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5" windowWidth="15195" windowHeight="8190" activeTab="1"/>
  </bookViews>
  <sheets>
    <sheet name="1 FAMES" sheetId="1" r:id="rId1"/>
    <sheet name="1 food " sheetId="2" r:id="rId2"/>
    <sheet name="2 FAMES" sheetId="3" r:id="rId3"/>
    <sheet name="2 food" sheetId="4" r:id="rId4"/>
    <sheet name="3 FAMES" sheetId="5" r:id="rId5"/>
    <sheet name="3 food" sheetId="6" r:id="rId6"/>
    <sheet name="4 FAMES" sheetId="7" r:id="rId7"/>
    <sheet name="4 food" sheetId="8" r:id="rId8"/>
    <sheet name="5 FAMES" sheetId="10" r:id="rId9"/>
    <sheet name="5 food" sheetId="11" r:id="rId10"/>
    <sheet name="6 FAMES" sheetId="12" r:id="rId11"/>
    <sheet name="6 food" sheetId="13" r:id="rId12"/>
    <sheet name="7 FAMES" sheetId="14" r:id="rId13"/>
    <sheet name="7 food" sheetId="15" r:id="rId14"/>
    <sheet name="8 FAMES" sheetId="16" r:id="rId15"/>
    <sheet name="8 food" sheetId="17" r:id="rId16"/>
    <sheet name="9 FAMES" sheetId="18" r:id="rId17"/>
    <sheet name="9 food" sheetId="19" r:id="rId18"/>
    <sheet name="10 FAMES" sheetId="20" r:id="rId19"/>
    <sheet name="10 food" sheetId="21" r:id="rId20"/>
    <sheet name="11 FAMES" sheetId="22" r:id="rId21"/>
    <sheet name="11 food" sheetId="23" r:id="rId22"/>
    <sheet name="12 FAMES" sheetId="24" r:id="rId23"/>
    <sheet name="12 food" sheetId="25" r:id="rId24"/>
    <sheet name="13 FAMES" sheetId="26" r:id="rId25"/>
    <sheet name="13 food" sheetId="27" r:id="rId26"/>
    <sheet name="14 FAMES" sheetId="28" r:id="rId27"/>
    <sheet name="14 food" sheetId="29" r:id="rId28"/>
    <sheet name="15 FAMES" sheetId="30" r:id="rId29"/>
    <sheet name="15 food" sheetId="31" r:id="rId30"/>
    <sheet name="16 FAMES" sheetId="32" r:id="rId31"/>
    <sheet name="16 food" sheetId="33" r:id="rId32"/>
    <sheet name="17 FAMES" sheetId="34" r:id="rId33"/>
    <sheet name="17 food" sheetId="35" r:id="rId34"/>
    <sheet name="18 FAMES" sheetId="37" r:id="rId35"/>
    <sheet name="18 food" sheetId="38" r:id="rId36"/>
    <sheet name="19 FAMES" sheetId="39" r:id="rId37"/>
    <sheet name="19 food" sheetId="40" r:id="rId38"/>
    <sheet name="20 FAMES" sheetId="41" r:id="rId39"/>
    <sheet name="20 food" sheetId="42" r:id="rId40"/>
    <sheet name="21 FAMES" sheetId="43" r:id="rId41"/>
    <sheet name="21 food" sheetId="44" r:id="rId42"/>
    <sheet name="22 FAMES" sheetId="45" r:id="rId43"/>
    <sheet name="22 food" sheetId="46" r:id="rId44"/>
    <sheet name="23 FAMES" sheetId="47" r:id="rId45"/>
    <sheet name="23 food" sheetId="48" r:id="rId46"/>
    <sheet name="24 FAMES" sheetId="49" r:id="rId47"/>
    <sheet name="24 food" sheetId="50" r:id="rId48"/>
    <sheet name="25 FAMES" sheetId="51" r:id="rId49"/>
    <sheet name="25 food" sheetId="52" r:id="rId50"/>
    <sheet name="26 FAMES" sheetId="53" r:id="rId51"/>
    <sheet name="26 food" sheetId="54" r:id="rId52"/>
    <sheet name="27 FAMES" sheetId="55" r:id="rId53"/>
    <sheet name="27 food" sheetId="56" r:id="rId54"/>
    <sheet name="28 FAMES" sheetId="57" r:id="rId55"/>
    <sheet name="28 food" sheetId="58" r:id="rId56"/>
    <sheet name="29 FAMES" sheetId="59" r:id="rId57"/>
    <sheet name="29 food" sheetId="60" r:id="rId58"/>
    <sheet name="30 FAMES" sheetId="61" r:id="rId59"/>
    <sheet name="30 food" sheetId="62" r:id="rId60"/>
    <sheet name="31 FAMES" sheetId="63" r:id="rId61"/>
    <sheet name="31 food" sheetId="64" r:id="rId62"/>
    <sheet name="32 FAMES" sheetId="65" r:id="rId63"/>
    <sheet name="32 food" sheetId="66" r:id="rId64"/>
    <sheet name="33 FAMES" sheetId="67" r:id="rId65"/>
    <sheet name="33 food" sheetId="68" r:id="rId66"/>
    <sheet name="34 FAMES" sheetId="69" r:id="rId67"/>
    <sheet name="34 food" sheetId="70" r:id="rId68"/>
    <sheet name="35 FAMES" sheetId="71" r:id="rId69"/>
    <sheet name="35 food" sheetId="72" r:id="rId70"/>
    <sheet name="36 FAMES" sheetId="73" r:id="rId71"/>
    <sheet name="36 food" sheetId="74" r:id="rId72"/>
    <sheet name="37 FAMES" sheetId="75" r:id="rId73"/>
    <sheet name="37 food" sheetId="76" r:id="rId74"/>
    <sheet name="38 FAMES" sheetId="77" r:id="rId75"/>
    <sheet name="38 food" sheetId="78" r:id="rId76"/>
    <sheet name="39 FAMES" sheetId="79" r:id="rId77"/>
    <sheet name="39 food" sheetId="80" r:id="rId78"/>
    <sheet name="41 FAMES" sheetId="81" r:id="rId79"/>
    <sheet name="41 food" sheetId="82" r:id="rId80"/>
    <sheet name="42 FAMES" sheetId="83" r:id="rId81"/>
    <sheet name="42 food" sheetId="84" r:id="rId82"/>
    <sheet name="43 FAMES" sheetId="85" r:id="rId83"/>
    <sheet name="43 food" sheetId="86" r:id="rId84"/>
    <sheet name="44 FAMES" sheetId="87" r:id="rId85"/>
    <sheet name="44 food" sheetId="88" r:id="rId86"/>
    <sheet name="45 FAMES" sheetId="89" r:id="rId87"/>
    <sheet name="45 food" sheetId="90" r:id="rId88"/>
    <sheet name="46 FAMES" sheetId="91" r:id="rId89"/>
    <sheet name="46 food" sheetId="92" r:id="rId90"/>
    <sheet name="47 FAMES" sheetId="93" r:id="rId91"/>
    <sheet name="47 food" sheetId="94" r:id="rId92"/>
    <sheet name="48 FAMES" sheetId="127" r:id="rId93"/>
    <sheet name="48 food" sheetId="128" r:id="rId94"/>
    <sheet name="49 FAMES" sheetId="95" r:id="rId95"/>
    <sheet name="49 food" sheetId="96" r:id="rId96"/>
    <sheet name="50 FAMES" sheetId="97" r:id="rId97"/>
    <sheet name="50 food" sheetId="98" r:id="rId98"/>
    <sheet name="51 FAMES" sheetId="99" r:id="rId99"/>
    <sheet name="51 food" sheetId="100" r:id="rId100"/>
    <sheet name="52 FAMES " sheetId="129" r:id="rId101"/>
    <sheet name="52 food" sheetId="130" r:id="rId102"/>
    <sheet name="53 FAMES" sheetId="131" r:id="rId103"/>
    <sheet name="53 food" sheetId="132" r:id="rId104"/>
    <sheet name="54 FAMES" sheetId="101" r:id="rId105"/>
    <sheet name="54 food" sheetId="102" r:id="rId106"/>
    <sheet name="55 FAMES" sheetId="103" r:id="rId107"/>
    <sheet name="55 food" sheetId="104" r:id="rId108"/>
    <sheet name="56 FAMES" sheetId="105" r:id="rId109"/>
    <sheet name="56 food" sheetId="106" r:id="rId110"/>
    <sheet name="57 FAMES" sheetId="107" r:id="rId111"/>
    <sheet name="57 food" sheetId="108" r:id="rId112"/>
    <sheet name="58 FAMES" sheetId="109" r:id="rId113"/>
    <sheet name="58 food" sheetId="110" r:id="rId114"/>
    <sheet name="59 FAMES" sheetId="111" r:id="rId115"/>
    <sheet name="59 food" sheetId="112" r:id="rId116"/>
    <sheet name="60 FAMES" sheetId="113" r:id="rId117"/>
    <sheet name="60 food" sheetId="114" r:id="rId118"/>
    <sheet name="61 FAMES" sheetId="115" r:id="rId119"/>
    <sheet name="61 food" sheetId="116" r:id="rId120"/>
    <sheet name="62 FAMES" sheetId="117" r:id="rId121"/>
    <sheet name="62 food" sheetId="118" r:id="rId122"/>
    <sheet name="63 FAMES" sheetId="119" r:id="rId123"/>
    <sheet name="63 food" sheetId="120" r:id="rId124"/>
    <sheet name="64 FAMES" sheetId="121" r:id="rId125"/>
    <sheet name="64 food" sheetId="122" r:id="rId126"/>
    <sheet name="65 FAMES" sheetId="123" r:id="rId127"/>
    <sheet name="65 food" sheetId="124" r:id="rId128"/>
    <sheet name="66 FAMES" sheetId="125" r:id="rId129"/>
    <sheet name="66 food" sheetId="126" r:id="rId130"/>
  </sheets>
  <definedNames/>
  <calcPr calcId="145621"/>
</workbook>
</file>

<file path=xl/sharedStrings.xml><?xml version="1.0" encoding="utf-8"?>
<sst xmlns="http://schemas.openxmlformats.org/spreadsheetml/2006/main" count="24531" uniqueCount="208">
  <si>
    <t>Sample description</t>
  </si>
  <si>
    <t>Cheese and tomato pizza, retail, all bases, not stuffed crust</t>
  </si>
  <si>
    <t>Sample Number</t>
  </si>
  <si>
    <t>Saturates</t>
  </si>
  <si>
    <t>Monounsaturates</t>
  </si>
  <si>
    <t>Polyunsaturates</t>
  </si>
  <si>
    <t>Fatty acid</t>
  </si>
  <si>
    <t>%  FAMES</t>
  </si>
  <si>
    <t>% FAMES</t>
  </si>
  <si>
    <t xml:space="preserve">C4:0 </t>
  </si>
  <si>
    <t xml:space="preserve">C10:1 </t>
  </si>
  <si>
    <t xml:space="preserve">C16:2 </t>
  </si>
  <si>
    <t>N/A</t>
  </si>
  <si>
    <t xml:space="preserve">C5:0 </t>
  </si>
  <si>
    <t>Tr</t>
  </si>
  <si>
    <t xml:space="preserve">cis C10:1 </t>
  </si>
  <si>
    <t xml:space="preserve">cis C16:2 </t>
  </si>
  <si>
    <t xml:space="preserve">C6:0 </t>
  </si>
  <si>
    <t xml:space="preserve">C12:1 </t>
  </si>
  <si>
    <t xml:space="preserve">C16:3 </t>
  </si>
  <si>
    <t xml:space="preserve">C7:0 </t>
  </si>
  <si>
    <t xml:space="preserve">cis C12:1 </t>
  </si>
  <si>
    <t xml:space="preserve">cis C16:3 </t>
  </si>
  <si>
    <t xml:space="preserve">C8:0 </t>
  </si>
  <si>
    <t xml:space="preserve">C14:1 </t>
  </si>
  <si>
    <t xml:space="preserve">C16:4 </t>
  </si>
  <si>
    <t xml:space="preserve">C9:0 </t>
  </si>
  <si>
    <t xml:space="preserve">cis C14:1 </t>
  </si>
  <si>
    <t xml:space="preserve">cis C16:4 </t>
  </si>
  <si>
    <t xml:space="preserve">C10:0 </t>
  </si>
  <si>
    <t xml:space="preserve">C15:1 </t>
  </si>
  <si>
    <t xml:space="preserve">unknown C16 poly </t>
  </si>
  <si>
    <t xml:space="preserve">C11:0 ex Br </t>
  </si>
  <si>
    <t xml:space="preserve">cis C15:1 </t>
  </si>
  <si>
    <t xml:space="preserve">C18:2 </t>
  </si>
  <si>
    <t xml:space="preserve">C12:0 </t>
  </si>
  <si>
    <t xml:space="preserve">C16:1 </t>
  </si>
  <si>
    <t xml:space="preserve">cis n-6 C18:2 </t>
  </si>
  <si>
    <t xml:space="preserve">C12:0 ex Br </t>
  </si>
  <si>
    <t xml:space="preserve">cis C16:1 </t>
  </si>
  <si>
    <t xml:space="preserve">trans n-6 C18:2 </t>
  </si>
  <si>
    <t xml:space="preserve">C13:0 </t>
  </si>
  <si>
    <t xml:space="preserve">cis C16:1n7 </t>
  </si>
  <si>
    <t>C18:2 Conj (CLA)</t>
  </si>
  <si>
    <t xml:space="preserve">C13:0 ex Br </t>
  </si>
  <si>
    <t xml:space="preserve">C17:1 </t>
  </si>
  <si>
    <t xml:space="preserve">C18:3 </t>
  </si>
  <si>
    <t xml:space="preserve">C14:0 </t>
  </si>
  <si>
    <t xml:space="preserve">cis C17:1 </t>
  </si>
  <si>
    <t xml:space="preserve">cis n-3 C18:3 </t>
  </si>
  <si>
    <t xml:space="preserve">C14:0 ex Br </t>
  </si>
  <si>
    <t xml:space="preserve">C18:1 </t>
  </si>
  <si>
    <t xml:space="preserve">cis n-6 C18:3 </t>
  </si>
  <si>
    <t xml:space="preserve">C14:0 iso 12 </t>
  </si>
  <si>
    <t xml:space="preserve">cis C18:1 </t>
  </si>
  <si>
    <t xml:space="preserve">C18:4 </t>
  </si>
  <si>
    <t xml:space="preserve">C15:0 </t>
  </si>
  <si>
    <t xml:space="preserve">cis C18:1n-6 </t>
  </si>
  <si>
    <t xml:space="preserve">cis n-3 C18:4 </t>
  </si>
  <si>
    <t xml:space="preserve">C15:0 ex Br </t>
  </si>
  <si>
    <t xml:space="preserve">trans C18:1n-6 </t>
  </si>
  <si>
    <t xml:space="preserve">unknown C18 poly </t>
  </si>
  <si>
    <t xml:space="preserve">C16:0 </t>
  </si>
  <si>
    <t xml:space="preserve">cis/trans C18:1n-7 </t>
  </si>
  <si>
    <t xml:space="preserve">C20:2 </t>
  </si>
  <si>
    <t xml:space="preserve">C16:0 ex Br </t>
  </si>
  <si>
    <t>cis C18:1n-7</t>
  </si>
  <si>
    <t xml:space="preserve">cis n-6 C20:2 </t>
  </si>
  <si>
    <t xml:space="preserve">C17:0 </t>
  </si>
  <si>
    <t xml:space="preserve">trans C18:1n-7 </t>
  </si>
  <si>
    <t xml:space="preserve">C20:3 </t>
  </si>
  <si>
    <t xml:space="preserve">C17:0 ex Br </t>
  </si>
  <si>
    <t xml:space="preserve">cis/trans C18:1n-9 </t>
  </si>
  <si>
    <t xml:space="preserve">cis n-6 C20:3 </t>
  </si>
  <si>
    <t xml:space="preserve">C18:0 </t>
  </si>
  <si>
    <t xml:space="preserve">cis C18:1n-9 </t>
  </si>
  <si>
    <t xml:space="preserve">C20:4 </t>
  </si>
  <si>
    <t xml:space="preserve">C18:0 ex Br </t>
  </si>
  <si>
    <t xml:space="preserve">trans C18:1n-9 </t>
  </si>
  <si>
    <t xml:space="preserve">cis n-6 C20:4 </t>
  </si>
  <si>
    <t xml:space="preserve">C19:0 </t>
  </si>
  <si>
    <t>trans C18:1n-11</t>
  </si>
  <si>
    <t xml:space="preserve">C20:5 </t>
  </si>
  <si>
    <t xml:space="preserve">C20:0 </t>
  </si>
  <si>
    <t xml:space="preserve">C20:1 </t>
  </si>
  <si>
    <t xml:space="preserve">cis n-3 C20:5 </t>
  </si>
  <si>
    <t xml:space="preserve">C20:0 ex Br </t>
  </si>
  <si>
    <t xml:space="preserve">cis C20:1 </t>
  </si>
  <si>
    <t xml:space="preserve">unknown C20 poly </t>
  </si>
  <si>
    <t xml:space="preserve">C22:0 </t>
  </si>
  <si>
    <t xml:space="preserve">cis n-9 C20:1 </t>
  </si>
  <si>
    <t xml:space="preserve">C21:5 </t>
  </si>
  <si>
    <t xml:space="preserve">C22:0 ex Br </t>
  </si>
  <si>
    <t xml:space="preserve">cis C20:1 n11 </t>
  </si>
  <si>
    <t xml:space="preserve">cis n-3 C21:5 </t>
  </si>
  <si>
    <t xml:space="preserve">C24:0 </t>
  </si>
  <si>
    <t xml:space="preserve">C22:1 </t>
  </si>
  <si>
    <t xml:space="preserve">C22:2 </t>
  </si>
  <si>
    <t xml:space="preserve">C24:0 ex Br </t>
  </si>
  <si>
    <t xml:space="preserve">cis C22:1 </t>
  </si>
  <si>
    <t xml:space="preserve">cis n-6 C22:2 </t>
  </si>
  <si>
    <t xml:space="preserve">C25:0 ex Br </t>
  </si>
  <si>
    <t xml:space="preserve">cis n-11 C22:1 </t>
  </si>
  <si>
    <t xml:space="preserve">cis n-6 C22:3 </t>
  </si>
  <si>
    <t xml:space="preserve">cis/trans C22:1n-11 </t>
  </si>
  <si>
    <t xml:space="preserve">C22:4 </t>
  </si>
  <si>
    <t xml:space="preserve">cis/trans C22:1n-9 </t>
  </si>
  <si>
    <t xml:space="preserve">cis n-6 C22:4 </t>
  </si>
  <si>
    <t xml:space="preserve">C24:1 </t>
  </si>
  <si>
    <t xml:space="preserve">C22:5 </t>
  </si>
  <si>
    <t xml:space="preserve">cis C24:1 </t>
  </si>
  <si>
    <t xml:space="preserve">cis n-3 C22:5 </t>
  </si>
  <si>
    <t xml:space="preserve">trans monounsaturated </t>
  </si>
  <si>
    <t xml:space="preserve">C22:6 </t>
  </si>
  <si>
    <t xml:space="preserve">cis n-3 C22:6 </t>
  </si>
  <si>
    <t xml:space="preserve">unknown C22 poly </t>
  </si>
  <si>
    <t xml:space="preserve">trans poly </t>
  </si>
  <si>
    <t>Cis/Trans Ratios</t>
  </si>
  <si>
    <t>Summary</t>
  </si>
  <si>
    <t>Fatty Acids</t>
  </si>
  <si>
    <t>%FAMES
cis</t>
  </si>
  <si>
    <t>%FAMES
trans</t>
  </si>
  <si>
    <t>Sats</t>
  </si>
  <si>
    <t>cis-Mono</t>
  </si>
  <si>
    <t>cis-Poly</t>
  </si>
  <si>
    <t>Trans</t>
  </si>
  <si>
    <t>Unknown</t>
  </si>
  <si>
    <t>Total</t>
  </si>
  <si>
    <t>Fat content:</t>
  </si>
  <si>
    <t>g/100g</t>
  </si>
  <si>
    <t>Fat factor:</t>
  </si>
  <si>
    <t>Fatty acid content:</t>
  </si>
  <si>
    <t>%  Food</t>
  </si>
  <si>
    <t>% Food</t>
  </si>
  <si>
    <t>%Food
cis</t>
  </si>
  <si>
    <t>%Food
trans</t>
  </si>
  <si>
    <t>Crunchy clusters type breakfast cereal without nuts</t>
  </si>
  <si>
    <t>TR</t>
  </si>
  <si>
    <t>Crunchy/crispy muesli type cereal with nuts</t>
  </si>
  <si>
    <t>Low fat spread (26-39%), not polyunsaturated (including dairy type)</t>
  </si>
  <si>
    <t>N/a</t>
  </si>
  <si>
    <t>Hard block margarine</t>
  </si>
  <si>
    <t>tr</t>
  </si>
  <si>
    <t>Compound cooking fat, not polyunsaturated</t>
  </si>
  <si>
    <t>Ghee made from vegetable oil</t>
  </si>
  <si>
    <t xml:space="preserve"> </t>
  </si>
  <si>
    <t>Coated chicken pieces, takeaway</t>
  </si>
  <si>
    <t>Pork pie, individual</t>
  </si>
  <si>
    <t>Tr.</t>
  </si>
  <si>
    <t>Chicken/turkey pasties/slices, puff pastry</t>
  </si>
  <si>
    <t>Mono</t>
  </si>
  <si>
    <t>Poly</t>
  </si>
  <si>
    <t>Cod in batter, fried in commercial oil, from takeaway fish and chip shops</t>
  </si>
  <si>
    <t>Chips, fried in commercial oil, from takeaway fish and chip shops</t>
  </si>
  <si>
    <t>Chips, fine cut, from fast food outlets</t>
  </si>
  <si>
    <t>Potato chips, oven ready, baked</t>
  </si>
  <si>
    <t>Potato chips, oven ready, with batter, baked</t>
  </si>
  <si>
    <t>Milk chocolate bar</t>
  </si>
  <si>
    <t>Maltesers (and similar products)</t>
  </si>
  <si>
    <t>Milk chocolate covered caramel and biscuit fingers</t>
  </si>
  <si>
    <t>Chocolate spread</t>
  </si>
  <si>
    <t>Cream of tomato soup, canned</t>
  </si>
  <si>
    <t>Instant soup, as purchased</t>
  </si>
  <si>
    <t>Baby rusks</t>
  </si>
  <si>
    <t>Ice cream, non dairy, vanilla, soft scoop</t>
  </si>
  <si>
    <t>Ice cream, dairy, vanilla, soft scoop</t>
  </si>
  <si>
    <t>Ice Cream, luxury, dairy, with chocolate/caramel</t>
  </si>
  <si>
    <t>Butter, spreadable (75-80% fat)</t>
  </si>
  <si>
    <t>Butter, spreadable, light (60% fat)</t>
  </si>
  <si>
    <t>Garlic and herb baguette, baked</t>
  </si>
  <si>
    <t>Quiche Lorraine with shortcrust pastry, retail</t>
  </si>
  <si>
    <t>Low fat spread (26-39%), polyunsaturated</t>
  </si>
  <si>
    <t>Reduced fat spread (41-62%), polyunsaturated</t>
  </si>
  <si>
    <t>Reduced fat spread (41-62%), not polyunsaturated</t>
  </si>
  <si>
    <t>Reduced fat spread (62-75%), not polyunsaturated</t>
  </si>
  <si>
    <t>Takeaway chicken pieces, coated, deep fried</t>
  </si>
  <si>
    <t>Chicken/turkey burger, coated, baked</t>
  </si>
  <si>
    <t>Breaded/battered chicken/turkey pieces, cooked</t>
  </si>
  <si>
    <t>Chicken breast/steak, coated, baked</t>
  </si>
  <si>
    <t>Beef pie, purchased, puff or shortcrust pastry, family size</t>
  </si>
  <si>
    <t>Beef pie, purchased, individual, puff or shortcrust pastry</t>
  </si>
  <si>
    <t>Cornish pasty, purchased</t>
  </si>
  <si>
    <t>Sausage roll, purchased, ready to eat, flaky pastry</t>
  </si>
  <si>
    <t>Cod in batter, frozen/chilled, baked</t>
  </si>
  <si>
    <t>Cod in breadcrumbs, oven baked</t>
  </si>
  <si>
    <t>Fish fingers, pollock, grilled</t>
  </si>
  <si>
    <t>Coleslaw, purchased, not low calorie</t>
  </si>
  <si>
    <t>Potato crisps, fried in vegetable oil, not Walkers, not premium crisps, not fried in sunflower oil</t>
  </si>
  <si>
    <t>Potato crisps, fried in high oleic sunflower oil</t>
  </si>
  <si>
    <t>Mixed toffees (including  liquorice toffees), not premium</t>
  </si>
  <si>
    <t>Chew sweets (e.g. Starburst, Chewits, Blackjacks)</t>
  </si>
  <si>
    <t>Chocolate covered caramels (e.g. Cadburys caramel)</t>
  </si>
  <si>
    <t>Dark chocolate with crème or mint fondant centres</t>
  </si>
  <si>
    <t>Chocolate covered bar with caramel and cereal</t>
  </si>
  <si>
    <t>Mayonnaise, retail, standard</t>
  </si>
  <si>
    <t>Chocolate/choc mint and nut cone (e.g. Cornetto)</t>
  </si>
  <si>
    <t>Coleslaw, purchased, economy products only</t>
  </si>
  <si>
    <t>Low fat spread (26-39%), not polyunsaturated, with olive oil</t>
  </si>
  <si>
    <t>Reduced fat spread (41-62%), not polyunsaturated, with olive oil</t>
  </si>
  <si>
    <r>
      <t>Potato crisps, fried in sunflower oil, including premium, not Walkers</t>
    </r>
    <r>
      <rPr>
        <b/>
        <vertAlign val="superscript"/>
        <sz val="8"/>
        <rFont val="Arial"/>
        <family val="2"/>
      </rPr>
      <t>1</t>
    </r>
  </si>
  <si>
    <r>
      <t>1</t>
    </r>
    <r>
      <rPr>
        <b/>
        <sz val="8"/>
        <rFont val="Arial"/>
        <family val="2"/>
      </rPr>
      <t xml:space="preserve"> NB: Composite was analysed, and re-analysed to confirm data.  This data does not reflect that expected for potato crisps fried in sunflower oil (levels of polyunsaturated fatty acids are very low, levels of monounsaturated fatty acids are very high).  The data is published here for completeness, but will not be incorporated into the Department of Health’s nutrient databanks which support the National Diet and Nutrition Survey and other national dietary surveys</t>
    </r>
  </si>
  <si>
    <t>Potato rings (e.g. Hula Hoops)</t>
  </si>
  <si>
    <t>Tortilla chips in Sunseed or high oleic sunflower oil (e.g. Doritos)</t>
  </si>
  <si>
    <t>Corn snacks (e.g. Monster Munch, Wotsits)</t>
  </si>
  <si>
    <t>Luxury choc ices (e.g. Walls Dream, Bounty, Magnum)</t>
  </si>
  <si>
    <t>Mars Bars (and own brand equivalents)</t>
  </si>
  <si>
    <t>Milky Way bars (and own brand equivalents)</t>
  </si>
  <si>
    <t>Snickers bars (and own brand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</si>
</sst>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7" formatCode="0.0000"/>
  </numFmts>
  <fonts count="8">
    <font>
      <sz val="10"/>
      <name val="Arial"/>
      <family val="2"/>
    </font>
    <font>
      <b/>
      <sz val="8"/>
      <name val="Arial"/>
      <family val="2"/>
    </font>
    <font>
      <sz val="8"/>
      <name val="Arial"/>
      <family val="2"/>
    </font>
    <font>
      <b/>
      <sz val="10"/>
      <name val="Arial"/>
      <family val="2"/>
    </font>
    <font>
      <b/>
      <u val="single"/>
      <sz val="10"/>
      <name val="Arial"/>
      <family val="2"/>
    </font>
    <font>
      <b/>
      <u val="single"/>
      <sz val="9"/>
      <name val="Arial"/>
      <family val="2"/>
    </font>
    <font>
      <sz val="10"/>
      <color indexed="10"/>
      <name val="Arial"/>
      <family val="2"/>
    </font>
    <font>
      <b/>
      <vertAlign val="superscript"/>
      <sz val="8"/>
      <name val="Arial"/>
      <family val="2"/>
    </font>
  </fonts>
  <fills count="2">
    <fill>
      <patternFill/>
    </fill>
    <fill>
      <patternFill patternType="gray125"/>
    </fill>
  </fills>
  <borders count="12">
    <border>
      <left/>
      <right/>
      <top/>
      <bottom/>
      <diagonal/>
    </border>
    <border>
      <left style="medium"/>
      <right/>
      <top style="medium"/>
      <bottom/>
    </border>
    <border>
      <left/>
      <right/>
      <top style="medium"/>
      <bottom/>
    </border>
    <border>
      <left style="thin"/>
      <right/>
      <top style="medium"/>
      <bottom/>
    </border>
    <border>
      <left/>
      <right style="medium"/>
      <top style="medium"/>
      <bottom/>
    </border>
    <border>
      <left style="medium"/>
      <right/>
      <top/>
      <bottom style="medium"/>
    </border>
    <border>
      <left/>
      <right/>
      <top/>
      <bottom style="medium"/>
    </border>
    <border>
      <left style="thin"/>
      <right/>
      <top/>
      <bottom style="medium"/>
    </border>
    <border>
      <left/>
      <right style="medium"/>
      <top/>
      <bottom style="medium"/>
    </border>
    <border>
      <left/>
      <right style="medium"/>
      <top/>
      <bottom/>
    </border>
    <border>
      <left style="medium"/>
      <right/>
      <top/>
      <bottom/>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248">
    <xf numFmtId="0" fontId="0" fillId="0" borderId="0" xfId="0"/>
    <xf numFmtId="0" fontId="1" fillId="0" borderId="0" xfId="0" applyFont="1" applyBorder="1" applyAlignment="1">
      <alignment horizontal="left"/>
    </xf>
    <xf numFmtId="0" fontId="1" fillId="0" borderId="0" xfId="0" applyFont="1" applyAlignment="1">
      <alignment horizontal="centerContinuous"/>
    </xf>
    <xf numFmtId="0" fontId="0" fillId="0" borderId="0" xfId="0" applyFont="1"/>
    <xf numFmtId="0" fontId="2" fillId="0" borderId="0" xfId="0" applyFont="1" applyAlignment="1">
      <alignment horizontal="centerContinuous"/>
    </xf>
    <xf numFmtId="0" fontId="0" fillId="0" borderId="0" xfId="0" applyAlignment="1">
      <alignment horizontal="center"/>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centerContinuous"/>
    </xf>
    <xf numFmtId="49" fontId="1" fillId="0" borderId="5" xfId="0" applyNumberFormat="1" applyFont="1" applyBorder="1" applyAlignment="1">
      <alignment horizontal="center" vertical="top"/>
    </xf>
    <xf numFmtId="2" fontId="1" fillId="0" borderId="6" xfId="0" applyNumberFormat="1" applyFont="1" applyBorder="1" applyAlignment="1">
      <alignment horizontal="center" vertical="top"/>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Border="1" applyAlignment="1">
      <alignment horizontal="center"/>
    </xf>
    <xf numFmtId="2" fontId="0" fillId="0" borderId="9" xfId="0" applyNumberFormat="1" applyFont="1" applyBorder="1" applyAlignment="1">
      <alignment horizontal="center"/>
    </xf>
    <xf numFmtId="2" fontId="0" fillId="0"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Font="1" applyFill="1" applyBorder="1" applyAlignment="1">
      <alignment horizontal="center"/>
    </xf>
    <xf numFmtId="2" fontId="0" fillId="0" borderId="9" xfId="0" applyNumberFormat="1" applyBorder="1" applyAlignment="1">
      <alignment horizontal="center"/>
    </xf>
    <xf numFmtId="0" fontId="0" fillId="0" borderId="0" xfId="0" applyFont="1" applyBorder="1" applyAlignment="1">
      <alignment horizontal="center"/>
    </xf>
    <xf numFmtId="49" fontId="1" fillId="0" borderId="10" xfId="0" applyNumberFormat="1" applyFont="1" applyBorder="1"/>
    <xf numFmtId="0" fontId="2" fillId="0" borderId="0" xfId="0" applyFont="1" applyBorder="1" applyAlignment="1">
      <alignment horizontal="center"/>
    </xf>
    <xf numFmtId="0" fontId="0" fillId="0" borderId="9" xfId="0" applyBorder="1" applyAlignment="1">
      <alignment horizontal="center"/>
    </xf>
    <xf numFmtId="49" fontId="1" fillId="0" borderId="5" xfId="0" applyNumberFormat="1" applyFont="1" applyBorder="1"/>
    <xf numFmtId="0" fontId="2" fillId="0" borderId="6" xfId="0" applyFont="1" applyBorder="1" applyAlignment="1">
      <alignment horizontal="center"/>
    </xf>
    <xf numFmtId="0" fontId="0" fillId="0" borderId="8" xfId="0" applyBorder="1" applyAlignment="1">
      <alignment horizontal="center"/>
    </xf>
    <xf numFmtId="0" fontId="0" fillId="0" borderId="0" xfId="0" applyBorder="1"/>
    <xf numFmtId="0" fontId="4"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49" fontId="1" fillId="0" borderId="1" xfId="0" applyNumberFormat="1" applyFont="1" applyBorder="1"/>
    <xf numFmtId="164" fontId="0" fillId="0" borderId="4" xfId="0" applyNumberFormat="1" applyFont="1" applyBorder="1" applyAlignment="1">
      <alignment horizontal="center"/>
    </xf>
    <xf numFmtId="2" fontId="2" fillId="0" borderId="9" xfId="0" applyNumberFormat="1" applyFont="1" applyBorder="1" applyAlignment="1">
      <alignment horizontal="center"/>
    </xf>
    <xf numFmtId="164" fontId="0" fillId="0" borderId="9" xfId="0" applyNumberFormat="1" applyFont="1" applyBorder="1" applyAlignment="1">
      <alignment horizontal="center"/>
    </xf>
    <xf numFmtId="49" fontId="1" fillId="0" borderId="10" xfId="0" applyNumberFormat="1" applyFont="1" applyBorder="1" applyAlignment="1">
      <alignment horizontal="center"/>
    </xf>
    <xf numFmtId="2" fontId="2" fillId="0" borderId="0" xfId="0" applyNumberFormat="1" applyFont="1" applyBorder="1" applyAlignment="1">
      <alignment horizontal="center"/>
    </xf>
    <xf numFmtId="0" fontId="1" fillId="0" borderId="10" xfId="0" applyFont="1" applyBorder="1"/>
    <xf numFmtId="164" fontId="0" fillId="0" borderId="8" xfId="0" applyNumberFormat="1" applyFont="1" applyBorder="1" applyAlignment="1">
      <alignment horizontal="center"/>
    </xf>
    <xf numFmtId="49" fontId="1" fillId="0" borderId="5" xfId="0" applyNumberFormat="1" applyFont="1" applyBorder="1" applyAlignment="1">
      <alignment horizontal="center"/>
    </xf>
    <xf numFmtId="2" fontId="2" fillId="0" borderId="6" xfId="0" applyNumberFormat="1" applyFont="1" applyBorder="1" applyAlignment="1">
      <alignment horizontal="center"/>
    </xf>
    <xf numFmtId="2" fontId="2" fillId="0" borderId="8" xfId="0" applyNumberFormat="1" applyFont="1" applyBorder="1" applyAlignment="1">
      <alignment horizontal="center"/>
    </xf>
    <xf numFmtId="0" fontId="1" fillId="0" borderId="0" xfId="0" applyFont="1" applyBorder="1"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2" fillId="0" borderId="0" xfId="0" applyFont="1" applyAlignment="1">
      <alignment horizontal="centerContinuous" vertical="center"/>
    </xf>
    <xf numFmtId="0" fontId="0" fillId="0" borderId="0" xfId="0" applyBorder="1" applyAlignment="1">
      <alignment horizontal="center" vertical="center"/>
    </xf>
    <xf numFmtId="0" fontId="0" fillId="0" borderId="0" xfId="0" applyBorder="1" applyAlignment="1">
      <alignment vertical="center"/>
    </xf>
    <xf numFmtId="0" fontId="1" fillId="0" borderId="11" xfId="0" applyFont="1" applyBorder="1" applyAlignment="1">
      <alignment horizontal="center"/>
    </xf>
    <xf numFmtId="0" fontId="1" fillId="0" borderId="0" xfId="0" applyFont="1" applyAlignment="1">
      <alignment horizontal="center"/>
    </xf>
    <xf numFmtId="2" fontId="1" fillId="0" borderId="11" xfId="0" applyNumberFormat="1" applyFont="1" applyBorder="1" applyAlignment="1">
      <alignment horizontal="center"/>
    </xf>
    <xf numFmtId="0" fontId="0" fillId="0" borderId="0" xfId="0" applyFont="1" applyFill="1"/>
    <xf numFmtId="2" fontId="0" fillId="0" borderId="9" xfId="0" applyNumberFormat="1" applyFont="1" applyFill="1" applyBorder="1" applyAlignment="1">
      <alignment horizontal="center"/>
    </xf>
    <xf numFmtId="0" fontId="6" fillId="0" borderId="0" xfId="0" applyFont="1"/>
    <xf numFmtId="0" fontId="0" fillId="0" borderId="0" xfId="0" applyFill="1"/>
    <xf numFmtId="2" fontId="2" fillId="0" borderId="0" xfId="0" applyNumberFormat="1" applyFont="1" applyFill="1" applyBorder="1" applyAlignment="1">
      <alignment horizontal="center"/>
    </xf>
    <xf numFmtId="0" fontId="0" fillId="0" borderId="0" xfId="0" applyFill="1" applyAlignment="1">
      <alignment horizontal="center"/>
    </xf>
    <xf numFmtId="2" fontId="2" fillId="0" borderId="6" xfId="0" applyNumberFormat="1"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2" fontId="0" fillId="0" borderId="4" xfId="0" applyNumberFormat="1" applyFont="1" applyBorder="1" applyAlignment="1">
      <alignment horizontal="center"/>
    </xf>
    <xf numFmtId="165" fontId="0" fillId="0" borderId="0" xfId="0" applyNumberFormat="1" applyFill="1"/>
    <xf numFmtId="49" fontId="2" fillId="0" borderId="10" xfId="0" applyNumberFormat="1" applyFont="1" applyBorder="1" applyAlignment="1">
      <alignment horizontal="center"/>
    </xf>
    <xf numFmtId="165" fontId="2" fillId="0" borderId="0" xfId="0" applyNumberFormat="1" applyFont="1" applyBorder="1" applyAlignment="1">
      <alignment horizontal="center"/>
    </xf>
    <xf numFmtId="165" fontId="2" fillId="0" borderId="9" xfId="0" applyNumberFormat="1" applyFont="1" applyBorder="1" applyAlignment="1">
      <alignment horizontal="center"/>
    </xf>
    <xf numFmtId="2" fontId="0" fillId="0" borderId="8" xfId="0" applyNumberFormat="1" applyFont="1" applyBorder="1" applyAlignment="1">
      <alignment horizontal="center"/>
    </xf>
    <xf numFmtId="0" fontId="1" fillId="0" borderId="0" xfId="0" applyFont="1" applyAlignment="1">
      <alignment/>
    </xf>
    <xf numFmtId="0" fontId="0" fillId="0" borderId="0" xfId="0" applyFont="1" applyBorder="1" applyAlignment="1">
      <alignment horizontal="center"/>
    </xf>
    <xf numFmtId="0" fontId="0" fillId="0" borderId="1" xfId="0" applyFont="1" applyFill="1" applyBorder="1"/>
    <xf numFmtId="2" fontId="0" fillId="0" borderId="2" xfId="0" applyNumberFormat="1" applyFont="1" applyFill="1" applyBorder="1" applyAlignment="1">
      <alignment horizontal="center"/>
    </xf>
    <xf numFmtId="0" fontId="0" fillId="0" borderId="2" xfId="0" applyFont="1" applyFill="1" applyBorder="1"/>
    <xf numFmtId="2" fontId="0" fillId="0" borderId="4" xfId="0" applyNumberFormat="1" applyFont="1" applyFill="1" applyBorder="1" applyAlignment="1">
      <alignment horizontal="center"/>
    </xf>
    <xf numFmtId="0" fontId="0" fillId="0" borderId="10" xfId="0" applyFont="1" applyFill="1" applyBorder="1"/>
    <xf numFmtId="2" fontId="0" fillId="0" borderId="0" xfId="0" applyNumberFormat="1" applyFill="1" applyBorder="1" applyAlignment="1">
      <alignment horizontal="center"/>
    </xf>
    <xf numFmtId="0" fontId="0" fillId="0" borderId="0" xfId="0" applyFont="1" applyFill="1" applyBorder="1"/>
    <xf numFmtId="0" fontId="0" fillId="0" borderId="0" xfId="0" applyFill="1" applyBorder="1"/>
    <xf numFmtId="2" fontId="0" fillId="0" borderId="9" xfId="0" applyNumberFormat="1" applyFill="1" applyBorder="1" applyAlignment="1">
      <alignment horizontal="center"/>
    </xf>
    <xf numFmtId="0" fontId="0" fillId="0" borderId="9" xfId="0" applyFill="1" applyBorder="1" applyAlignment="1">
      <alignment horizontal="center"/>
    </xf>
    <xf numFmtId="0" fontId="0" fillId="0" borderId="9" xfId="0" applyFont="1" applyFill="1" applyBorder="1" applyAlignment="1">
      <alignment horizontal="center"/>
    </xf>
    <xf numFmtId="2" fontId="0" fillId="0" borderId="0" xfId="0" applyNumberFormat="1" applyFont="1" applyFill="1" applyBorder="1" applyAlignment="1">
      <alignment horizontal="center"/>
    </xf>
    <xf numFmtId="0" fontId="0" fillId="0" borderId="10" xfId="0" applyFill="1" applyBorder="1"/>
    <xf numFmtId="2" fontId="0" fillId="0" borderId="0" xfId="0" applyNumberFormat="1" applyFill="1" applyBorder="1"/>
    <xf numFmtId="0" fontId="0" fillId="0" borderId="0" xfId="0" applyFill="1" applyBorder="1" applyAlignment="1">
      <alignment horizontal="center"/>
    </xf>
    <xf numFmtId="2" fontId="2" fillId="0" borderId="5" xfId="0" applyNumberFormat="1" applyFont="1" applyFill="1" applyBorder="1" applyAlignment="1">
      <alignment horizontal="center"/>
    </xf>
    <xf numFmtId="165" fontId="0" fillId="0" borderId="0" xfId="0" applyNumberFormat="1"/>
    <xf numFmtId="0" fontId="0" fillId="0" borderId="9" xfId="0" applyFont="1" applyBorder="1" applyAlignment="1">
      <alignment horizontal="center"/>
    </xf>
    <xf numFmtId="2" fontId="0" fillId="0" borderId="0" xfId="0" applyNumberFormat="1"/>
    <xf numFmtId="2" fontId="0" fillId="0" borderId="0" xfId="0" applyNumberFormat="1" applyFill="1" applyAlignment="1">
      <alignment horizontal="center"/>
    </xf>
    <xf numFmtId="2" fontId="0" fillId="0" borderId="0" xfId="0" applyNumberFormat="1" applyFill="1"/>
    <xf numFmtId="0" fontId="0" fillId="0" borderId="6" xfId="0" applyBorder="1" applyAlignment="1">
      <alignment horizontal="center"/>
    </xf>
    <xf numFmtId="0" fontId="1" fillId="0" borderId="0" xfId="20" applyFont="1" applyBorder="1" applyAlignment="1">
      <alignment horizontal="left"/>
      <protection/>
    </xf>
    <xf numFmtId="0" fontId="1" fillId="0" borderId="0" xfId="20" applyFont="1" applyAlignment="1">
      <alignment horizontal="centerContinuous"/>
      <protection/>
    </xf>
    <xf numFmtId="0" fontId="1" fillId="0" borderId="0" xfId="20" applyFont="1" applyAlignment="1">
      <alignment/>
      <protection/>
    </xf>
    <xf numFmtId="0" fontId="2" fillId="0" borderId="0" xfId="20" applyFont="1" applyAlignment="1">
      <alignment horizontal="centerContinuous"/>
      <protection/>
    </xf>
    <xf numFmtId="0" fontId="0" fillId="0" borderId="0" xfId="20" applyAlignment="1">
      <alignment horizontal="center"/>
      <protection/>
    </xf>
    <xf numFmtId="0" fontId="0" fillId="0" borderId="0" xfId="20">
      <alignment/>
      <protection/>
    </xf>
    <xf numFmtId="0" fontId="3" fillId="0" borderId="1" xfId="20" applyFont="1" applyBorder="1" applyAlignment="1">
      <alignment horizontal="centerContinuous"/>
      <protection/>
    </xf>
    <xf numFmtId="0" fontId="3" fillId="0" borderId="2" xfId="20" applyFont="1" applyBorder="1" applyAlignment="1">
      <alignment horizontal="centerContinuous"/>
      <protection/>
    </xf>
    <xf numFmtId="0" fontId="3" fillId="0" borderId="3" xfId="20" applyFont="1" applyBorder="1" applyAlignment="1">
      <alignment horizontal="centerContinuous"/>
      <protection/>
    </xf>
    <xf numFmtId="0" fontId="3" fillId="0" borderId="4" xfId="20" applyFont="1" applyBorder="1" applyAlignment="1">
      <alignment horizontal="centerContinuous"/>
      <protection/>
    </xf>
    <xf numFmtId="49" fontId="1" fillId="0" borderId="5" xfId="20" applyNumberFormat="1" applyFont="1" applyBorder="1" applyAlignment="1">
      <alignment horizontal="center" vertical="top"/>
      <protection/>
    </xf>
    <xf numFmtId="2" fontId="1" fillId="0" borderId="6" xfId="20" applyNumberFormat="1" applyFont="1" applyBorder="1" applyAlignment="1">
      <alignment horizontal="center" vertical="top"/>
      <protection/>
    </xf>
    <xf numFmtId="0" fontId="1" fillId="0" borderId="7" xfId="20" applyFont="1" applyBorder="1" applyAlignment="1">
      <alignment horizontal="center"/>
      <protection/>
    </xf>
    <xf numFmtId="0" fontId="1" fillId="0" borderId="6" xfId="20" applyFont="1" applyBorder="1" applyAlignment="1">
      <alignment horizontal="center"/>
      <protection/>
    </xf>
    <xf numFmtId="0" fontId="1" fillId="0" borderId="8" xfId="20" applyFont="1" applyBorder="1" applyAlignment="1">
      <alignment horizontal="center"/>
      <protection/>
    </xf>
    <xf numFmtId="0" fontId="0" fillId="0" borderId="0" xfId="20" applyFont="1">
      <alignment/>
      <protection/>
    </xf>
    <xf numFmtId="0" fontId="0" fillId="0" borderId="0" xfId="20" applyFont="1" applyBorder="1" applyAlignment="1">
      <alignment horizontal="center"/>
      <protection/>
    </xf>
    <xf numFmtId="2" fontId="0" fillId="0" borderId="0" xfId="20" applyNumberFormat="1" applyFont="1" applyBorder="1" applyAlignment="1">
      <alignment horizontal="center"/>
      <protection/>
    </xf>
    <xf numFmtId="2" fontId="0" fillId="0" borderId="9" xfId="20" applyNumberFormat="1" applyFont="1" applyBorder="1" applyAlignment="1">
      <alignment horizontal="center"/>
      <protection/>
    </xf>
    <xf numFmtId="2" fontId="0" fillId="0" borderId="0" xfId="20" applyNumberFormat="1">
      <alignment/>
      <protection/>
    </xf>
    <xf numFmtId="0" fontId="0" fillId="0" borderId="9" xfId="20" applyBorder="1" applyAlignment="1">
      <alignment horizontal="center"/>
      <protection/>
    </xf>
    <xf numFmtId="0" fontId="0" fillId="0" borderId="0" xfId="20" applyBorder="1" applyAlignment="1">
      <alignment horizontal="center"/>
      <protection/>
    </xf>
    <xf numFmtId="49" fontId="1" fillId="0" borderId="10" xfId="20" applyNumberFormat="1" applyFont="1" applyBorder="1">
      <alignment/>
      <protection/>
    </xf>
    <xf numFmtId="0" fontId="2" fillId="0" borderId="0" xfId="20" applyFont="1" applyBorder="1" applyAlignment="1">
      <alignment horizontal="center"/>
      <protection/>
    </xf>
    <xf numFmtId="0" fontId="0" fillId="0" borderId="9" xfId="20" applyFont="1" applyBorder="1" applyAlignment="1">
      <alignment horizontal="center"/>
      <protection/>
    </xf>
    <xf numFmtId="0" fontId="0" fillId="0" borderId="0" xfId="20" applyBorder="1">
      <alignment/>
      <protection/>
    </xf>
    <xf numFmtId="49" fontId="1" fillId="0" borderId="5" xfId="20" applyNumberFormat="1" applyFont="1" applyBorder="1">
      <alignment/>
      <protection/>
    </xf>
    <xf numFmtId="0" fontId="2" fillId="0" borderId="6" xfId="20" applyFont="1" applyBorder="1" applyAlignment="1">
      <alignment horizontal="center"/>
      <protection/>
    </xf>
    <xf numFmtId="0" fontId="0" fillId="0" borderId="8" xfId="20" applyBorder="1" applyAlignment="1">
      <alignment horizontal="center"/>
      <protection/>
    </xf>
    <xf numFmtId="0" fontId="4" fillId="0" borderId="0" xfId="20" applyFont="1" applyAlignment="1">
      <alignment horizontal="centerContinuous"/>
      <protection/>
    </xf>
    <xf numFmtId="0" fontId="0" fillId="0" borderId="0" xfId="20" applyAlignment="1">
      <alignment horizontal="centerContinuous"/>
      <protection/>
    </xf>
    <xf numFmtId="0" fontId="5" fillId="0" borderId="0" xfId="20" applyFont="1" applyAlignment="1">
      <alignment horizontal="centerContinuous"/>
      <protection/>
    </xf>
    <xf numFmtId="0" fontId="3" fillId="0" borderId="0" xfId="20" applyFont="1" applyAlignment="1">
      <alignment horizontal="centerContinuous"/>
      <protection/>
    </xf>
    <xf numFmtId="0" fontId="3" fillId="0" borderId="0" xfId="20" applyFont="1" applyAlignment="1">
      <alignment horizontal="center"/>
      <protection/>
    </xf>
    <xf numFmtId="0" fontId="3" fillId="0" borderId="0" xfId="20" applyFont="1">
      <alignment/>
      <protection/>
    </xf>
    <xf numFmtId="0" fontId="1" fillId="0" borderId="1" xfId="20" applyFont="1" applyBorder="1" applyAlignment="1">
      <alignment horizontal="center" vertical="center" wrapText="1"/>
      <protection/>
    </xf>
    <xf numFmtId="0" fontId="1" fillId="0" borderId="2" xfId="20" applyFont="1" applyBorder="1" applyAlignment="1">
      <alignment horizontal="center" wrapText="1"/>
      <protection/>
    </xf>
    <xf numFmtId="0" fontId="1" fillId="0" borderId="4" xfId="20" applyFont="1" applyBorder="1" applyAlignment="1">
      <alignment horizontal="center" wrapText="1"/>
      <protection/>
    </xf>
    <xf numFmtId="49" fontId="1" fillId="0" borderId="1" xfId="20" applyNumberFormat="1" applyFont="1" applyBorder="1">
      <alignment/>
      <protection/>
    </xf>
    <xf numFmtId="164" fontId="0" fillId="0" borderId="4" xfId="20" applyNumberFormat="1" applyFont="1" applyBorder="1" applyAlignment="1">
      <alignment horizontal="center"/>
      <protection/>
    </xf>
    <xf numFmtId="2" fontId="2" fillId="0" borderId="9" xfId="20" applyNumberFormat="1" applyFont="1" applyBorder="1" applyAlignment="1">
      <alignment horizontal="center"/>
      <protection/>
    </xf>
    <xf numFmtId="164" fontId="0" fillId="0" borderId="9" xfId="20" applyNumberFormat="1" applyFont="1" applyBorder="1" applyAlignment="1">
      <alignment horizontal="center"/>
      <protection/>
    </xf>
    <xf numFmtId="49" fontId="1" fillId="0" borderId="10" xfId="20" applyNumberFormat="1" applyFont="1" applyBorder="1" applyAlignment="1">
      <alignment horizontal="center"/>
      <protection/>
    </xf>
    <xf numFmtId="2" fontId="2" fillId="0" borderId="0" xfId="20" applyNumberFormat="1" applyFont="1" applyBorder="1" applyAlignment="1">
      <alignment horizontal="center"/>
      <protection/>
    </xf>
    <xf numFmtId="0" fontId="1" fillId="0" borderId="10" xfId="20" applyFont="1" applyBorder="1">
      <alignment/>
      <protection/>
    </xf>
    <xf numFmtId="164" fontId="0" fillId="0" borderId="8" xfId="20" applyNumberFormat="1" applyFont="1" applyBorder="1" applyAlignment="1">
      <alignment horizontal="center"/>
      <protection/>
    </xf>
    <xf numFmtId="49" fontId="1" fillId="0" borderId="5" xfId="20" applyNumberFormat="1" applyFont="1" applyBorder="1" applyAlignment="1">
      <alignment horizontal="center"/>
      <protection/>
    </xf>
    <xf numFmtId="2" fontId="2" fillId="0" borderId="6" xfId="20" applyNumberFormat="1" applyFont="1" applyBorder="1" applyAlignment="1">
      <alignment horizontal="center"/>
      <protection/>
    </xf>
    <xf numFmtId="2" fontId="2" fillId="0" borderId="8" xfId="20" applyNumberFormat="1" applyFont="1" applyBorder="1" applyAlignment="1">
      <alignment horizontal="center"/>
      <protection/>
    </xf>
    <xf numFmtId="0" fontId="1" fillId="0" borderId="0" xfId="20" applyFont="1" applyAlignment="1">
      <alignment horizontal="center" vertical="center"/>
      <protection/>
    </xf>
    <xf numFmtId="0" fontId="1" fillId="0" borderId="0" xfId="20" applyFont="1" applyBorder="1" applyAlignment="1">
      <alignment horizontal="left" vertical="center"/>
      <protection/>
    </xf>
    <xf numFmtId="0" fontId="1" fillId="0" borderId="0" xfId="20" applyFont="1" applyAlignment="1">
      <alignment horizontal="centerContinuous" vertical="center"/>
      <protection/>
    </xf>
    <xf numFmtId="0" fontId="2" fillId="0" borderId="0" xfId="20" applyFont="1" applyAlignment="1">
      <alignment horizontal="centerContinuous" vertical="center"/>
      <protection/>
    </xf>
    <xf numFmtId="0" fontId="0" fillId="0" borderId="0" xfId="20" applyBorder="1" applyAlignment="1">
      <alignment horizontal="center" vertical="center"/>
      <protection/>
    </xf>
    <xf numFmtId="0" fontId="0" fillId="0" borderId="0" xfId="20" applyBorder="1" applyAlignment="1">
      <alignment vertical="center"/>
      <protection/>
    </xf>
    <xf numFmtId="0" fontId="1" fillId="0" borderId="11" xfId="20" applyFont="1" applyBorder="1" applyAlignment="1">
      <alignment horizontal="center"/>
      <protection/>
    </xf>
    <xf numFmtId="0" fontId="1" fillId="0" borderId="0" xfId="20" applyFont="1" applyAlignment="1">
      <alignment horizontal="center"/>
      <protection/>
    </xf>
    <xf numFmtId="2" fontId="1" fillId="0" borderId="11" xfId="20" applyNumberFormat="1" applyFont="1" applyBorder="1" applyAlignment="1">
      <alignment horizontal="center"/>
      <protection/>
    </xf>
    <xf numFmtId="0" fontId="0" fillId="0" borderId="0" xfId="20" applyFont="1" applyFill="1">
      <alignment/>
      <protection/>
    </xf>
    <xf numFmtId="0" fontId="0" fillId="0" borderId="0" xfId="20" applyFill="1" applyBorder="1" applyAlignment="1">
      <alignment horizontal="center"/>
      <protection/>
    </xf>
    <xf numFmtId="2" fontId="0" fillId="0" borderId="0" xfId="20" applyNumberFormat="1" applyFill="1" applyBorder="1" applyAlignment="1">
      <alignment horizontal="center"/>
      <protection/>
    </xf>
    <xf numFmtId="2" fontId="0" fillId="0" borderId="9" xfId="20" applyNumberFormat="1" applyFont="1" applyFill="1" applyBorder="1" applyAlignment="1">
      <alignment horizontal="center"/>
      <protection/>
    </xf>
    <xf numFmtId="2" fontId="0" fillId="0" borderId="0" xfId="20" applyNumberFormat="1" applyFont="1" applyFill="1" applyBorder="1" applyAlignment="1">
      <alignment horizontal="center"/>
      <protection/>
    </xf>
    <xf numFmtId="0" fontId="0" fillId="0" borderId="0" xfId="20" applyFill="1">
      <alignment/>
      <protection/>
    </xf>
    <xf numFmtId="0" fontId="0" fillId="0" borderId="9" xfId="20" applyFill="1" applyBorder="1" applyAlignment="1">
      <alignment horizontal="center"/>
      <protection/>
    </xf>
    <xf numFmtId="2" fontId="2" fillId="0" borderId="0" xfId="20" applyNumberFormat="1" applyFont="1" applyFill="1" applyBorder="1" applyAlignment="1">
      <alignment horizontal="center"/>
      <protection/>
    </xf>
    <xf numFmtId="0" fontId="0" fillId="0" borderId="0" xfId="20" applyFill="1" applyAlignment="1">
      <alignment horizontal="center"/>
      <protection/>
    </xf>
    <xf numFmtId="2" fontId="0" fillId="0" borderId="0" xfId="20" applyNumberFormat="1" applyFill="1" applyAlignment="1">
      <alignment horizontal="center"/>
      <protection/>
    </xf>
    <xf numFmtId="0" fontId="0" fillId="0" borderId="9" xfId="20" applyFont="1" applyFill="1" applyBorder="1" applyAlignment="1">
      <alignment horizontal="center"/>
      <protection/>
    </xf>
    <xf numFmtId="2" fontId="2" fillId="0" borderId="6" xfId="20" applyNumberFormat="1" applyFont="1" applyFill="1" applyBorder="1" applyAlignment="1">
      <alignment horizontal="center"/>
      <protection/>
    </xf>
    <xf numFmtId="0" fontId="0" fillId="0" borderId="6" xfId="20" applyFill="1" applyBorder="1" applyAlignment="1">
      <alignment horizontal="center"/>
      <protection/>
    </xf>
    <xf numFmtId="0" fontId="0" fillId="0" borderId="8" xfId="20" applyFill="1" applyBorder="1" applyAlignment="1">
      <alignment horizontal="center"/>
      <protection/>
    </xf>
    <xf numFmtId="2" fontId="0" fillId="0" borderId="4" xfId="20" applyNumberFormat="1" applyFont="1" applyBorder="1" applyAlignment="1">
      <alignment horizontal="center"/>
      <protection/>
    </xf>
    <xf numFmtId="165" fontId="0" fillId="0" borderId="0" xfId="20" applyNumberFormat="1">
      <alignment/>
      <protection/>
    </xf>
    <xf numFmtId="49" fontId="2" fillId="0" borderId="10" xfId="20" applyNumberFormat="1" applyFont="1" applyBorder="1" applyAlignment="1">
      <alignment horizontal="center"/>
      <protection/>
    </xf>
    <xf numFmtId="165" fontId="2" fillId="0" borderId="0" xfId="20" applyNumberFormat="1" applyFont="1" applyBorder="1" applyAlignment="1">
      <alignment horizontal="center"/>
      <protection/>
    </xf>
    <xf numFmtId="165" fontId="2" fillId="0" borderId="9" xfId="20" applyNumberFormat="1" applyFont="1" applyBorder="1" applyAlignment="1">
      <alignment horizontal="center"/>
      <protection/>
    </xf>
    <xf numFmtId="2" fontId="0" fillId="0" borderId="8" xfId="20" applyNumberFormat="1" applyFont="1" applyBorder="1" applyAlignment="1">
      <alignment horizontal="center"/>
      <protection/>
    </xf>
    <xf numFmtId="2" fontId="0" fillId="0" borderId="9" xfId="20" applyNumberFormat="1" applyBorder="1" applyAlignment="1">
      <alignment horizontal="center"/>
      <protection/>
    </xf>
    <xf numFmtId="2" fontId="0" fillId="0" borderId="9" xfId="20" applyNumberFormat="1" applyFill="1" applyBorder="1" applyAlignment="1">
      <alignment horizontal="center"/>
      <protection/>
    </xf>
    <xf numFmtId="0" fontId="0" fillId="0" borderId="0" xfId="20" applyFont="1" applyFill="1" applyBorder="1" applyAlignment="1">
      <alignment horizontal="center"/>
      <protection/>
    </xf>
    <xf numFmtId="0" fontId="1" fillId="0" borderId="0" xfId="20" applyFont="1" applyAlignment="1">
      <alignment vertical="top"/>
      <protection/>
    </xf>
    <xf numFmtId="0" fontId="1" fillId="0" borderId="0" xfId="0" applyFont="1"/>
    <xf numFmtId="2" fontId="0" fillId="0" borderId="0" xfId="20" applyNumberFormat="1" applyBorder="1" applyAlignment="1">
      <alignment horizontal="center"/>
      <protection/>
    </xf>
    <xf numFmtId="0" fontId="0" fillId="0" borderId="0" xfId="20" applyFont="1" applyFill="1" applyAlignment="1">
      <alignment horizontal="center"/>
      <protection/>
    </xf>
    <xf numFmtId="0" fontId="0" fillId="0" borderId="6" xfId="20" applyBorder="1" applyAlignment="1">
      <alignment horizontal="center"/>
      <protection/>
    </xf>
    <xf numFmtId="2" fontId="0" fillId="0" borderId="0" xfId="20" applyNumberFormat="1" applyFont="1" applyFill="1" applyAlignment="1">
      <alignment horizontal="center"/>
      <protection/>
    </xf>
    <xf numFmtId="0" fontId="0" fillId="0" borderId="0" xfId="0" applyFont="1" applyFill="1" applyAlignment="1">
      <alignment horizontal="center"/>
    </xf>
    <xf numFmtId="2" fontId="0" fillId="0" borderId="0" xfId="0" applyNumberFormat="1" applyFont="1" applyFill="1" applyAlignment="1">
      <alignment horizontal="center"/>
    </xf>
    <xf numFmtId="164" fontId="1" fillId="0" borderId="11" xfId="0" applyNumberFormat="1" applyFont="1" applyBorder="1" applyAlignment="1">
      <alignment horizontal="center"/>
    </xf>
    <xf numFmtId="0" fontId="0" fillId="0" borderId="1" xfId="0" applyFont="1" applyBorder="1"/>
    <xf numFmtId="2" fontId="0" fillId="0" borderId="2" xfId="0" applyNumberFormat="1" applyBorder="1" applyAlignment="1">
      <alignment horizontal="center"/>
    </xf>
    <xf numFmtId="0" fontId="0" fillId="0" borderId="2" xfId="0" applyFont="1" applyBorder="1"/>
    <xf numFmtId="2" fontId="0" fillId="0" borderId="2" xfId="0" applyNumberFormat="1" applyFont="1" applyBorder="1" applyAlignment="1">
      <alignment horizontal="center"/>
    </xf>
    <xf numFmtId="2" fontId="0" fillId="0" borderId="4" xfId="0" applyNumberFormat="1" applyFont="1" applyBorder="1" applyAlignment="1">
      <alignment horizontal="center"/>
    </xf>
    <xf numFmtId="0" fontId="0" fillId="0" borderId="10" xfId="0" applyFont="1" applyBorder="1"/>
    <xf numFmtId="0" fontId="0" fillId="0" borderId="0" xfId="0" applyFont="1" applyBorder="1"/>
    <xf numFmtId="2" fontId="0" fillId="0" borderId="9" xfId="0" applyNumberFormat="1" applyFont="1" applyBorder="1" applyAlignment="1">
      <alignment horizontal="center"/>
    </xf>
    <xf numFmtId="49" fontId="1" fillId="0" borderId="0" xfId="0" applyNumberFormat="1" applyFont="1" applyBorder="1"/>
    <xf numFmtId="2" fontId="1" fillId="0" borderId="1" xfId="0" applyNumberFormat="1" applyFont="1" applyBorder="1" applyAlignment="1">
      <alignment horizontal="center"/>
    </xf>
    <xf numFmtId="2" fontId="0" fillId="0" borderId="4" xfId="0" applyNumberFormat="1" applyBorder="1" applyAlignment="1">
      <alignment horizontal="center"/>
    </xf>
    <xf numFmtId="0" fontId="0" fillId="0" borderId="0" xfId="0" applyFont="1"/>
    <xf numFmtId="2" fontId="1" fillId="0" borderId="10" xfId="0" applyNumberFormat="1" applyFont="1" applyBorder="1" applyAlignment="1">
      <alignment horizontal="center"/>
    </xf>
    <xf numFmtId="2" fontId="1" fillId="0" borderId="5" xfId="0" applyNumberFormat="1" applyFont="1" applyBorder="1" applyAlignment="1">
      <alignment horizontal="center"/>
    </xf>
    <xf numFmtId="2" fontId="0" fillId="0" borderId="8" xfId="0" applyNumberFormat="1" applyFont="1" applyBorder="1" applyAlignment="1">
      <alignment horizontal="center"/>
    </xf>
    <xf numFmtId="166" fontId="2" fillId="0" borderId="0" xfId="0" applyNumberFormat="1" applyFont="1" applyAlignment="1">
      <alignment horizontal="center"/>
    </xf>
    <xf numFmtId="166" fontId="0" fillId="0" borderId="0" xfId="0" applyNumberFormat="1" applyBorder="1" applyAlignment="1">
      <alignment horizontal="center"/>
    </xf>
    <xf numFmtId="166" fontId="2" fillId="0" borderId="0" xfId="0" applyNumberFormat="1" applyFont="1" applyAlignment="1">
      <alignment horizontal="center" vertical="center"/>
    </xf>
    <xf numFmtId="166" fontId="0" fillId="0" borderId="0" xfId="0" applyNumberFormat="1" applyBorder="1" applyAlignment="1">
      <alignment horizontal="center" vertical="center"/>
    </xf>
    <xf numFmtId="166" fontId="1" fillId="0" borderId="0" xfId="0" applyNumberFormat="1" applyFont="1" applyAlignment="1">
      <alignment horizontal="center"/>
    </xf>
    <xf numFmtId="0" fontId="0" fillId="0" borderId="0" xfId="0" applyAlignment="1">
      <alignment horizontal="center" vertical="center"/>
    </xf>
    <xf numFmtId="165" fontId="1" fillId="0" borderId="11" xfId="0" applyNumberFormat="1" applyFont="1" applyBorder="1" applyAlignment="1">
      <alignment horizontal="center"/>
    </xf>
    <xf numFmtId="166" fontId="0" fillId="0" borderId="0" xfId="0" applyNumberFormat="1" applyAlignment="1">
      <alignment horizontal="center"/>
    </xf>
    <xf numFmtId="0" fontId="3" fillId="0" borderId="2" xfId="0" applyFont="1" applyBorder="1" applyAlignment="1">
      <alignment horizontal="center" vertic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2" fontId="1" fillId="0" borderId="6" xfId="0" applyNumberFormat="1" applyFont="1" applyBorder="1" applyAlignment="1">
      <alignment horizontal="center" vertical="center"/>
    </xf>
    <xf numFmtId="166" fontId="1" fillId="0" borderId="6" xfId="0" applyNumberFormat="1" applyFont="1" applyBorder="1" applyAlignment="1">
      <alignment horizontal="center"/>
    </xf>
    <xf numFmtId="166" fontId="1" fillId="0" borderId="8" xfId="0" applyNumberFormat="1" applyFont="1" applyBorder="1" applyAlignment="1">
      <alignment horizontal="center"/>
    </xf>
    <xf numFmtId="167" fontId="0" fillId="0" borderId="1" xfId="0" applyNumberFormat="1" applyFont="1" applyFill="1" applyBorder="1"/>
    <xf numFmtId="167" fontId="0" fillId="0" borderId="2" xfId="0" applyNumberFormat="1" applyFont="1" applyFill="1" applyBorder="1" applyAlignment="1">
      <alignment horizontal="center"/>
    </xf>
    <xf numFmtId="167" fontId="0" fillId="0" borderId="2" xfId="0" applyNumberFormat="1" applyFont="1" applyFill="1" applyBorder="1"/>
    <xf numFmtId="167" fontId="0" fillId="0" borderId="4" xfId="0" applyNumberFormat="1" applyFont="1" applyFill="1" applyBorder="1" applyAlignment="1">
      <alignment horizontal="center"/>
    </xf>
    <xf numFmtId="167" fontId="0" fillId="0" borderId="10" xfId="0" applyNumberFormat="1" applyFont="1" applyFill="1" applyBorder="1"/>
    <xf numFmtId="167" fontId="0" fillId="0" borderId="0" xfId="0" applyNumberFormat="1" applyFont="1" applyFill="1" applyBorder="1" applyAlignment="1">
      <alignment horizontal="center"/>
    </xf>
    <xf numFmtId="167" fontId="0" fillId="0" borderId="0" xfId="0" applyNumberFormat="1" applyFont="1" applyFill="1" applyBorder="1"/>
    <xf numFmtId="167" fontId="0" fillId="0" borderId="9" xfId="0" applyNumberFormat="1" applyFont="1" applyFill="1" applyBorder="1" applyAlignment="1">
      <alignment horizontal="center"/>
    </xf>
    <xf numFmtId="167" fontId="0" fillId="0" borderId="0" xfId="0" applyNumberFormat="1" applyFill="1" applyBorder="1"/>
    <xf numFmtId="167" fontId="2" fillId="0" borderId="0" xfId="0" applyNumberFormat="1" applyFont="1" applyFill="1" applyBorder="1" applyAlignment="1">
      <alignment horizontal="center" vertical="center"/>
    </xf>
    <xf numFmtId="2" fontId="0" fillId="0" borderId="0" xfId="0" applyNumberFormat="1" applyFont="1" applyFill="1" applyAlignment="1">
      <alignment horizontal="center"/>
    </xf>
    <xf numFmtId="167" fontId="0" fillId="0" borderId="10" xfId="0" applyNumberFormat="1" applyFill="1" applyBorder="1"/>
    <xf numFmtId="167" fontId="0" fillId="0" borderId="0" xfId="0" applyNumberFormat="1" applyBorder="1" applyAlignment="1">
      <alignment horizontal="center" vertical="center"/>
    </xf>
    <xf numFmtId="167" fontId="0" fillId="0" borderId="0" xfId="0" applyNumberFormat="1" applyFill="1" applyBorder="1" applyAlignment="1">
      <alignment horizontal="center"/>
    </xf>
    <xf numFmtId="167" fontId="2" fillId="0" borderId="5" xfId="0" applyNumberFormat="1" applyFont="1" applyFill="1" applyBorder="1" applyAlignment="1">
      <alignment horizontal="center"/>
    </xf>
    <xf numFmtId="167" fontId="0" fillId="0" borderId="6" xfId="0" applyNumberFormat="1" applyBorder="1" applyAlignment="1">
      <alignment horizontal="center" vertical="center"/>
    </xf>
    <xf numFmtId="167" fontId="0" fillId="0" borderId="6" xfId="0" applyNumberFormat="1" applyFill="1" applyBorder="1" applyAlignment="1">
      <alignment horizontal="center"/>
    </xf>
    <xf numFmtId="167" fontId="0" fillId="0" borderId="8" xfId="0" applyNumberFormat="1" applyFill="1" applyBorder="1" applyAlignment="1">
      <alignment horizont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167" fontId="0" fillId="0" borderId="1" xfId="0" applyNumberFormat="1" applyFont="1" applyBorder="1" applyAlignment="1">
      <alignment horizontal="center"/>
    </xf>
    <xf numFmtId="2" fontId="0" fillId="0" borderId="4" xfId="0" applyNumberFormat="1" applyFont="1" applyFill="1" applyBorder="1" applyAlignment="1">
      <alignment horizontal="center"/>
    </xf>
    <xf numFmtId="165" fontId="2" fillId="0" borderId="0" xfId="0" applyNumberFormat="1" applyFont="1" applyBorder="1" applyAlignment="1">
      <alignment horizontal="center" vertical="center"/>
    </xf>
    <xf numFmtId="167" fontId="0" fillId="0" borderId="10" xfId="0" applyNumberFormat="1" applyFont="1" applyBorder="1" applyAlignment="1">
      <alignment horizontal="center"/>
    </xf>
    <xf numFmtId="2" fontId="0" fillId="0" borderId="9" xfId="0" applyNumberFormat="1" applyFont="1" applyFill="1" applyBorder="1" applyAlignment="1">
      <alignment horizontal="center"/>
    </xf>
    <xf numFmtId="2" fontId="2" fillId="0" borderId="0" xfId="0" applyNumberFormat="1" applyFont="1" applyBorder="1" applyAlignment="1">
      <alignment horizontal="center" vertical="center"/>
    </xf>
    <xf numFmtId="167" fontId="0" fillId="0" borderId="5" xfId="0" applyNumberFormat="1" applyFont="1" applyBorder="1" applyAlignment="1">
      <alignment horizontal="center"/>
    </xf>
    <xf numFmtId="2" fontId="2" fillId="0" borderId="6" xfId="0" applyNumberFormat="1" applyFont="1" applyBorder="1" applyAlignment="1">
      <alignment horizontal="center" vertical="center"/>
    </xf>
    <xf numFmtId="0" fontId="7" fillId="0" borderId="0" xfId="0" applyFont="1" applyAlignment="1">
      <alignment wrapText="1"/>
    </xf>
    <xf numFmtId="0" fontId="3"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styles" Target="styles.xml" /><Relationship Id="rId132" Type="http://schemas.openxmlformats.org/officeDocument/2006/relationships/sharedStrings" Target="sharedStrings.xml" /><Relationship Id="rId1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Layout" workbookViewId="0" topLeftCell="A1">
      <selection activeCell="C70" sqref="C70"/>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181" t="s">
        <v>1</v>
      </c>
      <c r="D1" s="4"/>
      <c r="E1" s="5"/>
    </row>
    <row r="2" spans="1:5" ht="12.75">
      <c r="A2" s="1" t="s">
        <v>2</v>
      </c>
      <c r="B2" s="2"/>
      <c r="C2" s="53">
        <v>1</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3" t="s">
        <v>9</v>
      </c>
      <c r="B6" s="15">
        <v>2.0789331605658137</v>
      </c>
      <c r="C6" s="3" t="s">
        <v>10</v>
      </c>
      <c r="D6" s="16">
        <v>0.22481373501781665</v>
      </c>
      <c r="E6" s="3" t="s">
        <v>11</v>
      </c>
      <c r="F6" s="17" t="s">
        <v>12</v>
      </c>
      <c r="H6" s="16"/>
      <c r="I6" s="18"/>
      <c r="J6" s="16"/>
      <c r="L6" s="16"/>
    </row>
    <row r="7" spans="1:12" ht="12.75">
      <c r="A7" s="3" t="s">
        <v>13</v>
      </c>
      <c r="B7" s="15" t="s">
        <v>14</v>
      </c>
      <c r="C7" s="3" t="s">
        <v>15</v>
      </c>
      <c r="D7" s="16">
        <v>0.22481373501781665</v>
      </c>
      <c r="E7" s="3" t="s">
        <v>16</v>
      </c>
      <c r="F7" s="17" t="s">
        <v>12</v>
      </c>
      <c r="H7" s="16"/>
      <c r="I7" s="18"/>
      <c r="J7" s="16"/>
      <c r="L7" s="16"/>
    </row>
    <row r="8" spans="1:12" ht="12.75">
      <c r="A8" s="3" t="s">
        <v>17</v>
      </c>
      <c r="B8" s="16">
        <v>1.224705755318</v>
      </c>
      <c r="C8" s="3" t="s">
        <v>18</v>
      </c>
      <c r="D8" s="16">
        <v>0.06252024619371557</v>
      </c>
      <c r="E8" s="3" t="s">
        <v>19</v>
      </c>
      <c r="F8" s="17" t="s">
        <v>12</v>
      </c>
      <c r="H8" s="16"/>
      <c r="I8" s="18"/>
      <c r="J8" s="16"/>
      <c r="L8" s="16"/>
    </row>
    <row r="9" spans="1:12" ht="12.75">
      <c r="A9" s="3" t="s">
        <v>20</v>
      </c>
      <c r="B9" s="15" t="s">
        <v>14</v>
      </c>
      <c r="C9" s="3" t="s">
        <v>21</v>
      </c>
      <c r="D9" s="16">
        <v>0.06252024619371557</v>
      </c>
      <c r="E9" s="3" t="s">
        <v>22</v>
      </c>
      <c r="F9" s="17" t="s">
        <v>12</v>
      </c>
      <c r="H9" s="16"/>
      <c r="I9" s="18"/>
      <c r="J9" s="16"/>
      <c r="L9" s="16"/>
    </row>
    <row r="10" spans="1:12" ht="12.75">
      <c r="A10" s="3" t="s">
        <v>23</v>
      </c>
      <c r="B10" s="16">
        <v>0.8177302667098585</v>
      </c>
      <c r="C10" s="3" t="s">
        <v>24</v>
      </c>
      <c r="D10" s="16">
        <v>0.6081416693661591</v>
      </c>
      <c r="E10" s="3" t="s">
        <v>25</v>
      </c>
      <c r="F10" s="17" t="s">
        <v>12</v>
      </c>
      <c r="H10" s="16"/>
      <c r="I10" s="18"/>
      <c r="J10" s="16"/>
      <c r="L10" s="16"/>
    </row>
    <row r="11" spans="1:12" ht="12.75">
      <c r="A11" s="3" t="s">
        <v>26</v>
      </c>
      <c r="B11" s="15" t="s">
        <v>14</v>
      </c>
      <c r="C11" s="3" t="s">
        <v>27</v>
      </c>
      <c r="D11" s="16">
        <v>0.6081416693661591</v>
      </c>
      <c r="E11" s="3" t="s">
        <v>28</v>
      </c>
      <c r="F11" s="17" t="s">
        <v>12</v>
      </c>
      <c r="H11" s="16"/>
      <c r="I11" s="18"/>
      <c r="J11" s="16"/>
      <c r="L11" s="16"/>
    </row>
    <row r="12" spans="1:12" ht="12.75">
      <c r="A12" s="3" t="s">
        <v>29</v>
      </c>
      <c r="B12" s="16">
        <v>1.7057553180002158</v>
      </c>
      <c r="C12" s="3" t="s">
        <v>30</v>
      </c>
      <c r="D12" s="19" t="s">
        <v>14</v>
      </c>
      <c r="E12" s="3" t="s">
        <v>31</v>
      </c>
      <c r="F12" s="17" t="s">
        <v>12</v>
      </c>
      <c r="H12" s="16"/>
      <c r="I12" s="18"/>
      <c r="J12" s="16"/>
      <c r="L12" s="16"/>
    </row>
    <row r="13" spans="1:12" ht="12.75">
      <c r="A13" s="3" t="s">
        <v>32</v>
      </c>
      <c r="B13" s="20" t="s">
        <v>12</v>
      </c>
      <c r="C13" s="3" t="s">
        <v>33</v>
      </c>
      <c r="D13" s="19" t="s">
        <v>14</v>
      </c>
      <c r="E13" s="3" t="s">
        <v>34</v>
      </c>
      <c r="F13" s="17">
        <v>11.720116618075801</v>
      </c>
      <c r="H13" s="16"/>
      <c r="I13" s="21"/>
      <c r="J13" s="16"/>
      <c r="L13" s="16"/>
    </row>
    <row r="14" spans="1:12" ht="12.75">
      <c r="A14" s="3" t="s">
        <v>35</v>
      </c>
      <c r="B14" s="16">
        <v>2.1174819134002805</v>
      </c>
      <c r="C14" s="3" t="s">
        <v>36</v>
      </c>
      <c r="D14" s="16">
        <v>1.1829176114890398</v>
      </c>
      <c r="E14" s="3" t="s">
        <v>37</v>
      </c>
      <c r="F14" s="17">
        <v>11.249541086275778</v>
      </c>
      <c r="H14" s="16"/>
      <c r="I14" s="18"/>
      <c r="J14" s="16"/>
      <c r="L14" s="16"/>
    </row>
    <row r="15" spans="1:12" ht="12.75">
      <c r="A15" s="3" t="s">
        <v>38</v>
      </c>
      <c r="B15" s="19">
        <v>2.1174819134002805</v>
      </c>
      <c r="C15" s="3" t="s">
        <v>39</v>
      </c>
      <c r="D15" s="16">
        <v>1.1829176114890398</v>
      </c>
      <c r="E15" s="3" t="s">
        <v>40</v>
      </c>
      <c r="F15" s="17" t="s">
        <v>14</v>
      </c>
      <c r="H15" s="16"/>
      <c r="I15" s="21"/>
      <c r="J15" s="16"/>
      <c r="L15" s="16"/>
    </row>
    <row r="16" spans="1:12" ht="12.75">
      <c r="A16" s="3" t="s">
        <v>41</v>
      </c>
      <c r="B16" s="16">
        <v>0.05539358600583091</v>
      </c>
      <c r="C16" s="3" t="s">
        <v>42</v>
      </c>
      <c r="D16" s="16">
        <v>1.1511715797430082</v>
      </c>
      <c r="E16" s="3" t="s">
        <v>43</v>
      </c>
      <c r="F16" s="17">
        <v>0.4705755318000216</v>
      </c>
      <c r="H16" s="16"/>
      <c r="I16" s="18"/>
      <c r="J16" s="16"/>
      <c r="L16" s="16"/>
    </row>
    <row r="17" spans="1:12" ht="12.75">
      <c r="A17" s="3" t="s">
        <v>44</v>
      </c>
      <c r="B17" s="19">
        <v>0.05539358600583091</v>
      </c>
      <c r="C17" s="3" t="s">
        <v>45</v>
      </c>
      <c r="D17" s="19" t="s">
        <v>14</v>
      </c>
      <c r="E17" s="3" t="s">
        <v>46</v>
      </c>
      <c r="F17" s="17">
        <v>3.471547349098369</v>
      </c>
      <c r="H17" s="16"/>
      <c r="I17" s="21"/>
      <c r="J17" s="16"/>
      <c r="L17" s="16"/>
    </row>
    <row r="18" spans="1:12" ht="12.75">
      <c r="A18" s="3" t="s">
        <v>47</v>
      </c>
      <c r="B18" s="16">
        <v>6.376633192959724</v>
      </c>
      <c r="C18" s="3" t="s">
        <v>48</v>
      </c>
      <c r="D18" s="19" t="s">
        <v>14</v>
      </c>
      <c r="E18" s="3" t="s">
        <v>49</v>
      </c>
      <c r="F18" s="17">
        <v>3.471547349098369</v>
      </c>
      <c r="H18" s="16"/>
      <c r="I18" s="18"/>
      <c r="J18" s="16"/>
      <c r="L18" s="16"/>
    </row>
    <row r="19" spans="1:12" ht="12.75">
      <c r="A19" s="3" t="s">
        <v>50</v>
      </c>
      <c r="B19" s="16">
        <v>6.322427383651873</v>
      </c>
      <c r="C19" s="3" t="s">
        <v>51</v>
      </c>
      <c r="D19" s="16">
        <v>36.65403304178814</v>
      </c>
      <c r="E19" s="3" t="s">
        <v>52</v>
      </c>
      <c r="F19" s="17" t="s">
        <v>14</v>
      </c>
      <c r="H19" s="16"/>
      <c r="I19" s="18"/>
      <c r="J19" s="16"/>
      <c r="L19" s="16"/>
    </row>
    <row r="20" spans="1:12" ht="12.75">
      <c r="A20" s="3" t="s">
        <v>53</v>
      </c>
      <c r="B20" s="15">
        <v>0.05420580930785013</v>
      </c>
      <c r="C20" s="3" t="s">
        <v>54</v>
      </c>
      <c r="D20" s="16">
        <v>35.436885865457285</v>
      </c>
      <c r="E20" s="3" t="s">
        <v>55</v>
      </c>
      <c r="F20" s="17" t="s">
        <v>14</v>
      </c>
      <c r="H20" s="16"/>
      <c r="I20" s="18"/>
      <c r="J20" s="16"/>
      <c r="L20" s="16"/>
    </row>
    <row r="21" spans="1:12" ht="12.75">
      <c r="A21" s="3" t="s">
        <v>56</v>
      </c>
      <c r="B21" s="16">
        <v>1.1293596803800885</v>
      </c>
      <c r="C21" t="s">
        <v>57</v>
      </c>
      <c r="D21" s="16">
        <v>0.1363783608681568</v>
      </c>
      <c r="E21" s="3" t="s">
        <v>58</v>
      </c>
      <c r="F21" s="17" t="s">
        <v>14</v>
      </c>
      <c r="H21" s="16"/>
      <c r="I21" s="18"/>
      <c r="J21" s="16"/>
      <c r="L21" s="16"/>
    </row>
    <row r="22" spans="1:12" ht="12.75">
      <c r="A22" s="3" t="s">
        <v>59</v>
      </c>
      <c r="B22" s="16">
        <v>0.6967930029154519</v>
      </c>
      <c r="C22" t="s">
        <v>60</v>
      </c>
      <c r="D22" s="19" t="s">
        <v>14</v>
      </c>
      <c r="E22" s="3" t="s">
        <v>61</v>
      </c>
      <c r="F22" s="17" t="s">
        <v>12</v>
      </c>
      <c r="H22" s="16"/>
      <c r="I22" s="18"/>
      <c r="J22" s="16"/>
      <c r="L22" s="16"/>
    </row>
    <row r="23" spans="1:12" ht="12.75">
      <c r="A23" s="3" t="s">
        <v>62</v>
      </c>
      <c r="B23" s="16">
        <v>21.116078177302665</v>
      </c>
      <c r="C23" s="3" t="s">
        <v>63</v>
      </c>
      <c r="D23" s="16">
        <v>2.644422848504481</v>
      </c>
      <c r="E23" s="3" t="s">
        <v>64</v>
      </c>
      <c r="F23" s="17" t="s">
        <v>14</v>
      </c>
      <c r="H23" s="16"/>
      <c r="I23" s="18"/>
      <c r="J23" s="16"/>
      <c r="L23" s="16"/>
    </row>
    <row r="24" spans="1:12" ht="12.75">
      <c r="A24" s="3" t="s">
        <v>65</v>
      </c>
      <c r="B24" s="16">
        <v>20.95389266817838</v>
      </c>
      <c r="C24" t="s">
        <v>66</v>
      </c>
      <c r="D24" s="16">
        <v>1.7189288413778208</v>
      </c>
      <c r="E24" s="3" t="s">
        <v>67</v>
      </c>
      <c r="F24" s="17" t="s">
        <v>14</v>
      </c>
      <c r="H24" s="16"/>
      <c r="I24" s="18"/>
      <c r="J24" s="16"/>
      <c r="L24" s="16"/>
    </row>
    <row r="25" spans="1:12" ht="12.75">
      <c r="A25" s="3" t="s">
        <v>68</v>
      </c>
      <c r="B25" s="16">
        <v>0.877766979807796</v>
      </c>
      <c r="C25" t="s">
        <v>69</v>
      </c>
      <c r="D25" s="16">
        <v>0.9254940071266601</v>
      </c>
      <c r="E25" s="3" t="s">
        <v>70</v>
      </c>
      <c r="F25" s="17" t="s">
        <v>14</v>
      </c>
      <c r="H25" s="16"/>
      <c r="I25" s="18"/>
      <c r="J25" s="16"/>
      <c r="L25" s="16"/>
    </row>
    <row r="26" spans="1:12" ht="12.75">
      <c r="A26" s="3" t="s">
        <v>71</v>
      </c>
      <c r="B26" s="16">
        <v>0.35201382140157644</v>
      </c>
      <c r="C26" s="3" t="s">
        <v>72</v>
      </c>
      <c r="D26" s="16">
        <v>33.754994061116506</v>
      </c>
      <c r="E26" s="3" t="s">
        <v>73</v>
      </c>
      <c r="F26" s="17" t="s">
        <v>14</v>
      </c>
      <c r="H26" s="16"/>
      <c r="I26" s="18"/>
      <c r="J26" s="16"/>
      <c r="L26" s="16"/>
    </row>
    <row r="27" spans="1:12" ht="12.75">
      <c r="A27" s="3" t="s">
        <v>74</v>
      </c>
      <c r="B27" s="16">
        <v>6.387863081740632</v>
      </c>
      <c r="C27" s="3" t="s">
        <v>75</v>
      </c>
      <c r="D27" s="16">
        <v>33.58157866321131</v>
      </c>
      <c r="E27" s="3" t="s">
        <v>76</v>
      </c>
      <c r="F27" s="22">
        <v>0.7515387107223841</v>
      </c>
      <c r="H27" s="16"/>
      <c r="I27" s="18"/>
      <c r="J27" s="16"/>
      <c r="L27" s="16"/>
    </row>
    <row r="28" spans="1:12" ht="12.75">
      <c r="A28" s="3" t="s">
        <v>77</v>
      </c>
      <c r="B28" s="16">
        <v>6.185185185185185</v>
      </c>
      <c r="C28" s="3" t="s">
        <v>78</v>
      </c>
      <c r="D28" s="16">
        <v>0.17341539790519384</v>
      </c>
      <c r="E28" s="3" t="s">
        <v>79</v>
      </c>
      <c r="F28" s="22">
        <v>0.7515387107223841</v>
      </c>
      <c r="H28" s="16"/>
      <c r="I28" s="18"/>
      <c r="J28" s="16"/>
      <c r="L28" s="16"/>
    </row>
    <row r="29" spans="1:12" ht="12.75">
      <c r="A29" s="3" t="s">
        <v>80</v>
      </c>
      <c r="B29" s="20" t="s">
        <v>14</v>
      </c>
      <c r="C29" t="s">
        <v>81</v>
      </c>
      <c r="D29" s="16">
        <v>0.11823777129899576</v>
      </c>
      <c r="E29" s="3" t="s">
        <v>82</v>
      </c>
      <c r="F29" s="17" t="s">
        <v>14</v>
      </c>
      <c r="H29" s="16"/>
      <c r="I29" s="21"/>
      <c r="J29" s="16"/>
      <c r="L29" s="16"/>
    </row>
    <row r="30" spans="1:12" ht="12.75">
      <c r="A30" s="3" t="s">
        <v>83</v>
      </c>
      <c r="B30" s="16">
        <v>0.3160565813627038</v>
      </c>
      <c r="C30" s="3" t="s">
        <v>84</v>
      </c>
      <c r="D30" s="16">
        <v>0.6270381168340351</v>
      </c>
      <c r="E30" s="3" t="s">
        <v>85</v>
      </c>
      <c r="F30" s="17" t="s">
        <v>14</v>
      </c>
      <c r="H30" s="16"/>
      <c r="I30" s="18"/>
      <c r="J30" s="16"/>
      <c r="L30" s="16"/>
    </row>
    <row r="31" spans="1:12" ht="12.75">
      <c r="A31" s="3" t="s">
        <v>86</v>
      </c>
      <c r="B31" s="16">
        <v>0.3160565813627038</v>
      </c>
      <c r="C31" s="3" t="s">
        <v>87</v>
      </c>
      <c r="D31" s="16">
        <v>0.6270381168340351</v>
      </c>
      <c r="E31" s="3" t="s">
        <v>88</v>
      </c>
      <c r="F31" s="17" t="s">
        <v>12</v>
      </c>
      <c r="H31" s="16"/>
      <c r="I31" s="18"/>
      <c r="J31" s="16"/>
      <c r="L31" s="16"/>
    </row>
    <row r="32" spans="1:12" ht="12.75">
      <c r="A32" s="3" t="s">
        <v>89</v>
      </c>
      <c r="B32" s="16">
        <v>0.17233560090702943</v>
      </c>
      <c r="C32" s="3" t="s">
        <v>90</v>
      </c>
      <c r="D32" s="16">
        <v>0.5414102148796026</v>
      </c>
      <c r="E32" s="3" t="s">
        <v>91</v>
      </c>
      <c r="F32" s="17" t="s">
        <v>12</v>
      </c>
      <c r="H32" s="16"/>
      <c r="I32" s="18"/>
      <c r="J32" s="16"/>
      <c r="L32" s="16"/>
    </row>
    <row r="33" spans="1:12" ht="12.75">
      <c r="A33" s="3" t="s">
        <v>92</v>
      </c>
      <c r="B33" s="16">
        <v>0.17233560090702943</v>
      </c>
      <c r="C33" s="3" t="s">
        <v>93</v>
      </c>
      <c r="D33" s="16">
        <v>0.08562790195443255</v>
      </c>
      <c r="E33" s="3" t="s">
        <v>94</v>
      </c>
      <c r="F33" s="17" t="s">
        <v>12</v>
      </c>
      <c r="H33" s="16"/>
      <c r="I33" s="18"/>
      <c r="J33" s="16"/>
      <c r="L33" s="16"/>
    </row>
    <row r="34" spans="1:12" ht="12.75">
      <c r="A34" s="3" t="s">
        <v>95</v>
      </c>
      <c r="B34" s="16">
        <v>0.07288629737609328</v>
      </c>
      <c r="C34" s="3" t="s">
        <v>96</v>
      </c>
      <c r="D34" s="16">
        <v>0.15052370154410968</v>
      </c>
      <c r="E34" s="3" t="s">
        <v>97</v>
      </c>
      <c r="F34" s="17" t="s">
        <v>14</v>
      </c>
      <c r="H34" s="16"/>
      <c r="I34" s="18"/>
      <c r="J34" s="16"/>
      <c r="L34" s="16"/>
    </row>
    <row r="35" spans="1:12" ht="12.75">
      <c r="A35" s="3" t="s">
        <v>98</v>
      </c>
      <c r="B35" s="16">
        <v>0.07288629737609328</v>
      </c>
      <c r="C35" t="s">
        <v>99</v>
      </c>
      <c r="D35" s="16">
        <v>0.15052370154410968</v>
      </c>
      <c r="E35" s="3" t="s">
        <v>100</v>
      </c>
      <c r="F35" s="17" t="s">
        <v>14</v>
      </c>
      <c r="H35" s="16"/>
      <c r="I35" s="18"/>
      <c r="J35" s="16"/>
      <c r="L35" s="16"/>
    </row>
    <row r="36" spans="1:12" ht="12.75">
      <c r="A36" s="3" t="s">
        <v>101</v>
      </c>
      <c r="B36" s="15" t="s">
        <v>14</v>
      </c>
      <c r="C36" t="s">
        <v>102</v>
      </c>
      <c r="D36" s="19" t="s">
        <v>14</v>
      </c>
      <c r="E36" s="3" t="s">
        <v>103</v>
      </c>
      <c r="F36" s="17" t="s">
        <v>12</v>
      </c>
      <c r="H36" s="16"/>
      <c r="I36" s="18"/>
      <c r="J36" s="16"/>
      <c r="L36" s="16"/>
    </row>
    <row r="37" spans="1:12" ht="12.75">
      <c r="A37" s="3"/>
      <c r="B37" s="16"/>
      <c r="C37" t="s">
        <v>104</v>
      </c>
      <c r="D37" s="19" t="s">
        <v>14</v>
      </c>
      <c r="E37" s="3" t="s">
        <v>105</v>
      </c>
      <c r="F37" s="17" t="s">
        <v>14</v>
      </c>
      <c r="H37" s="5"/>
      <c r="J37" s="16"/>
      <c r="L37" s="16"/>
    </row>
    <row r="38" spans="1:12" ht="12.75">
      <c r="A38" s="3"/>
      <c r="B38" s="16"/>
      <c r="C38" t="s">
        <v>106</v>
      </c>
      <c r="D38" s="16">
        <v>0.15052370154410968</v>
      </c>
      <c r="E38" s="3" t="s">
        <v>107</v>
      </c>
      <c r="F38" s="17" t="s">
        <v>14</v>
      </c>
      <c r="H38" s="16"/>
      <c r="J38" s="16"/>
      <c r="L38" s="16"/>
    </row>
    <row r="39" spans="1:12" ht="12.75">
      <c r="A39" s="3"/>
      <c r="B39" s="16"/>
      <c r="C39" t="s">
        <v>108</v>
      </c>
      <c r="D39" s="16">
        <v>0.06360004319187992</v>
      </c>
      <c r="E39" s="3" t="s">
        <v>109</v>
      </c>
      <c r="F39" s="17" t="s">
        <v>14</v>
      </c>
      <c r="H39" s="16"/>
      <c r="J39" s="16"/>
      <c r="L39" s="16"/>
    </row>
    <row r="40" spans="1:12" ht="12.75">
      <c r="A40" s="3"/>
      <c r="B40" s="16"/>
      <c r="C40" t="s">
        <v>110</v>
      </c>
      <c r="D40" s="16">
        <v>0.06360004319187992</v>
      </c>
      <c r="E40" s="3" t="s">
        <v>111</v>
      </c>
      <c r="F40" s="17" t="s">
        <v>14</v>
      </c>
      <c r="H40" s="16"/>
      <c r="J40" s="16"/>
      <c r="L40" s="16"/>
    </row>
    <row r="41" spans="1:12" ht="12.75">
      <c r="A41" s="3"/>
      <c r="B41" s="16"/>
      <c r="C41" t="s">
        <v>112</v>
      </c>
      <c r="D41" s="16">
        <v>1.2171471763308497</v>
      </c>
      <c r="E41" s="3" t="s">
        <v>113</v>
      </c>
      <c r="F41" s="17" t="s">
        <v>14</v>
      </c>
      <c r="H41" s="16"/>
      <c r="J41" s="16"/>
      <c r="L41" s="16"/>
    </row>
    <row r="42" spans="1:12" ht="12.75">
      <c r="A42" s="3"/>
      <c r="B42" s="16"/>
      <c r="C42" s="3"/>
      <c r="D42" s="23"/>
      <c r="E42" s="3" t="s">
        <v>114</v>
      </c>
      <c r="F42" s="17" t="s">
        <v>14</v>
      </c>
      <c r="L42" s="16"/>
    </row>
    <row r="43" spans="1:12" ht="12.75">
      <c r="A43" s="24"/>
      <c r="B43" s="25"/>
      <c r="C43" s="3"/>
      <c r="D43" s="23"/>
      <c r="E43" s="3" t="s">
        <v>115</v>
      </c>
      <c r="F43" s="17" t="s">
        <v>12</v>
      </c>
      <c r="L43" s="16"/>
    </row>
    <row r="44" spans="1:12" ht="12.75">
      <c r="A44" s="24"/>
      <c r="B44" s="25"/>
      <c r="C44" s="3"/>
      <c r="D44" s="23"/>
      <c r="E44" s="3" t="s">
        <v>116</v>
      </c>
      <c r="F44" s="17" t="s">
        <v>14</v>
      </c>
      <c r="L44" s="16"/>
    </row>
    <row r="45" spans="1:6" ht="12.75">
      <c r="A45" s="24"/>
      <c r="B45" s="25"/>
      <c r="C45" s="3"/>
      <c r="D45" s="23"/>
      <c r="E45" s="3"/>
      <c r="F45" s="26"/>
    </row>
    <row r="46" spans="1:6" ht="13.5" thickBot="1">
      <c r="A46" s="27"/>
      <c r="B46" s="28"/>
      <c r="C46" s="28"/>
      <c r="D46" s="28"/>
      <c r="E46" s="28"/>
      <c r="F46" s="29"/>
    </row>
    <row r="47" spans="1:8" ht="12.75">
      <c r="A47" s="5"/>
      <c r="C47" s="5"/>
      <c r="E47" s="5"/>
      <c r="H47" s="30"/>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44.50739660943742</v>
      </c>
    </row>
    <row r="52" spans="1:6" ht="12.75">
      <c r="A52" s="3"/>
      <c r="B52" s="16"/>
      <c r="C52" s="42"/>
      <c r="D52" s="5"/>
      <c r="E52" s="24" t="s">
        <v>123</v>
      </c>
      <c r="F52" s="43">
        <v>38.39574559982723</v>
      </c>
    </row>
    <row r="53" spans="1:6" ht="12.75">
      <c r="A53" s="44"/>
      <c r="B53" s="45"/>
      <c r="C53" s="42"/>
      <c r="D53" s="5"/>
      <c r="E53" s="24" t="s">
        <v>124</v>
      </c>
      <c r="F53" s="43">
        <v>15.01112190908109</v>
      </c>
    </row>
    <row r="54" spans="1:6" ht="12.75">
      <c r="A54" s="44"/>
      <c r="B54" s="45"/>
      <c r="C54" s="42"/>
      <c r="D54" s="5"/>
      <c r="E54" s="46" t="s">
        <v>125</v>
      </c>
      <c r="F54" s="43">
        <v>1.2171471763308497</v>
      </c>
    </row>
    <row r="55" spans="1:6" ht="12.75">
      <c r="A55" s="44"/>
      <c r="B55" s="45"/>
      <c r="C55" s="42"/>
      <c r="D55" s="5"/>
      <c r="E55" s="46" t="s">
        <v>126</v>
      </c>
      <c r="F55" s="43">
        <v>1.86804880682432</v>
      </c>
    </row>
    <row r="56" spans="1:6" ht="13.5" thickBot="1">
      <c r="A56" s="44"/>
      <c r="B56" s="45"/>
      <c r="C56" s="42"/>
      <c r="D56" s="5"/>
      <c r="E56" s="27" t="s">
        <v>127</v>
      </c>
      <c r="F56" s="47">
        <f>SUM(F51:F54)+F55</f>
        <v>100.9994601015009</v>
      </c>
    </row>
    <row r="57" spans="1:5" ht="12.75">
      <c r="A57" s="44"/>
      <c r="B57" s="45"/>
      <c r="C57" s="42"/>
      <c r="E57" s="5"/>
    </row>
    <row r="58" spans="1:5" ht="13.5" thickBot="1">
      <c r="A58" s="48"/>
      <c r="B58" s="49"/>
      <c r="C58" s="50"/>
      <c r="E58" s="5"/>
    </row>
  </sheetData>
  <printOptions/>
  <pageMargins left="0.7480314960629921" right="0.7480314960629921" top="0.984251968503937" bottom="0.984251968503937" header="0.5118110236220472" footer="0.5118110236220472"/>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
      <selection activeCell="H14" sqref="H14"/>
    </sheetView>
  </sheetViews>
  <sheetFormatPr defaultColWidth="9.140625" defaultRowHeight="12.75"/>
  <cols>
    <col min="1" max="1" width="16.28125" style="104" customWidth="1"/>
    <col min="2" max="2" width="13.57421875" style="104" customWidth="1"/>
    <col min="3" max="3" width="20.00390625" style="104" customWidth="1"/>
    <col min="4" max="4" width="8.28125" style="104" customWidth="1"/>
    <col min="5" max="5" width="16.8515625" style="104" bestFit="1" customWidth="1"/>
    <col min="6" max="6" width="12.8515625" style="104" customWidth="1"/>
    <col min="7" max="16384" width="9.140625" style="104" customWidth="1"/>
  </cols>
  <sheetData>
    <row r="1" spans="1:6" ht="12.75">
      <c r="A1" s="99" t="s">
        <v>0</v>
      </c>
      <c r="B1" s="100"/>
      <c r="C1" s="101" t="s">
        <v>170</v>
      </c>
      <c r="D1" s="102"/>
      <c r="E1" s="120"/>
      <c r="F1" s="124"/>
    </row>
    <row r="2" spans="1:6" ht="13.5" thickBot="1">
      <c r="A2" s="149" t="s">
        <v>2</v>
      </c>
      <c r="B2" s="150"/>
      <c r="C2" s="148">
        <v>5</v>
      </c>
      <c r="D2" s="151"/>
      <c r="E2" s="152"/>
      <c r="F2" s="153"/>
    </row>
    <row r="3" spans="1:6" ht="13.5" thickBot="1">
      <c r="A3" s="99" t="s">
        <v>128</v>
      </c>
      <c r="B3" s="100"/>
      <c r="C3" s="154">
        <v>17.6</v>
      </c>
      <c r="D3" s="155" t="s">
        <v>129</v>
      </c>
      <c r="E3" s="120"/>
      <c r="F3" s="124"/>
    </row>
    <row r="4" spans="1:6" ht="13.5" thickBot="1">
      <c r="A4" s="99" t="s">
        <v>130</v>
      </c>
      <c r="C4" s="154">
        <v>0.945</v>
      </c>
      <c r="D4" s="102"/>
      <c r="E4" s="120"/>
      <c r="F4" s="124"/>
    </row>
    <row r="5" spans="1:5" ht="13.5" thickBot="1">
      <c r="A5" s="99" t="s">
        <v>131</v>
      </c>
      <c r="C5" s="156">
        <f>C3*C4</f>
        <v>16.632</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v>0.21279</v>
      </c>
      <c r="C9" s="157" t="s">
        <v>10</v>
      </c>
      <c r="D9" s="161">
        <v>0.02143</v>
      </c>
      <c r="E9" s="157" t="s">
        <v>11</v>
      </c>
      <c r="F9" s="160" t="s">
        <v>12</v>
      </c>
    </row>
    <row r="10" spans="1:6" ht="12.75">
      <c r="A10" s="157" t="s">
        <v>13</v>
      </c>
      <c r="B10" s="161">
        <v>0.01245</v>
      </c>
      <c r="C10" s="157" t="s">
        <v>15</v>
      </c>
      <c r="D10" s="161">
        <v>0.02143</v>
      </c>
      <c r="E10" s="157" t="s">
        <v>16</v>
      </c>
      <c r="F10" s="160" t="s">
        <v>12</v>
      </c>
    </row>
    <row r="11" spans="1:6" ht="12.75">
      <c r="A11" s="157" t="s">
        <v>17</v>
      </c>
      <c r="B11" s="161">
        <v>0.13242</v>
      </c>
      <c r="C11" s="157" t="s">
        <v>18</v>
      </c>
      <c r="D11" s="161">
        <v>0.00576</v>
      </c>
      <c r="E11" s="157" t="s">
        <v>19</v>
      </c>
      <c r="F11" s="160" t="s">
        <v>12</v>
      </c>
    </row>
    <row r="12" spans="1:6" ht="12.75">
      <c r="A12" s="157" t="s">
        <v>20</v>
      </c>
      <c r="B12" s="159" t="s">
        <v>14</v>
      </c>
      <c r="C12" s="157" t="s">
        <v>21</v>
      </c>
      <c r="D12" s="161">
        <v>0.00576</v>
      </c>
      <c r="E12" s="157" t="s">
        <v>22</v>
      </c>
      <c r="F12" s="160" t="s">
        <v>12</v>
      </c>
    </row>
    <row r="13" spans="1:6" ht="12.75">
      <c r="A13" s="157" t="s">
        <v>23</v>
      </c>
      <c r="B13" s="161">
        <v>0.08682</v>
      </c>
      <c r="C13" s="157" t="s">
        <v>24</v>
      </c>
      <c r="D13" s="161">
        <v>0.05614</v>
      </c>
      <c r="E13" s="157" t="s">
        <v>25</v>
      </c>
      <c r="F13" s="160" t="s">
        <v>12</v>
      </c>
    </row>
    <row r="14" spans="1:6" ht="12.75">
      <c r="A14" s="157" t="s">
        <v>26</v>
      </c>
      <c r="B14" s="159" t="s">
        <v>14</v>
      </c>
      <c r="C14" s="157" t="s">
        <v>27</v>
      </c>
      <c r="D14" s="161">
        <v>0.05614</v>
      </c>
      <c r="E14" s="157" t="s">
        <v>28</v>
      </c>
      <c r="F14" s="160" t="s">
        <v>12</v>
      </c>
    </row>
    <row r="15" spans="1:6" ht="12.75">
      <c r="A15" s="157" t="s">
        <v>29</v>
      </c>
      <c r="B15" s="161">
        <v>0.177</v>
      </c>
      <c r="C15" s="157" t="s">
        <v>30</v>
      </c>
      <c r="D15" s="159" t="s">
        <v>14</v>
      </c>
      <c r="E15" s="157" t="s">
        <v>31</v>
      </c>
      <c r="F15" s="160" t="s">
        <v>12</v>
      </c>
    </row>
    <row r="16" spans="1:6" ht="12.75">
      <c r="A16" s="157" t="s">
        <v>32</v>
      </c>
      <c r="B16" s="161" t="s">
        <v>12</v>
      </c>
      <c r="C16" s="157" t="s">
        <v>33</v>
      </c>
      <c r="D16" s="159" t="s">
        <v>14</v>
      </c>
      <c r="E16" s="157" t="s">
        <v>34</v>
      </c>
      <c r="F16" s="160">
        <v>1.53889</v>
      </c>
    </row>
    <row r="17" spans="1:6" ht="12.75">
      <c r="A17" s="157" t="s">
        <v>35</v>
      </c>
      <c r="B17" s="161">
        <v>0.243</v>
      </c>
      <c r="C17" s="157" t="s">
        <v>36</v>
      </c>
      <c r="D17" s="161">
        <v>0.19839</v>
      </c>
      <c r="E17" s="157" t="s">
        <v>37</v>
      </c>
      <c r="F17" s="160">
        <v>1.47256</v>
      </c>
    </row>
    <row r="18" spans="1:6" ht="12.75">
      <c r="A18" s="157" t="s">
        <v>38</v>
      </c>
      <c r="B18" s="161">
        <v>0.243</v>
      </c>
      <c r="C18" s="157" t="s">
        <v>39</v>
      </c>
      <c r="D18" s="161">
        <v>0.19839</v>
      </c>
      <c r="E18" s="157" t="s">
        <v>40</v>
      </c>
      <c r="F18" s="160" t="s">
        <v>14</v>
      </c>
    </row>
    <row r="19" spans="1:6" ht="12.75">
      <c r="A19" s="157" t="s">
        <v>41</v>
      </c>
      <c r="B19" s="161">
        <v>0.1134</v>
      </c>
      <c r="C19" s="157" t="s">
        <v>42</v>
      </c>
      <c r="D19" s="161">
        <v>0.17024</v>
      </c>
      <c r="E19" s="157" t="s">
        <v>43</v>
      </c>
      <c r="F19" s="160">
        <v>0.06633</v>
      </c>
    </row>
    <row r="20" spans="1:6" ht="12.75">
      <c r="A20" s="157" t="s">
        <v>44</v>
      </c>
      <c r="B20" s="161">
        <v>0.01134</v>
      </c>
      <c r="C20" s="157" t="s">
        <v>45</v>
      </c>
      <c r="D20" s="159" t="s">
        <v>14</v>
      </c>
      <c r="E20" s="157" t="s">
        <v>46</v>
      </c>
      <c r="F20" s="160">
        <v>0.27679</v>
      </c>
    </row>
    <row r="21" spans="1:6" ht="12.75">
      <c r="A21" s="157" t="s">
        <v>47</v>
      </c>
      <c r="B21" s="161">
        <v>0.72038</v>
      </c>
      <c r="C21" s="157" t="s">
        <v>48</v>
      </c>
      <c r="D21" s="159" t="s">
        <v>14</v>
      </c>
      <c r="E21" s="157" t="s">
        <v>49</v>
      </c>
      <c r="F21" s="160">
        <v>0.26029</v>
      </c>
    </row>
    <row r="22" spans="1:6" ht="12.75">
      <c r="A22" s="157" t="s">
        <v>50</v>
      </c>
      <c r="B22" s="161">
        <v>0.71505</v>
      </c>
      <c r="C22" s="157" t="s">
        <v>51</v>
      </c>
      <c r="D22" s="161">
        <v>6.05487</v>
      </c>
      <c r="E22" s="157" t="s">
        <v>52</v>
      </c>
      <c r="F22" s="160">
        <v>0.0165</v>
      </c>
    </row>
    <row r="23" spans="1:6" ht="12.75">
      <c r="A23" s="157" t="s">
        <v>53</v>
      </c>
      <c r="B23" s="161">
        <v>0.00533</v>
      </c>
      <c r="C23" s="157" t="s">
        <v>54</v>
      </c>
      <c r="D23" s="161">
        <v>5.87702</v>
      </c>
      <c r="E23" s="157" t="s">
        <v>55</v>
      </c>
      <c r="F23" s="160">
        <v>0.01125</v>
      </c>
    </row>
    <row r="24" spans="1:6" ht="12.75">
      <c r="A24" s="157" t="s">
        <v>56</v>
      </c>
      <c r="B24" s="161">
        <v>0.11791</v>
      </c>
      <c r="C24" s="162" t="s">
        <v>57</v>
      </c>
      <c r="D24" s="161">
        <v>0.03442</v>
      </c>
      <c r="E24" s="157" t="s">
        <v>58</v>
      </c>
      <c r="F24" s="160">
        <v>0.01125</v>
      </c>
    </row>
    <row r="25" spans="1:6" ht="12.75">
      <c r="A25" s="157" t="s">
        <v>59</v>
      </c>
      <c r="B25" s="161">
        <v>0.07181</v>
      </c>
      <c r="C25" s="162" t="s">
        <v>60</v>
      </c>
      <c r="D25" s="159" t="s">
        <v>14</v>
      </c>
      <c r="E25" s="157" t="s">
        <v>61</v>
      </c>
      <c r="F25" s="160" t="s">
        <v>12</v>
      </c>
    </row>
    <row r="26" spans="1:6" ht="12.75">
      <c r="A26" s="157" t="s">
        <v>62</v>
      </c>
      <c r="B26" s="161">
        <v>5.22116</v>
      </c>
      <c r="C26" s="157" t="s">
        <v>63</v>
      </c>
      <c r="D26" s="161">
        <f>D27+D28</f>
        <v>0.393</v>
      </c>
      <c r="E26" s="157" t="s">
        <v>64</v>
      </c>
      <c r="F26" s="160" t="s">
        <v>14</v>
      </c>
    </row>
    <row r="27" spans="1:6" ht="12.75">
      <c r="A27" s="157" t="s">
        <v>65</v>
      </c>
      <c r="B27" s="161">
        <v>5.20438</v>
      </c>
      <c r="C27" s="162" t="s">
        <v>66</v>
      </c>
      <c r="D27" s="161">
        <v>0.24891</v>
      </c>
      <c r="E27" s="157" t="s">
        <v>67</v>
      </c>
      <c r="F27" s="160" t="s">
        <v>14</v>
      </c>
    </row>
    <row r="28" spans="1:6" ht="12.75">
      <c r="A28" s="157" t="s">
        <v>68</v>
      </c>
      <c r="B28" s="161">
        <v>0.10828</v>
      </c>
      <c r="C28" s="162" t="s">
        <v>69</v>
      </c>
      <c r="D28" s="161">
        <v>0.14409</v>
      </c>
      <c r="E28" s="157" t="s">
        <v>70</v>
      </c>
      <c r="F28" s="178">
        <v>0.00616</v>
      </c>
    </row>
    <row r="29" spans="1:6" ht="12.75">
      <c r="A29" s="157" t="s">
        <v>71</v>
      </c>
      <c r="B29" s="161">
        <v>0.05423</v>
      </c>
      <c r="C29" s="157" t="s">
        <v>72</v>
      </c>
      <c r="D29" s="161">
        <f>D30+D31</f>
        <v>5.62745</v>
      </c>
      <c r="E29" s="157" t="s">
        <v>73</v>
      </c>
      <c r="F29" s="178">
        <v>0.00616</v>
      </c>
    </row>
    <row r="30" spans="1:6" ht="12.75">
      <c r="A30" s="157" t="s">
        <v>74</v>
      </c>
      <c r="B30" s="161">
        <v>1.17411</v>
      </c>
      <c r="C30" s="157" t="s">
        <v>75</v>
      </c>
      <c r="D30" s="161">
        <v>5.59369</v>
      </c>
      <c r="E30" s="157" t="s">
        <v>76</v>
      </c>
      <c r="F30" s="178">
        <v>0.03248</v>
      </c>
    </row>
    <row r="31" spans="1:6" ht="12.75">
      <c r="A31" s="157" t="s">
        <v>77</v>
      </c>
      <c r="B31" s="161">
        <v>1.15086</v>
      </c>
      <c r="C31" s="157" t="s">
        <v>78</v>
      </c>
      <c r="D31" s="161">
        <v>0.03376</v>
      </c>
      <c r="E31" s="157" t="s">
        <v>79</v>
      </c>
      <c r="F31" s="178">
        <v>0.03248</v>
      </c>
    </row>
    <row r="32" spans="1:6" ht="12.75">
      <c r="A32" s="157" t="s">
        <v>80</v>
      </c>
      <c r="B32" s="161" t="s">
        <v>12</v>
      </c>
      <c r="C32" s="162" t="s">
        <v>81</v>
      </c>
      <c r="D32" s="159" t="s">
        <v>14</v>
      </c>
      <c r="E32" s="157" t="s">
        <v>82</v>
      </c>
      <c r="F32" s="160" t="s">
        <v>14</v>
      </c>
    </row>
    <row r="33" spans="1:6" ht="12.75">
      <c r="A33" s="157" t="s">
        <v>83</v>
      </c>
      <c r="B33" s="161">
        <v>0.04719</v>
      </c>
      <c r="C33" s="157" t="s">
        <v>84</v>
      </c>
      <c r="D33" s="161">
        <v>0.08292</v>
      </c>
      <c r="E33" s="157" t="s">
        <v>85</v>
      </c>
      <c r="F33" s="160" t="s">
        <v>14</v>
      </c>
    </row>
    <row r="34" spans="1:6" ht="12.75">
      <c r="A34" s="157" t="s">
        <v>86</v>
      </c>
      <c r="B34" s="161">
        <v>0.04719</v>
      </c>
      <c r="C34" s="157" t="s">
        <v>87</v>
      </c>
      <c r="D34" s="161">
        <v>0.08292</v>
      </c>
      <c r="E34" s="157" t="s">
        <v>88</v>
      </c>
      <c r="F34" s="160" t="s">
        <v>12</v>
      </c>
    </row>
    <row r="35" spans="1:6" ht="12.75">
      <c r="A35" s="157" t="s">
        <v>89</v>
      </c>
      <c r="B35" s="161">
        <v>0.02003</v>
      </c>
      <c r="C35" s="157" t="s">
        <v>90</v>
      </c>
      <c r="D35" s="161">
        <v>0.0747</v>
      </c>
      <c r="E35" s="157" t="s">
        <v>91</v>
      </c>
      <c r="F35" s="160" t="s">
        <v>12</v>
      </c>
    </row>
    <row r="36" spans="1:6" ht="12.75">
      <c r="A36" s="157" t="s">
        <v>92</v>
      </c>
      <c r="B36" s="161">
        <v>0.02003</v>
      </c>
      <c r="C36" s="157" t="s">
        <v>93</v>
      </c>
      <c r="D36" s="161">
        <v>0.00822</v>
      </c>
      <c r="E36" s="157" t="s">
        <v>94</v>
      </c>
      <c r="F36" s="160" t="s">
        <v>12</v>
      </c>
    </row>
    <row r="37" spans="1:6" ht="12.75">
      <c r="A37" s="157" t="s">
        <v>95</v>
      </c>
      <c r="B37" s="161">
        <v>0.00924</v>
      </c>
      <c r="C37" s="157" t="s">
        <v>96</v>
      </c>
      <c r="D37" s="161">
        <v>0.01733</v>
      </c>
      <c r="E37" s="157" t="s">
        <v>97</v>
      </c>
      <c r="F37" s="178">
        <v>0.00437</v>
      </c>
    </row>
    <row r="38" spans="1:6" ht="12.75">
      <c r="A38" s="157" t="s">
        <v>98</v>
      </c>
      <c r="B38" s="161">
        <v>0.00924</v>
      </c>
      <c r="C38" s="162" t="s">
        <v>99</v>
      </c>
      <c r="D38" s="161">
        <v>0.01733</v>
      </c>
      <c r="E38" s="157" t="s">
        <v>100</v>
      </c>
      <c r="F38" s="160">
        <v>0.00437</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63">
        <v>0.00519</v>
      </c>
    </row>
    <row r="41" spans="1:6" ht="12.75">
      <c r="A41" s="157"/>
      <c r="B41" s="164"/>
      <c r="C41" s="162" t="s">
        <v>106</v>
      </c>
      <c r="D41" s="166">
        <v>0.01733</v>
      </c>
      <c r="E41" s="157" t="s">
        <v>107</v>
      </c>
      <c r="F41" s="167">
        <v>0.00519</v>
      </c>
    </row>
    <row r="42" spans="1:6" ht="12.75">
      <c r="A42" s="157"/>
      <c r="B42" s="164"/>
      <c r="C42" s="162" t="s">
        <v>108</v>
      </c>
      <c r="D42" s="166">
        <v>0.0468</v>
      </c>
      <c r="E42" s="157" t="s">
        <v>109</v>
      </c>
      <c r="F42" s="163">
        <v>0.00785</v>
      </c>
    </row>
    <row r="43" spans="1:6" ht="12.75">
      <c r="A43" s="157"/>
      <c r="B43" s="164"/>
      <c r="C43" s="162" t="s">
        <v>110</v>
      </c>
      <c r="D43" s="166">
        <v>0.0468</v>
      </c>
      <c r="E43" s="157" t="s">
        <v>111</v>
      </c>
      <c r="F43" s="163">
        <v>0.00785</v>
      </c>
    </row>
    <row r="44" spans="1:6" ht="12.75">
      <c r="A44" s="162"/>
      <c r="B44" s="162"/>
      <c r="C44" s="162" t="s">
        <v>112</v>
      </c>
      <c r="D44" s="166">
        <v>0.17785</v>
      </c>
      <c r="E44" s="157" t="s">
        <v>113</v>
      </c>
      <c r="F44" s="178">
        <v>0.1002</v>
      </c>
    </row>
    <row r="45" spans="1:6" ht="12.75">
      <c r="A45" s="162"/>
      <c r="B45" s="162"/>
      <c r="C45" s="165"/>
      <c r="D45" s="162"/>
      <c r="E45" s="157" t="s">
        <v>114</v>
      </c>
      <c r="F45" s="160">
        <v>0.1002</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8.30886</v>
      </c>
      <c r="H53" s="172"/>
    </row>
    <row r="54" spans="1:8" ht="12.75">
      <c r="A54" s="173"/>
      <c r="B54" s="174"/>
      <c r="C54" s="175"/>
      <c r="D54" s="103"/>
      <c r="E54" s="121" t="s">
        <v>123</v>
      </c>
      <c r="F54" s="117">
        <v>6.2689</v>
      </c>
      <c r="H54" s="172"/>
    </row>
    <row r="55" spans="1:8" ht="12.75">
      <c r="A55" s="141"/>
      <c r="B55" s="142"/>
      <c r="C55" s="139"/>
      <c r="D55" s="103"/>
      <c r="E55" s="121" t="s">
        <v>124</v>
      </c>
      <c r="F55" s="117">
        <v>1.83532</v>
      </c>
      <c r="H55" s="172"/>
    </row>
    <row r="56" spans="1:8" ht="12.75">
      <c r="A56" s="141"/>
      <c r="B56" s="142"/>
      <c r="C56" s="139"/>
      <c r="D56" s="103"/>
      <c r="E56" s="143" t="s">
        <v>125</v>
      </c>
      <c r="F56" s="117">
        <v>0.17785</v>
      </c>
      <c r="H56" s="172"/>
    </row>
    <row r="57" spans="1:8" ht="12.75">
      <c r="A57" s="141"/>
      <c r="B57" s="142"/>
      <c r="C57" s="139"/>
      <c r="D57" s="103"/>
      <c r="E57" s="143" t="s">
        <v>126</v>
      </c>
      <c r="F57" s="117">
        <v>0.159</v>
      </c>
      <c r="H57" s="172"/>
    </row>
    <row r="58" spans="1:8" ht="13.5" thickBot="1">
      <c r="A58" s="141"/>
      <c r="B58" s="142"/>
      <c r="C58" s="139"/>
      <c r="D58" s="103"/>
      <c r="E58" s="125" t="s">
        <v>127</v>
      </c>
      <c r="F58" s="176">
        <f>SUM(F53:F56)+F57</f>
        <v>16.74993</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193</v>
      </c>
      <c r="D1" s="4"/>
      <c r="E1" s="20"/>
      <c r="F1" s="30"/>
    </row>
    <row r="2" spans="1:6" ht="13.5" thickBot="1">
      <c r="A2" s="51" t="s">
        <v>2</v>
      </c>
      <c r="B2" s="52"/>
      <c r="C2" s="53">
        <v>51</v>
      </c>
      <c r="D2" s="54"/>
      <c r="E2" s="55"/>
      <c r="F2" s="56"/>
    </row>
    <row r="3" spans="1:6" ht="13.5" thickBot="1">
      <c r="A3" s="1" t="s">
        <v>128</v>
      </c>
      <c r="B3" s="2"/>
      <c r="C3" s="57">
        <v>25.8</v>
      </c>
      <c r="D3" s="58" t="s">
        <v>129</v>
      </c>
      <c r="E3" s="20"/>
      <c r="F3" s="30"/>
    </row>
    <row r="4" spans="1:6" ht="13.5" thickBot="1">
      <c r="A4" s="1" t="s">
        <v>130</v>
      </c>
      <c r="C4" s="57">
        <v>0.956</v>
      </c>
      <c r="D4" s="4"/>
      <c r="E4" s="20"/>
      <c r="F4" s="30"/>
    </row>
    <row r="5" spans="1:5" ht="13.5" thickBot="1">
      <c r="A5" s="1" t="s">
        <v>131</v>
      </c>
      <c r="C5" s="59">
        <f>C3*C4</f>
        <v>24.6648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0.07166</v>
      </c>
      <c r="C9" s="60" t="s">
        <v>10</v>
      </c>
      <c r="D9" s="18">
        <v>0.0093</v>
      </c>
      <c r="E9" s="60" t="s">
        <v>11</v>
      </c>
      <c r="F9" s="61" t="s">
        <v>12</v>
      </c>
    </row>
    <row r="10" spans="1:6" ht="12.75">
      <c r="A10" s="60" t="s">
        <v>13</v>
      </c>
      <c r="B10" s="18">
        <v>0.01392</v>
      </c>
      <c r="C10" s="60" t="s">
        <v>15</v>
      </c>
      <c r="D10" s="18">
        <v>0.0093</v>
      </c>
      <c r="E10" s="60" t="s">
        <v>16</v>
      </c>
      <c r="F10" s="61" t="s">
        <v>12</v>
      </c>
    </row>
    <row r="11" spans="1:6" ht="12.75">
      <c r="A11" s="60" t="s">
        <v>17</v>
      </c>
      <c r="B11" s="18">
        <v>0.06373</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0.22281</v>
      </c>
      <c r="C13" s="60" t="s">
        <v>24</v>
      </c>
      <c r="D13" s="18">
        <v>0.02122</v>
      </c>
      <c r="E13" s="60" t="s">
        <v>25</v>
      </c>
      <c r="F13" s="61" t="s">
        <v>12</v>
      </c>
    </row>
    <row r="14" spans="1:6" ht="12.75">
      <c r="A14" s="60" t="s">
        <v>26</v>
      </c>
      <c r="B14" s="21" t="s">
        <v>14</v>
      </c>
      <c r="C14" s="60" t="s">
        <v>27</v>
      </c>
      <c r="D14" s="18">
        <v>0.02122</v>
      </c>
      <c r="E14" s="60" t="s">
        <v>28</v>
      </c>
      <c r="F14" s="61" t="s">
        <v>12</v>
      </c>
    </row>
    <row r="15" spans="1:6" ht="12.75">
      <c r="A15" s="60" t="s">
        <v>29</v>
      </c>
      <c r="B15" s="18">
        <v>0.22132</v>
      </c>
      <c r="C15" s="60" t="s">
        <v>30</v>
      </c>
      <c r="D15" s="21" t="s">
        <v>14</v>
      </c>
      <c r="E15" s="60" t="s">
        <v>31</v>
      </c>
      <c r="F15" s="61" t="s">
        <v>12</v>
      </c>
    </row>
    <row r="16" spans="1:6" ht="12.75">
      <c r="A16" s="60" t="s">
        <v>32</v>
      </c>
      <c r="B16" s="21" t="s">
        <v>12</v>
      </c>
      <c r="C16" s="60" t="s">
        <v>33</v>
      </c>
      <c r="D16" s="21" t="s">
        <v>14</v>
      </c>
      <c r="E16" s="60" t="s">
        <v>34</v>
      </c>
      <c r="F16" s="61">
        <v>1.06113</v>
      </c>
    </row>
    <row r="17" spans="1:6" ht="12.75">
      <c r="A17" s="60" t="s">
        <v>35</v>
      </c>
      <c r="B17" s="18">
        <v>1.99917</v>
      </c>
      <c r="C17" s="60" t="s">
        <v>36</v>
      </c>
      <c r="D17" s="18">
        <v>0.07463</v>
      </c>
      <c r="E17" s="60" t="s">
        <v>37</v>
      </c>
      <c r="F17" s="61">
        <v>1.04069</v>
      </c>
    </row>
    <row r="18" spans="1:6" ht="12.75">
      <c r="A18" s="60" t="s">
        <v>38</v>
      </c>
      <c r="B18" s="18">
        <v>1.99917</v>
      </c>
      <c r="C18" s="60" t="s">
        <v>39</v>
      </c>
      <c r="D18" s="18">
        <v>0.07463</v>
      </c>
      <c r="E18" s="60" t="s">
        <v>40</v>
      </c>
      <c r="F18" s="61" t="s">
        <v>14</v>
      </c>
    </row>
    <row r="19" spans="1:6" ht="12.75">
      <c r="A19" s="60" t="s">
        <v>41</v>
      </c>
      <c r="B19" s="21" t="s">
        <v>14</v>
      </c>
      <c r="C19" s="60" t="s">
        <v>42</v>
      </c>
      <c r="D19" s="18">
        <v>0.0664</v>
      </c>
      <c r="E19" s="60" t="s">
        <v>43</v>
      </c>
      <c r="F19" s="61">
        <v>0.02044</v>
      </c>
    </row>
    <row r="20" spans="1:6" ht="12.75">
      <c r="A20" s="60" t="s">
        <v>44</v>
      </c>
      <c r="B20" s="21" t="s">
        <v>14</v>
      </c>
      <c r="C20" s="60" t="s">
        <v>45</v>
      </c>
      <c r="D20" s="21" t="s">
        <v>14</v>
      </c>
      <c r="E20" s="60" t="s">
        <v>46</v>
      </c>
      <c r="F20" s="61">
        <v>0.04613</v>
      </c>
    </row>
    <row r="21" spans="1:6" ht="12.75">
      <c r="A21" s="60" t="s">
        <v>47</v>
      </c>
      <c r="B21" s="18">
        <v>0.96497</v>
      </c>
      <c r="C21" s="60" t="s">
        <v>48</v>
      </c>
      <c r="D21" s="21" t="s">
        <v>14</v>
      </c>
      <c r="E21" s="60" t="s">
        <v>49</v>
      </c>
      <c r="F21" s="61">
        <v>0.04613</v>
      </c>
    </row>
    <row r="22" spans="1:6" ht="12.75">
      <c r="A22" s="60" t="s">
        <v>50</v>
      </c>
      <c r="B22" s="18">
        <v>0.96497</v>
      </c>
      <c r="C22" s="60" t="s">
        <v>51</v>
      </c>
      <c r="D22" s="18">
        <v>7.00567</v>
      </c>
      <c r="E22" s="60" t="s">
        <v>52</v>
      </c>
      <c r="F22" s="61" t="s">
        <v>14</v>
      </c>
    </row>
    <row r="23" spans="1:6" ht="12.75">
      <c r="A23" s="60" t="s">
        <v>53</v>
      </c>
      <c r="B23" s="21" t="s">
        <v>14</v>
      </c>
      <c r="C23" s="60" t="s">
        <v>54</v>
      </c>
      <c r="D23" s="18">
        <v>6.91598</v>
      </c>
      <c r="E23" s="60" t="s">
        <v>55</v>
      </c>
      <c r="F23" s="61" t="s">
        <v>14</v>
      </c>
    </row>
    <row r="24" spans="1:6" ht="12.75">
      <c r="A24" s="60" t="s">
        <v>56</v>
      </c>
      <c r="B24" s="18">
        <v>0.04115</v>
      </c>
      <c r="C24" s="63" t="s">
        <v>57</v>
      </c>
      <c r="D24" s="18">
        <v>0.00609</v>
      </c>
      <c r="E24" s="60" t="s">
        <v>58</v>
      </c>
      <c r="F24" s="61" t="s">
        <v>14</v>
      </c>
    </row>
    <row r="25" spans="1:6" ht="12.75">
      <c r="A25" s="60" t="s">
        <v>59</v>
      </c>
      <c r="B25" s="18">
        <v>0.0309</v>
      </c>
      <c r="C25" s="63" t="s">
        <v>60</v>
      </c>
      <c r="D25" s="18">
        <v>0.00785</v>
      </c>
      <c r="E25" s="60" t="s">
        <v>61</v>
      </c>
      <c r="F25" s="61" t="s">
        <v>12</v>
      </c>
    </row>
    <row r="26" spans="1:6" ht="12.75">
      <c r="A26" s="60" t="s">
        <v>62</v>
      </c>
      <c r="B26" s="18">
        <v>7.92948</v>
      </c>
      <c r="C26" s="60" t="s">
        <v>63</v>
      </c>
      <c r="D26" s="18">
        <f>D27+D28</f>
        <v>0.14029</v>
      </c>
      <c r="E26" s="60" t="s">
        <v>64</v>
      </c>
      <c r="F26" s="61" t="s">
        <v>14</v>
      </c>
    </row>
    <row r="27" spans="1:6" ht="12.75">
      <c r="A27" s="60" t="s">
        <v>65</v>
      </c>
      <c r="B27" s="18">
        <v>7.92313</v>
      </c>
      <c r="C27" s="63" t="s">
        <v>66</v>
      </c>
      <c r="D27" s="18">
        <v>0.09644</v>
      </c>
      <c r="E27" s="60" t="s">
        <v>67</v>
      </c>
      <c r="F27" s="61" t="s">
        <v>14</v>
      </c>
    </row>
    <row r="28" spans="1:6" ht="12.75">
      <c r="A28" s="60" t="s">
        <v>68</v>
      </c>
      <c r="B28" s="18">
        <v>0.0635</v>
      </c>
      <c r="C28" s="63" t="s">
        <v>69</v>
      </c>
      <c r="D28" s="18">
        <v>0.04385</v>
      </c>
      <c r="E28" s="60" t="s">
        <v>70</v>
      </c>
      <c r="F28" s="61" t="s">
        <v>14</v>
      </c>
    </row>
    <row r="29" spans="1:6" ht="12.75">
      <c r="A29" s="60" t="s">
        <v>71</v>
      </c>
      <c r="B29" s="18">
        <v>0.04672</v>
      </c>
      <c r="C29" s="60" t="s">
        <v>72</v>
      </c>
      <c r="D29" s="18">
        <f>D30+D31</f>
        <v>6.851439999999999</v>
      </c>
      <c r="E29" s="60" t="s">
        <v>73</v>
      </c>
      <c r="F29" s="61" t="s">
        <v>14</v>
      </c>
    </row>
    <row r="30" spans="1:6" ht="12.75">
      <c r="A30" s="60" t="s">
        <v>74</v>
      </c>
      <c r="B30" s="18">
        <v>4.44887</v>
      </c>
      <c r="C30" s="60" t="s">
        <v>75</v>
      </c>
      <c r="D30" s="18">
        <v>6.81345</v>
      </c>
      <c r="E30" s="60" t="s">
        <v>76</v>
      </c>
      <c r="F30" s="61" t="s">
        <v>14</v>
      </c>
    </row>
    <row r="31" spans="1:6" ht="12.75">
      <c r="A31" s="60" t="s">
        <v>77</v>
      </c>
      <c r="B31" s="18">
        <v>4.4404</v>
      </c>
      <c r="C31" s="60" t="s">
        <v>78</v>
      </c>
      <c r="D31" s="18">
        <v>0.03799</v>
      </c>
      <c r="E31" s="60" t="s">
        <v>79</v>
      </c>
      <c r="F31" s="61" t="s">
        <v>14</v>
      </c>
    </row>
    <row r="32" spans="1:6" ht="12.75">
      <c r="A32" s="60" t="s">
        <v>80</v>
      </c>
      <c r="B32" s="21" t="s">
        <v>12</v>
      </c>
      <c r="C32" s="63" t="s">
        <v>81</v>
      </c>
      <c r="D32" s="21" t="s">
        <v>14</v>
      </c>
      <c r="E32" s="60" t="s">
        <v>82</v>
      </c>
      <c r="F32" s="61" t="s">
        <v>14</v>
      </c>
    </row>
    <row r="33" spans="1:6" ht="12.75">
      <c r="A33" s="60" t="s">
        <v>83</v>
      </c>
      <c r="B33" s="18">
        <v>0.15384</v>
      </c>
      <c r="C33" s="60" t="s">
        <v>84</v>
      </c>
      <c r="D33" s="18">
        <v>0.02093</v>
      </c>
      <c r="E33" s="60" t="s">
        <v>85</v>
      </c>
      <c r="F33" s="61" t="s">
        <v>14</v>
      </c>
    </row>
    <row r="34" spans="1:6" ht="12.75">
      <c r="A34" s="60" t="s">
        <v>86</v>
      </c>
      <c r="B34" s="18">
        <v>0.15384</v>
      </c>
      <c r="C34" s="60" t="s">
        <v>87</v>
      </c>
      <c r="D34" s="18">
        <v>0.02093</v>
      </c>
      <c r="E34" s="60" t="s">
        <v>88</v>
      </c>
      <c r="F34" s="61" t="s">
        <v>12</v>
      </c>
    </row>
    <row r="35" spans="1:6" ht="12.75">
      <c r="A35" s="60" t="s">
        <v>89</v>
      </c>
      <c r="B35" s="18">
        <v>0.02802</v>
      </c>
      <c r="C35" s="60" t="s">
        <v>90</v>
      </c>
      <c r="D35" s="18">
        <v>0.02093</v>
      </c>
      <c r="E35" s="60" t="s">
        <v>91</v>
      </c>
      <c r="F35" s="61" t="s">
        <v>12</v>
      </c>
    </row>
    <row r="36" spans="1:6" ht="12.75">
      <c r="A36" s="60" t="s">
        <v>92</v>
      </c>
      <c r="B36" s="18">
        <v>0.02802</v>
      </c>
      <c r="C36" s="60" t="s">
        <v>93</v>
      </c>
      <c r="D36" s="21" t="s">
        <v>14</v>
      </c>
      <c r="E36" s="60" t="s">
        <v>94</v>
      </c>
      <c r="F36" s="61" t="s">
        <v>12</v>
      </c>
    </row>
    <row r="37" spans="1:6" ht="12.75">
      <c r="A37" s="60" t="s">
        <v>95</v>
      </c>
      <c r="B37" s="21">
        <v>0.01971</v>
      </c>
      <c r="C37" s="60" t="s">
        <v>96</v>
      </c>
      <c r="D37" s="21" t="s">
        <v>14</v>
      </c>
      <c r="E37" s="60" t="s">
        <v>97</v>
      </c>
      <c r="F37" s="61" t="s">
        <v>14</v>
      </c>
    </row>
    <row r="38" spans="1:6" ht="12.75">
      <c r="A38" s="60" t="s">
        <v>98</v>
      </c>
      <c r="B38" s="21">
        <v>0.01971</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0.08969</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16.26186</v>
      </c>
      <c r="H53" s="93"/>
    </row>
    <row r="54" spans="1:8" ht="12.75">
      <c r="A54" s="71"/>
      <c r="B54" s="72"/>
      <c r="C54" s="73"/>
      <c r="D54" s="5"/>
      <c r="E54" s="24" t="s">
        <v>123</v>
      </c>
      <c r="F54" s="17">
        <v>7.05476</v>
      </c>
      <c r="H54" s="93"/>
    </row>
    <row r="55" spans="1:8" ht="12.75">
      <c r="A55" s="44"/>
      <c r="B55" s="45"/>
      <c r="C55" s="42"/>
      <c r="D55" s="5"/>
      <c r="E55" s="24" t="s">
        <v>124</v>
      </c>
      <c r="F55" s="17">
        <v>1.09741</v>
      </c>
      <c r="H55" s="93"/>
    </row>
    <row r="56" spans="1:8" ht="12.75">
      <c r="A56" s="44"/>
      <c r="B56" s="45"/>
      <c r="C56" s="42"/>
      <c r="D56" s="5"/>
      <c r="E56" s="46" t="s">
        <v>125</v>
      </c>
      <c r="F56" s="17">
        <v>0.09062</v>
      </c>
      <c r="H56" s="93"/>
    </row>
    <row r="57" spans="1:8" ht="12.75">
      <c r="A57" s="44"/>
      <c r="B57" s="45"/>
      <c r="C57" s="42"/>
      <c r="D57" s="5"/>
      <c r="E57" s="46" t="s">
        <v>126</v>
      </c>
      <c r="F57" s="17">
        <v>0.149</v>
      </c>
      <c r="H57" s="93"/>
    </row>
    <row r="58" spans="1:8" ht="13.5" thickBot="1">
      <c r="A58" s="44"/>
      <c r="B58" s="45"/>
      <c r="C58" s="42"/>
      <c r="D58" s="5"/>
      <c r="E58" s="27" t="s">
        <v>127</v>
      </c>
      <c r="F58" s="74">
        <f>SUM(F53:F56)+F57</f>
        <v>24.653650000000003</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topLeftCell="A1">
      <selection activeCell="J15" sqref="J15"/>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181" t="s">
        <v>206</v>
      </c>
      <c r="D1" s="4"/>
      <c r="E1" s="5"/>
    </row>
    <row r="2" spans="1:5" ht="12.75">
      <c r="A2" s="1" t="s">
        <v>2</v>
      </c>
      <c r="B2" s="2"/>
      <c r="C2" s="53">
        <v>52</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189" t="s">
        <v>9</v>
      </c>
      <c r="B6" s="190">
        <v>0.5743810462916078</v>
      </c>
      <c r="C6" s="191" t="s">
        <v>10</v>
      </c>
      <c r="D6" s="192">
        <v>0.06509340937558297</v>
      </c>
      <c r="E6" s="191" t="s">
        <v>11</v>
      </c>
      <c r="F6" s="193" t="s">
        <v>12</v>
      </c>
      <c r="H6" s="16"/>
      <c r="J6" s="16"/>
      <c r="L6" s="16"/>
    </row>
    <row r="7" spans="1:12" ht="12.75">
      <c r="A7" s="194" t="s">
        <v>13</v>
      </c>
      <c r="B7" s="19">
        <v>0.03317964981478027</v>
      </c>
      <c r="C7" s="195" t="s">
        <v>15</v>
      </c>
      <c r="D7" s="16">
        <v>0.06509340937558297</v>
      </c>
      <c r="E7" s="195" t="s">
        <v>16</v>
      </c>
      <c r="F7" s="196" t="s">
        <v>12</v>
      </c>
      <c r="H7" s="16"/>
      <c r="J7" s="16"/>
      <c r="L7" s="16"/>
    </row>
    <row r="8" spans="1:12" ht="12.75">
      <c r="A8" s="194" t="s">
        <v>17</v>
      </c>
      <c r="B8" s="19">
        <v>0.36764118007621993</v>
      </c>
      <c r="C8" s="195" t="s">
        <v>18</v>
      </c>
      <c r="D8" s="16" t="s">
        <v>14</v>
      </c>
      <c r="E8" s="195" t="s">
        <v>19</v>
      </c>
      <c r="F8" s="196" t="s">
        <v>12</v>
      </c>
      <c r="H8" s="16"/>
      <c r="J8" s="16"/>
      <c r="L8" s="16"/>
    </row>
    <row r="9" spans="1:12" ht="12.75">
      <c r="A9" s="194" t="s">
        <v>20</v>
      </c>
      <c r="B9" s="16" t="s">
        <v>14</v>
      </c>
      <c r="C9" s="195" t="s">
        <v>21</v>
      </c>
      <c r="D9" s="16" t="s">
        <v>14</v>
      </c>
      <c r="E9" s="195" t="s">
        <v>22</v>
      </c>
      <c r="F9" s="196" t="s">
        <v>12</v>
      </c>
      <c r="H9" s="16"/>
      <c r="J9" s="16"/>
      <c r="L9" s="16"/>
    </row>
    <row r="10" spans="1:12" ht="12.75">
      <c r="A10" s="194" t="s">
        <v>23</v>
      </c>
      <c r="B10" s="19">
        <v>0.2345228260000533</v>
      </c>
      <c r="C10" s="195" t="s">
        <v>24</v>
      </c>
      <c r="D10" s="16" t="s">
        <v>14</v>
      </c>
      <c r="E10" s="195" t="s">
        <v>25</v>
      </c>
      <c r="F10" s="196" t="s">
        <v>12</v>
      </c>
      <c r="H10" s="16"/>
      <c r="J10" s="16"/>
      <c r="L10" s="16"/>
    </row>
    <row r="11" spans="1:12" ht="12.75">
      <c r="A11" s="194" t="s">
        <v>26</v>
      </c>
      <c r="B11" s="19" t="s">
        <v>14</v>
      </c>
      <c r="C11" s="195" t="s">
        <v>27</v>
      </c>
      <c r="D11" s="16" t="s">
        <v>14</v>
      </c>
      <c r="E11" s="195" t="s">
        <v>28</v>
      </c>
      <c r="F11" s="196" t="s">
        <v>12</v>
      </c>
      <c r="H11" s="16"/>
      <c r="J11" s="16"/>
      <c r="L11" s="16"/>
    </row>
    <row r="12" spans="1:12" ht="12.75">
      <c r="A12" s="194" t="s">
        <v>29</v>
      </c>
      <c r="B12" s="19">
        <v>0.5024918050262506</v>
      </c>
      <c r="C12" s="195" t="s">
        <v>30</v>
      </c>
      <c r="D12" s="16" t="s">
        <v>14</v>
      </c>
      <c r="E12" s="195" t="s">
        <v>31</v>
      </c>
      <c r="F12" s="196" t="s">
        <v>12</v>
      </c>
      <c r="H12" s="16"/>
      <c r="J12" s="16"/>
      <c r="L12" s="16"/>
    </row>
    <row r="13" spans="1:12" ht="12.75">
      <c r="A13" s="194" t="s">
        <v>32</v>
      </c>
      <c r="B13" s="19" t="s">
        <v>12</v>
      </c>
      <c r="C13" s="195" t="s">
        <v>33</v>
      </c>
      <c r="D13" s="16" t="s">
        <v>14</v>
      </c>
      <c r="E13" s="195" t="s">
        <v>34</v>
      </c>
      <c r="F13" s="196">
        <v>4.699850758201636</v>
      </c>
      <c r="H13" s="16"/>
      <c r="J13" s="16"/>
      <c r="L13" s="16"/>
    </row>
    <row r="14" spans="1:12" ht="12.75">
      <c r="A14" s="194" t="s">
        <v>35</v>
      </c>
      <c r="B14" s="19">
        <v>0.06509340937558297</v>
      </c>
      <c r="C14" s="195" t="s">
        <v>36</v>
      </c>
      <c r="D14" s="16">
        <v>0.32013698265064094</v>
      </c>
      <c r="E14" s="195" t="s">
        <v>37</v>
      </c>
      <c r="F14" s="196">
        <v>4.587986035231725</v>
      </c>
      <c r="H14" s="16"/>
      <c r="J14" s="16"/>
      <c r="L14" s="16"/>
    </row>
    <row r="15" spans="1:12" ht="12.75">
      <c r="A15" s="194" t="s">
        <v>38</v>
      </c>
      <c r="B15" s="19">
        <v>0.6407403459211684</v>
      </c>
      <c r="C15" s="195" t="s">
        <v>39</v>
      </c>
      <c r="D15" s="16">
        <v>0.32013698265064094</v>
      </c>
      <c r="E15" s="195" t="s">
        <v>40</v>
      </c>
      <c r="F15" s="196" t="s">
        <v>14</v>
      </c>
      <c r="H15" s="16"/>
      <c r="J15" s="16"/>
      <c r="L15" s="16"/>
    </row>
    <row r="16" spans="1:12" ht="12.75">
      <c r="A16" s="194" t="s">
        <v>41</v>
      </c>
      <c r="B16" s="16" t="s">
        <v>14</v>
      </c>
      <c r="C16" s="195" t="s">
        <v>42</v>
      </c>
      <c r="D16" s="16">
        <v>0.040108733310236386</v>
      </c>
      <c r="E16" s="195" t="s">
        <v>43</v>
      </c>
      <c r="F16" s="196">
        <v>0.11186472296991179</v>
      </c>
      <c r="H16" s="16"/>
      <c r="J16" s="16"/>
      <c r="L16" s="16"/>
    </row>
    <row r="17" spans="1:12" ht="12.75">
      <c r="A17" s="194" t="s">
        <v>44</v>
      </c>
      <c r="B17" s="16" t="s">
        <v>14</v>
      </c>
      <c r="C17" s="195" t="s">
        <v>45</v>
      </c>
      <c r="D17" s="16" t="s">
        <v>14</v>
      </c>
      <c r="E17" s="195" t="s">
        <v>46</v>
      </c>
      <c r="F17" s="196">
        <v>0.27203315299949365</v>
      </c>
      <c r="H17" s="16"/>
      <c r="J17" s="16"/>
      <c r="L17" s="16"/>
    </row>
    <row r="18" spans="1:12" ht="12.75">
      <c r="A18" s="194" t="s">
        <v>47</v>
      </c>
      <c r="B18" s="19">
        <v>2.1755989659675397</v>
      </c>
      <c r="C18" s="195" t="s">
        <v>48</v>
      </c>
      <c r="D18" s="16" t="s">
        <v>14</v>
      </c>
      <c r="E18" s="195" t="s">
        <v>49</v>
      </c>
      <c r="F18" s="196">
        <v>0.27203315299949365</v>
      </c>
      <c r="H18" s="16"/>
      <c r="J18" s="16"/>
      <c r="L18" s="16"/>
    </row>
    <row r="19" spans="1:12" ht="12.75">
      <c r="A19" s="194" t="s">
        <v>50</v>
      </c>
      <c r="B19" s="19">
        <v>1.9410761399674865</v>
      </c>
      <c r="C19" s="195" t="s">
        <v>51</v>
      </c>
      <c r="D19" s="16">
        <v>41.85486235109133</v>
      </c>
      <c r="E19" s="195" t="s">
        <v>52</v>
      </c>
      <c r="F19" s="196" t="s">
        <v>14</v>
      </c>
      <c r="H19" s="16"/>
      <c r="J19" s="16"/>
      <c r="L19" s="16"/>
    </row>
    <row r="20" spans="1:12" ht="12.75">
      <c r="A20" s="194" t="s">
        <v>53</v>
      </c>
      <c r="B20" s="16" t="s">
        <v>14</v>
      </c>
      <c r="C20" s="195" t="s">
        <v>54</v>
      </c>
      <c r="D20" s="16">
        <v>41.49888068651228</v>
      </c>
      <c r="E20" s="195" t="s">
        <v>55</v>
      </c>
      <c r="F20" s="196" t="s">
        <v>14</v>
      </c>
      <c r="H20" s="16"/>
      <c r="J20" s="16"/>
      <c r="L20" s="16"/>
    </row>
    <row r="21" spans="1:12" ht="12.75">
      <c r="A21" s="194" t="s">
        <v>56</v>
      </c>
      <c r="B21" s="19">
        <v>0.32013698265064094</v>
      </c>
      <c r="C21" s="30" t="s">
        <v>57</v>
      </c>
      <c r="D21" s="19">
        <v>0.06615942222103777</v>
      </c>
      <c r="E21" s="195" t="s">
        <v>58</v>
      </c>
      <c r="F21" s="196" t="s">
        <v>14</v>
      </c>
      <c r="H21" s="16"/>
      <c r="J21" s="16"/>
      <c r="L21" s="16"/>
    </row>
    <row r="22" spans="1:12" ht="12.75">
      <c r="A22" s="194" t="s">
        <v>59</v>
      </c>
      <c r="B22" s="19">
        <v>0.20567385336993313</v>
      </c>
      <c r="C22" s="30" t="s">
        <v>60</v>
      </c>
      <c r="D22" s="19" t="s">
        <v>14</v>
      </c>
      <c r="E22" s="195" t="s">
        <v>61</v>
      </c>
      <c r="F22" s="196" t="s">
        <v>12</v>
      </c>
      <c r="H22" s="16"/>
      <c r="J22" s="16"/>
      <c r="L22" s="16"/>
    </row>
    <row r="23" spans="1:12" ht="12.75">
      <c r="A23" s="194" t="s">
        <v>62</v>
      </c>
      <c r="B23" s="19">
        <v>22.315446526130643</v>
      </c>
      <c r="C23" s="195" t="s">
        <v>63</v>
      </c>
      <c r="D23" s="16">
        <v>0.9498840711030568</v>
      </c>
      <c r="E23" s="195" t="s">
        <v>64</v>
      </c>
      <c r="F23" s="196" t="s">
        <v>14</v>
      </c>
      <c r="H23" s="16"/>
      <c r="J23" s="16"/>
      <c r="L23" s="16"/>
    </row>
    <row r="24" spans="1:12" ht="12.75">
      <c r="A24" s="194" t="s">
        <v>65</v>
      </c>
      <c r="B24" s="19">
        <v>22.265210670788584</v>
      </c>
      <c r="C24" s="30" t="s">
        <v>66</v>
      </c>
      <c r="D24" s="16">
        <v>0.6699224475654932</v>
      </c>
      <c r="E24" s="195" t="s">
        <v>67</v>
      </c>
      <c r="F24" s="196" t="s">
        <v>14</v>
      </c>
      <c r="H24" s="16"/>
      <c r="J24" s="16"/>
      <c r="L24" s="16"/>
    </row>
    <row r="25" spans="1:12" ht="12.75">
      <c r="A25" s="194" t="s">
        <v>68</v>
      </c>
      <c r="B25" s="19">
        <v>0.38769554673133816</v>
      </c>
      <c r="C25" s="30" t="s">
        <v>69</v>
      </c>
      <c r="D25" s="16">
        <v>0.27996162353756365</v>
      </c>
      <c r="E25" s="195" t="s">
        <v>70</v>
      </c>
      <c r="F25" s="196" t="s">
        <v>14</v>
      </c>
      <c r="H25" s="16"/>
      <c r="J25" s="16"/>
      <c r="L25" s="16"/>
    </row>
    <row r="26" spans="1:12" ht="12.75">
      <c r="A26" s="194" t="s">
        <v>71</v>
      </c>
      <c r="B26" s="19">
        <v>0.25544332809210357</v>
      </c>
      <c r="C26" s="195" t="s">
        <v>72</v>
      </c>
      <c r="D26" s="16">
        <v>40.83881885776724</v>
      </c>
      <c r="E26" s="195" t="s">
        <v>73</v>
      </c>
      <c r="F26" s="196" t="s">
        <v>14</v>
      </c>
      <c r="H26" s="16"/>
      <c r="J26" s="16"/>
      <c r="L26" s="16"/>
    </row>
    <row r="27" spans="1:12" ht="12.75">
      <c r="A27" s="194" t="s">
        <v>74</v>
      </c>
      <c r="B27" s="19">
        <v>22.945926498414305</v>
      </c>
      <c r="C27" s="195" t="s">
        <v>75</v>
      </c>
      <c r="D27" s="16">
        <v>40.76279881672574</v>
      </c>
      <c r="E27" s="195" t="s">
        <v>76</v>
      </c>
      <c r="F27" s="196" t="s">
        <v>14</v>
      </c>
      <c r="H27" s="16"/>
      <c r="J27" s="16"/>
      <c r="L27" s="16"/>
    </row>
    <row r="28" spans="1:12" ht="12.75">
      <c r="A28" s="194" t="s">
        <v>77</v>
      </c>
      <c r="B28" s="19">
        <v>22.883298243743837</v>
      </c>
      <c r="C28" s="195" t="s">
        <v>78</v>
      </c>
      <c r="D28" s="16">
        <v>0.07602004104149455</v>
      </c>
      <c r="E28" s="195" t="s">
        <v>79</v>
      </c>
      <c r="F28" s="196" t="s">
        <v>14</v>
      </c>
      <c r="H28" s="16"/>
      <c r="J28" s="16"/>
      <c r="L28" s="16"/>
    </row>
    <row r="29" spans="1:12" ht="12.75">
      <c r="A29" s="194" t="s">
        <v>80</v>
      </c>
      <c r="B29" s="19" t="s">
        <v>12</v>
      </c>
      <c r="C29" s="30" t="s">
        <v>81</v>
      </c>
      <c r="D29" s="16" t="s">
        <v>14</v>
      </c>
      <c r="E29" s="195" t="s">
        <v>82</v>
      </c>
      <c r="F29" s="196" t="s">
        <v>14</v>
      </c>
      <c r="H29" s="16"/>
      <c r="J29" s="16"/>
      <c r="L29" s="16"/>
    </row>
    <row r="30" spans="1:12" ht="12.75">
      <c r="A30" s="194" t="s">
        <v>83</v>
      </c>
      <c r="B30" s="19">
        <v>0.7244223542893693</v>
      </c>
      <c r="C30" s="195" t="s">
        <v>84</v>
      </c>
      <c r="D30" s="16">
        <v>0.13191908962503</v>
      </c>
      <c r="E30" s="195" t="s">
        <v>85</v>
      </c>
      <c r="F30" s="196" t="s">
        <v>14</v>
      </c>
      <c r="H30" s="16"/>
      <c r="J30" s="16"/>
      <c r="L30" s="16"/>
    </row>
    <row r="31" spans="1:12" ht="12.75">
      <c r="A31" s="194" t="s">
        <v>86</v>
      </c>
      <c r="B31" s="19">
        <v>0.7244223542893693</v>
      </c>
      <c r="C31" s="195" t="s">
        <v>87</v>
      </c>
      <c r="D31" s="16">
        <v>0.13191908962503</v>
      </c>
      <c r="E31" s="195" t="s">
        <v>88</v>
      </c>
      <c r="F31" s="196" t="s">
        <v>12</v>
      </c>
      <c r="H31" s="16"/>
      <c r="J31" s="16"/>
      <c r="L31" s="16"/>
    </row>
    <row r="32" spans="1:12" ht="12.75">
      <c r="A32" s="194" t="s">
        <v>89</v>
      </c>
      <c r="B32" s="16">
        <v>0.3072115768995016</v>
      </c>
      <c r="C32" s="195" t="s">
        <v>90</v>
      </c>
      <c r="D32" s="16">
        <v>0.1039362524318418</v>
      </c>
      <c r="E32" s="195" t="s">
        <v>91</v>
      </c>
      <c r="F32" s="196" t="s">
        <v>12</v>
      </c>
      <c r="H32" s="16"/>
      <c r="J32" s="16"/>
      <c r="L32" s="16"/>
    </row>
    <row r="33" spans="1:12" ht="12.75">
      <c r="A33" s="194" t="s">
        <v>92</v>
      </c>
      <c r="B33" s="16">
        <v>0.3072115768995016</v>
      </c>
      <c r="C33" s="195" t="s">
        <v>93</v>
      </c>
      <c r="D33" s="16">
        <v>0.027982837193188184</v>
      </c>
      <c r="E33" s="195" t="s">
        <v>94</v>
      </c>
      <c r="F33" s="196" t="s">
        <v>12</v>
      </c>
      <c r="H33" s="16"/>
      <c r="J33" s="16"/>
      <c r="L33" s="16"/>
    </row>
    <row r="34" spans="1:12" ht="12.75">
      <c r="A34" s="194" t="s">
        <v>95</v>
      </c>
      <c r="B34" s="16">
        <v>0.13351810889321217</v>
      </c>
      <c r="C34" s="195" t="s">
        <v>96</v>
      </c>
      <c r="D34" s="16" t="s">
        <v>14</v>
      </c>
      <c r="E34" s="195" t="s">
        <v>97</v>
      </c>
      <c r="F34" s="196" t="s">
        <v>14</v>
      </c>
      <c r="H34" s="16"/>
      <c r="J34" s="16"/>
      <c r="L34" s="16"/>
    </row>
    <row r="35" spans="1:12" ht="12.75">
      <c r="A35" s="194" t="s">
        <v>98</v>
      </c>
      <c r="B35" s="16">
        <v>0.13351810889321217</v>
      </c>
      <c r="C35" s="30" t="s">
        <v>99</v>
      </c>
      <c r="D35" s="16" t="s">
        <v>14</v>
      </c>
      <c r="E35" s="195" t="s">
        <v>100</v>
      </c>
      <c r="F35" s="196" t="s">
        <v>14</v>
      </c>
      <c r="H35" s="16"/>
      <c r="J35" s="16"/>
      <c r="L35" s="16"/>
    </row>
    <row r="36" spans="1:12" ht="12.75">
      <c r="A36" s="194" t="s">
        <v>101</v>
      </c>
      <c r="B36" s="16" t="s">
        <v>14</v>
      </c>
      <c r="C36" s="30" t="s">
        <v>102</v>
      </c>
      <c r="D36" s="16" t="s">
        <v>14</v>
      </c>
      <c r="E36" s="195" t="s">
        <v>103</v>
      </c>
      <c r="F36" s="196" t="s">
        <v>12</v>
      </c>
      <c r="H36" s="16"/>
      <c r="J36" s="16"/>
      <c r="L36" s="16"/>
    </row>
    <row r="37" spans="1:12" ht="12.75">
      <c r="A37" s="194"/>
      <c r="B37" s="16"/>
      <c r="C37" s="30" t="s">
        <v>104</v>
      </c>
      <c r="D37" s="16" t="s">
        <v>14</v>
      </c>
      <c r="E37" s="195" t="s">
        <v>105</v>
      </c>
      <c r="F37" s="196" t="s">
        <v>14</v>
      </c>
      <c r="H37" s="5"/>
      <c r="J37" s="16"/>
      <c r="L37" s="16"/>
    </row>
    <row r="38" spans="1:12" ht="12.75">
      <c r="A38" s="194"/>
      <c r="B38" s="16"/>
      <c r="C38" s="30" t="s">
        <v>106</v>
      </c>
      <c r="D38" s="16" t="s">
        <v>14</v>
      </c>
      <c r="E38" s="195" t="s">
        <v>107</v>
      </c>
      <c r="F38" s="196" t="s">
        <v>14</v>
      </c>
      <c r="H38" s="16"/>
      <c r="J38" s="16"/>
      <c r="L38" s="16"/>
    </row>
    <row r="39" spans="1:12" ht="12.75">
      <c r="A39" s="194"/>
      <c r="B39" s="16"/>
      <c r="C39" s="30" t="s">
        <v>108</v>
      </c>
      <c r="D39" s="16" t="s">
        <v>14</v>
      </c>
      <c r="E39" s="195" t="s">
        <v>109</v>
      </c>
      <c r="F39" s="196" t="s">
        <v>14</v>
      </c>
      <c r="H39" s="16"/>
      <c r="J39" s="16"/>
      <c r="L39" s="16"/>
    </row>
    <row r="40" spans="1:12" ht="12.75">
      <c r="A40" s="194"/>
      <c r="B40" s="16"/>
      <c r="C40" s="30" t="s">
        <v>110</v>
      </c>
      <c r="D40" s="16" t="s">
        <v>14</v>
      </c>
      <c r="E40" s="195" t="s">
        <v>111</v>
      </c>
      <c r="F40" s="196" t="s">
        <v>14</v>
      </c>
      <c r="H40" s="16"/>
      <c r="J40" s="16"/>
      <c r="L40" s="16"/>
    </row>
    <row r="41" spans="1:12" ht="12.75">
      <c r="A41" s="194"/>
      <c r="B41" s="30"/>
      <c r="C41" s="30" t="s">
        <v>112</v>
      </c>
      <c r="D41" s="16">
        <v>0.3559816645790582</v>
      </c>
      <c r="E41" s="195" t="s">
        <v>113</v>
      </c>
      <c r="F41" s="196" t="s">
        <v>14</v>
      </c>
      <c r="H41" s="16"/>
      <c r="J41" s="16"/>
      <c r="L41" s="16"/>
    </row>
    <row r="42" spans="1:12" ht="12.75">
      <c r="A42" s="194"/>
      <c r="B42" s="30"/>
      <c r="C42" s="195"/>
      <c r="D42" s="23"/>
      <c r="E42" s="195" t="s">
        <v>114</v>
      </c>
      <c r="F42" s="196" t="s">
        <v>14</v>
      </c>
      <c r="L42" s="16"/>
    </row>
    <row r="43" spans="1:12" ht="12.75">
      <c r="A43" s="24"/>
      <c r="B43" s="30"/>
      <c r="C43" s="195"/>
      <c r="D43" s="23"/>
      <c r="E43" s="195" t="s">
        <v>115</v>
      </c>
      <c r="F43" s="196" t="s">
        <v>12</v>
      </c>
      <c r="L43" s="16"/>
    </row>
    <row r="44" spans="1:12" ht="12.75">
      <c r="A44" s="24"/>
      <c r="B44" s="30"/>
      <c r="C44" s="195"/>
      <c r="D44" s="23"/>
      <c r="E44" s="195" t="s">
        <v>116</v>
      </c>
      <c r="F44" s="196" t="s">
        <v>14</v>
      </c>
      <c r="L44" s="16"/>
    </row>
    <row r="45" spans="1:6" ht="12.75">
      <c r="A45" s="24"/>
      <c r="B45" s="30"/>
      <c r="C45" s="195"/>
      <c r="D45" s="23"/>
      <c r="E45" s="195"/>
      <c r="F45" s="26"/>
    </row>
    <row r="46" spans="1:6" ht="13.5" thickBot="1">
      <c r="A46" s="27"/>
      <c r="B46" s="28"/>
      <c r="C46" s="28"/>
      <c r="D46" s="28"/>
      <c r="E46" s="28"/>
      <c r="F46" s="29"/>
    </row>
    <row r="47" spans="1:6" ht="12.75">
      <c r="A47" s="197"/>
      <c r="B47" s="25"/>
      <c r="C47" s="25"/>
      <c r="D47" s="25"/>
      <c r="E47" s="25"/>
      <c r="F47" s="20"/>
    </row>
    <row r="48" spans="1:6" ht="12.75">
      <c r="A48" s="197"/>
      <c r="B48" s="25"/>
      <c r="C48" s="25"/>
      <c r="D48" s="25"/>
      <c r="E48" s="25"/>
      <c r="F48" s="20"/>
    </row>
    <row r="49" spans="1:8" ht="12.75">
      <c r="A49" s="5"/>
      <c r="C49" s="5"/>
      <c r="E49" s="5"/>
      <c r="H49" s="30"/>
    </row>
    <row r="50" spans="1:6" ht="12.75">
      <c r="A50" s="31" t="s">
        <v>117</v>
      </c>
      <c r="B50" s="32"/>
      <c r="C50" s="32"/>
      <c r="D50" s="5"/>
      <c r="E50" s="33" t="s">
        <v>118</v>
      </c>
      <c r="F50" s="32"/>
    </row>
    <row r="51" spans="1:4" ht="12.75">
      <c r="A51" s="34"/>
      <c r="B51" s="34"/>
      <c r="C51" s="34"/>
      <c r="D51" s="5"/>
    </row>
    <row r="52" spans="1:4" ht="13.5" thickBot="1">
      <c r="A52" s="35"/>
      <c r="B52" s="36"/>
      <c r="C52" s="36"/>
      <c r="D52" s="5"/>
    </row>
    <row r="53" spans="1:6" ht="22.5">
      <c r="A53" s="37" t="s">
        <v>119</v>
      </c>
      <c r="B53" s="38" t="s">
        <v>120</v>
      </c>
      <c r="C53" s="39" t="s">
        <v>121</v>
      </c>
      <c r="D53" s="5"/>
      <c r="E53" s="198" t="s">
        <v>122</v>
      </c>
      <c r="F53" s="199">
        <v>51.49661540921568</v>
      </c>
    </row>
    <row r="54" spans="1:6" ht="12.75">
      <c r="A54" s="200"/>
      <c r="B54" s="16"/>
      <c r="C54" s="42"/>
      <c r="D54" s="5"/>
      <c r="E54" s="201" t="s">
        <v>123</v>
      </c>
      <c r="F54" s="22">
        <v>42.43204168110226</v>
      </c>
    </row>
    <row r="55" spans="1:6" ht="12.75">
      <c r="A55" s="44"/>
      <c r="B55" s="45"/>
      <c r="C55" s="42"/>
      <c r="D55" s="5"/>
      <c r="E55" s="201" t="s">
        <v>124</v>
      </c>
      <c r="F55" s="22">
        <v>4.928777016763052</v>
      </c>
    </row>
    <row r="56" spans="1:6" ht="12.75">
      <c r="A56" s="44"/>
      <c r="B56" s="45"/>
      <c r="C56" s="42"/>
      <c r="D56" s="5"/>
      <c r="E56" s="201" t="s">
        <v>125</v>
      </c>
      <c r="F56" s="22">
        <v>0.38876155957679287</v>
      </c>
    </row>
    <row r="57" spans="1:6" ht="12.75">
      <c r="A57" s="44"/>
      <c r="B57" s="45"/>
      <c r="C57" s="42"/>
      <c r="D57" s="5"/>
      <c r="E57" s="201" t="s">
        <v>126</v>
      </c>
      <c r="F57" s="22">
        <v>0.5143511979319351</v>
      </c>
    </row>
    <row r="58" spans="1:6" ht="13.5" thickBot="1">
      <c r="A58" s="44"/>
      <c r="B58" s="45"/>
      <c r="C58" s="42"/>
      <c r="D58" s="5"/>
      <c r="E58" s="202" t="s">
        <v>127</v>
      </c>
      <c r="F58" s="203">
        <v>99.76054686458971</v>
      </c>
    </row>
    <row r="59" spans="1:5" ht="12.75">
      <c r="A59" s="44"/>
      <c r="B59" s="45"/>
      <c r="C59" s="42"/>
      <c r="E59" s="5"/>
    </row>
    <row r="60" spans="1:5" ht="13.5" thickBot="1">
      <c r="A60" s="48"/>
      <c r="B60" s="49"/>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scale="95"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
      <selection activeCell="J12" sqref="J12"/>
    </sheetView>
  </sheetViews>
  <sheetFormatPr defaultColWidth="9.140625" defaultRowHeight="12.75"/>
  <cols>
    <col min="1" max="1" width="17.00390625" style="0" customWidth="1"/>
    <col min="2" max="2" width="8.28125" style="209" customWidth="1"/>
    <col min="3" max="3" width="19.57421875" style="0" customWidth="1"/>
    <col min="4" max="4" width="10.7109375" style="211" customWidth="1"/>
    <col min="5" max="5" width="16.8515625" style="0" bestFit="1" customWidth="1"/>
    <col min="6" max="6" width="12.8515625" style="211" customWidth="1"/>
  </cols>
  <sheetData>
    <row r="1" spans="1:6" ht="12.75">
      <c r="A1" s="1" t="s">
        <v>0</v>
      </c>
      <c r="B1" s="53"/>
      <c r="C1" s="181" t="s">
        <v>206</v>
      </c>
      <c r="D1" s="204"/>
      <c r="E1" s="20"/>
      <c r="F1" s="205"/>
    </row>
    <row r="2" spans="1:6" ht="13.5" thickBot="1">
      <c r="A2" s="51" t="s">
        <v>2</v>
      </c>
      <c r="B2" s="53"/>
      <c r="C2" s="53">
        <v>52</v>
      </c>
      <c r="D2" s="206"/>
      <c r="E2" s="55"/>
      <c r="F2" s="207"/>
    </row>
    <row r="3" spans="1:6" ht="13.5" thickBot="1">
      <c r="A3" s="1" t="s">
        <v>128</v>
      </c>
      <c r="B3" s="53"/>
      <c r="C3" s="57">
        <v>15.7</v>
      </c>
      <c r="D3" s="208" t="s">
        <v>129</v>
      </c>
      <c r="E3" s="20"/>
      <c r="F3" s="205"/>
    </row>
    <row r="4" spans="1:6" ht="13.5" thickBot="1">
      <c r="A4" s="1" t="s">
        <v>130</v>
      </c>
      <c r="C4" s="210">
        <v>0.956</v>
      </c>
      <c r="D4" s="204"/>
      <c r="E4" s="20"/>
      <c r="F4" s="205"/>
    </row>
    <row r="5" spans="1:5" ht="13.5" thickBot="1">
      <c r="A5" s="1" t="s">
        <v>131</v>
      </c>
      <c r="C5" s="59">
        <f>C4*C3</f>
        <v>15.009199999999998</v>
      </c>
      <c r="D5" s="208" t="s">
        <v>129</v>
      </c>
      <c r="E5" s="5"/>
    </row>
    <row r="6" spans="1:5" ht="13.5" thickBot="1">
      <c r="A6" s="1"/>
      <c r="C6" s="5"/>
      <c r="E6" s="5"/>
    </row>
    <row r="7" spans="1:6" ht="12.75">
      <c r="A7" s="6" t="s">
        <v>3</v>
      </c>
      <c r="B7" s="212"/>
      <c r="C7" s="8" t="s">
        <v>4</v>
      </c>
      <c r="D7" s="213"/>
      <c r="E7" s="8" t="s">
        <v>5</v>
      </c>
      <c r="F7" s="214"/>
    </row>
    <row r="8" spans="1:6" ht="13.5" thickBot="1">
      <c r="A8" s="10" t="s">
        <v>6</v>
      </c>
      <c r="B8" s="215" t="s">
        <v>132</v>
      </c>
      <c r="C8" s="12" t="s">
        <v>6</v>
      </c>
      <c r="D8" s="216" t="s">
        <v>133</v>
      </c>
      <c r="E8" s="12" t="s">
        <v>6</v>
      </c>
      <c r="F8" s="217" t="s">
        <v>133</v>
      </c>
    </row>
    <row r="9" spans="1:6" ht="12.75">
      <c r="A9" s="218" t="s">
        <v>9</v>
      </c>
      <c r="B9" s="219">
        <v>0.08621</v>
      </c>
      <c r="C9" s="220" t="s">
        <v>10</v>
      </c>
      <c r="D9" s="219">
        <v>0.00977</v>
      </c>
      <c r="E9" s="220" t="s">
        <v>11</v>
      </c>
      <c r="F9" s="221" t="s">
        <v>12</v>
      </c>
    </row>
    <row r="10" spans="1:6" ht="12.75">
      <c r="A10" s="222" t="s">
        <v>13</v>
      </c>
      <c r="B10" s="223">
        <v>0.00498</v>
      </c>
      <c r="C10" s="224" t="s">
        <v>15</v>
      </c>
      <c r="D10" s="223">
        <v>0.00977</v>
      </c>
      <c r="E10" s="224" t="s">
        <v>16</v>
      </c>
      <c r="F10" s="225" t="s">
        <v>12</v>
      </c>
    </row>
    <row r="11" spans="1:6" ht="12.75">
      <c r="A11" s="222" t="s">
        <v>17</v>
      </c>
      <c r="B11" s="223">
        <v>0.05518</v>
      </c>
      <c r="C11" s="224" t="s">
        <v>18</v>
      </c>
      <c r="D11" s="223" t="s">
        <v>14</v>
      </c>
      <c r="E11" s="224" t="s">
        <v>19</v>
      </c>
      <c r="F11" s="225" t="s">
        <v>12</v>
      </c>
    </row>
    <row r="12" spans="1:6" ht="12.75">
      <c r="A12" s="222" t="s">
        <v>20</v>
      </c>
      <c r="B12" s="223" t="s">
        <v>14</v>
      </c>
      <c r="C12" s="224" t="s">
        <v>21</v>
      </c>
      <c r="D12" s="223" t="s">
        <v>14</v>
      </c>
      <c r="E12" s="224" t="s">
        <v>22</v>
      </c>
      <c r="F12" s="225" t="s">
        <v>12</v>
      </c>
    </row>
    <row r="13" spans="1:6" ht="12.75">
      <c r="A13" s="222" t="s">
        <v>23</v>
      </c>
      <c r="B13" s="223">
        <v>0.0352</v>
      </c>
      <c r="C13" s="224" t="s">
        <v>24</v>
      </c>
      <c r="D13" s="223" t="s">
        <v>14</v>
      </c>
      <c r="E13" s="224" t="s">
        <v>25</v>
      </c>
      <c r="F13" s="225" t="s">
        <v>12</v>
      </c>
    </row>
    <row r="14" spans="1:6" ht="12.75">
      <c r="A14" s="222" t="s">
        <v>26</v>
      </c>
      <c r="B14" s="223" t="s">
        <v>14</v>
      </c>
      <c r="C14" s="224" t="s">
        <v>27</v>
      </c>
      <c r="D14" s="223" t="s">
        <v>14</v>
      </c>
      <c r="E14" s="224" t="s">
        <v>28</v>
      </c>
      <c r="F14" s="225" t="s">
        <v>12</v>
      </c>
    </row>
    <row r="15" spans="1:6" ht="12.75">
      <c r="A15" s="222" t="s">
        <v>29</v>
      </c>
      <c r="B15" s="223">
        <v>0.07542</v>
      </c>
      <c r="C15" s="224" t="s">
        <v>30</v>
      </c>
      <c r="D15" s="223" t="s">
        <v>14</v>
      </c>
      <c r="E15" s="224" t="s">
        <v>31</v>
      </c>
      <c r="F15" s="225" t="s">
        <v>12</v>
      </c>
    </row>
    <row r="16" spans="1:6" ht="12.75">
      <c r="A16" s="222" t="s">
        <v>32</v>
      </c>
      <c r="B16" s="223" t="s">
        <v>12</v>
      </c>
      <c r="C16" s="224" t="s">
        <v>33</v>
      </c>
      <c r="D16" s="223" t="s">
        <v>14</v>
      </c>
      <c r="E16" s="224" t="s">
        <v>34</v>
      </c>
      <c r="F16" s="225">
        <v>0.70541</v>
      </c>
    </row>
    <row r="17" spans="1:6" ht="12.75">
      <c r="A17" s="222" t="s">
        <v>35</v>
      </c>
      <c r="B17" s="223">
        <v>0.00977</v>
      </c>
      <c r="C17" s="224" t="s">
        <v>36</v>
      </c>
      <c r="D17" s="223">
        <v>0.048049999999999995</v>
      </c>
      <c r="E17" s="224" t="s">
        <v>37</v>
      </c>
      <c r="F17" s="225">
        <v>0.68862</v>
      </c>
    </row>
    <row r="18" spans="1:6" ht="12.75">
      <c r="A18" s="222" t="s">
        <v>38</v>
      </c>
      <c r="B18" s="223">
        <v>0.09617</v>
      </c>
      <c r="C18" s="224" t="s">
        <v>39</v>
      </c>
      <c r="D18" s="223">
        <v>0.048049999999999995</v>
      </c>
      <c r="E18" s="224" t="s">
        <v>40</v>
      </c>
      <c r="F18" s="225" t="s">
        <v>14</v>
      </c>
    </row>
    <row r="19" spans="1:6" ht="12.75">
      <c r="A19" s="222" t="s">
        <v>41</v>
      </c>
      <c r="B19" s="223" t="s">
        <v>14</v>
      </c>
      <c r="C19" s="224" t="s">
        <v>42</v>
      </c>
      <c r="D19" s="223">
        <v>0.006019999999999999</v>
      </c>
      <c r="E19" s="224" t="s">
        <v>43</v>
      </c>
      <c r="F19" s="225">
        <v>0.01679</v>
      </c>
    </row>
    <row r="20" spans="1:6" ht="12.75">
      <c r="A20" s="222" t="s">
        <v>44</v>
      </c>
      <c r="B20" s="223" t="s">
        <v>14</v>
      </c>
      <c r="C20" s="224" t="s">
        <v>45</v>
      </c>
      <c r="D20" s="223" t="s">
        <v>14</v>
      </c>
      <c r="E20" s="224" t="s">
        <v>46</v>
      </c>
      <c r="F20" s="225">
        <v>0.04083</v>
      </c>
    </row>
    <row r="21" spans="1:6" ht="12.75">
      <c r="A21" s="222" t="s">
        <v>47</v>
      </c>
      <c r="B21" s="223">
        <v>0.32653999999999994</v>
      </c>
      <c r="C21" s="224" t="s">
        <v>48</v>
      </c>
      <c r="D21" s="223" t="s">
        <v>14</v>
      </c>
      <c r="E21" s="224" t="s">
        <v>49</v>
      </c>
      <c r="F21" s="225">
        <v>0.04083</v>
      </c>
    </row>
    <row r="22" spans="1:6" ht="12.75">
      <c r="A22" s="222" t="s">
        <v>50</v>
      </c>
      <c r="B22" s="223">
        <v>0.29134</v>
      </c>
      <c r="C22" s="224" t="s">
        <v>51</v>
      </c>
      <c r="D22" s="223">
        <v>6.28208</v>
      </c>
      <c r="E22" s="224" t="s">
        <v>52</v>
      </c>
      <c r="F22" s="225" t="s">
        <v>14</v>
      </c>
    </row>
    <row r="23" spans="1:6" ht="12.75">
      <c r="A23" s="222" t="s">
        <v>53</v>
      </c>
      <c r="B23" s="223" t="s">
        <v>14</v>
      </c>
      <c r="C23" s="224" t="s">
        <v>54</v>
      </c>
      <c r="D23" s="223">
        <v>6.22865</v>
      </c>
      <c r="E23" s="224" t="s">
        <v>55</v>
      </c>
      <c r="F23" s="225" t="s">
        <v>14</v>
      </c>
    </row>
    <row r="24" spans="1:6" ht="12.75">
      <c r="A24" s="222" t="s">
        <v>56</v>
      </c>
      <c r="B24" s="223">
        <v>0.048049999999999995</v>
      </c>
      <c r="C24" s="226" t="s">
        <v>57</v>
      </c>
      <c r="D24" s="223">
        <v>0.00993</v>
      </c>
      <c r="E24" s="224" t="s">
        <v>58</v>
      </c>
      <c r="F24" s="225" t="s">
        <v>14</v>
      </c>
    </row>
    <row r="25" spans="1:6" ht="12.75">
      <c r="A25" s="222" t="s">
        <v>59</v>
      </c>
      <c r="B25" s="223">
        <v>0.03087</v>
      </c>
      <c r="C25" s="226" t="s">
        <v>60</v>
      </c>
      <c r="D25" s="223" t="s">
        <v>14</v>
      </c>
      <c r="E25" s="224" t="s">
        <v>61</v>
      </c>
      <c r="F25" s="225" t="s">
        <v>12</v>
      </c>
    </row>
    <row r="26" spans="1:6" ht="12.75">
      <c r="A26" s="222" t="s">
        <v>62</v>
      </c>
      <c r="B26" s="223">
        <v>3.34937</v>
      </c>
      <c r="C26" s="224" t="s">
        <v>63</v>
      </c>
      <c r="D26" s="223">
        <v>0.14257</v>
      </c>
      <c r="E26" s="224" t="s">
        <v>64</v>
      </c>
      <c r="F26" s="225" t="s">
        <v>14</v>
      </c>
    </row>
    <row r="27" spans="1:6" ht="12.75">
      <c r="A27" s="222" t="s">
        <v>65</v>
      </c>
      <c r="B27" s="223">
        <v>3.34183</v>
      </c>
      <c r="C27" s="226" t="s">
        <v>66</v>
      </c>
      <c r="D27" s="223">
        <v>0.10055</v>
      </c>
      <c r="E27" s="224" t="s">
        <v>67</v>
      </c>
      <c r="F27" s="225" t="s">
        <v>14</v>
      </c>
    </row>
    <row r="28" spans="1:6" ht="12.75">
      <c r="A28" s="222" t="s">
        <v>68</v>
      </c>
      <c r="B28" s="223">
        <v>0.058190000000000006</v>
      </c>
      <c r="C28" s="226" t="s">
        <v>69</v>
      </c>
      <c r="D28" s="223">
        <v>0.04202</v>
      </c>
      <c r="E28" s="224" t="s">
        <v>70</v>
      </c>
      <c r="F28" s="225" t="s">
        <v>14</v>
      </c>
    </row>
    <row r="29" spans="1:6" ht="12.75">
      <c r="A29" s="222" t="s">
        <v>71</v>
      </c>
      <c r="B29" s="223">
        <v>0.038340000000000006</v>
      </c>
      <c r="C29" s="224" t="s">
        <v>72</v>
      </c>
      <c r="D29" s="223">
        <v>6.12958</v>
      </c>
      <c r="E29" s="224" t="s">
        <v>73</v>
      </c>
      <c r="F29" s="225" t="s">
        <v>14</v>
      </c>
    </row>
    <row r="30" spans="1:6" ht="12.75">
      <c r="A30" s="222" t="s">
        <v>74</v>
      </c>
      <c r="B30" s="223">
        <v>3.444</v>
      </c>
      <c r="C30" s="224" t="s">
        <v>75</v>
      </c>
      <c r="D30" s="223">
        <v>6.11817</v>
      </c>
      <c r="E30" s="224" t="s">
        <v>76</v>
      </c>
      <c r="F30" s="225" t="s">
        <v>14</v>
      </c>
    </row>
    <row r="31" spans="1:6" ht="12.75">
      <c r="A31" s="222" t="s">
        <v>77</v>
      </c>
      <c r="B31" s="223">
        <v>3.4346</v>
      </c>
      <c r="C31" s="224" t="s">
        <v>78</v>
      </c>
      <c r="D31" s="223">
        <v>0.01141</v>
      </c>
      <c r="E31" s="224" t="s">
        <v>79</v>
      </c>
      <c r="F31" s="225" t="s">
        <v>14</v>
      </c>
    </row>
    <row r="32" spans="1:6" ht="12.75">
      <c r="A32" s="222" t="s">
        <v>80</v>
      </c>
      <c r="B32" s="223" t="s">
        <v>12</v>
      </c>
      <c r="C32" s="226" t="s">
        <v>81</v>
      </c>
      <c r="D32" s="223" t="s">
        <v>14</v>
      </c>
      <c r="E32" s="224" t="s">
        <v>82</v>
      </c>
      <c r="F32" s="225" t="s">
        <v>14</v>
      </c>
    </row>
    <row r="33" spans="1:6" ht="12.75">
      <c r="A33" s="222" t="s">
        <v>83</v>
      </c>
      <c r="B33" s="223">
        <v>0.10873000000000001</v>
      </c>
      <c r="C33" s="224" t="s">
        <v>84</v>
      </c>
      <c r="D33" s="223">
        <v>0.0198</v>
      </c>
      <c r="E33" s="224" t="s">
        <v>85</v>
      </c>
      <c r="F33" s="225" t="s">
        <v>14</v>
      </c>
    </row>
    <row r="34" spans="1:6" ht="12.75">
      <c r="A34" s="222" t="s">
        <v>86</v>
      </c>
      <c r="B34" s="223">
        <v>0.10873000000000001</v>
      </c>
      <c r="C34" s="224" t="s">
        <v>87</v>
      </c>
      <c r="D34" s="223">
        <v>0.0198</v>
      </c>
      <c r="E34" s="224" t="s">
        <v>88</v>
      </c>
      <c r="F34" s="225" t="s">
        <v>12</v>
      </c>
    </row>
    <row r="35" spans="1:6" ht="12.75">
      <c r="A35" s="222" t="s">
        <v>89</v>
      </c>
      <c r="B35" s="223">
        <v>0.04611</v>
      </c>
      <c r="C35" s="224" t="s">
        <v>90</v>
      </c>
      <c r="D35" s="223">
        <v>0.0156</v>
      </c>
      <c r="E35" s="224" t="s">
        <v>91</v>
      </c>
      <c r="F35" s="225" t="s">
        <v>12</v>
      </c>
    </row>
    <row r="36" spans="1:6" ht="12.75">
      <c r="A36" s="222" t="s">
        <v>92</v>
      </c>
      <c r="B36" s="223">
        <v>0.04611</v>
      </c>
      <c r="C36" s="224" t="s">
        <v>93</v>
      </c>
      <c r="D36" s="223">
        <v>0.004200000000000001</v>
      </c>
      <c r="E36" s="224" t="s">
        <v>94</v>
      </c>
      <c r="F36" s="225" t="s">
        <v>12</v>
      </c>
    </row>
    <row r="37" spans="1:6" ht="12.75">
      <c r="A37" s="222" t="s">
        <v>95</v>
      </c>
      <c r="B37" s="223">
        <v>0.02004</v>
      </c>
      <c r="C37" s="224" t="s">
        <v>96</v>
      </c>
      <c r="D37" s="223" t="s">
        <v>14</v>
      </c>
      <c r="E37" s="224" t="s">
        <v>97</v>
      </c>
      <c r="F37" s="225" t="s">
        <v>14</v>
      </c>
    </row>
    <row r="38" spans="1:6" ht="12.75">
      <c r="A38" s="222" t="s">
        <v>98</v>
      </c>
      <c r="B38" s="223">
        <v>0.02004</v>
      </c>
      <c r="C38" s="226" t="s">
        <v>99</v>
      </c>
      <c r="D38" s="223" t="s">
        <v>14</v>
      </c>
      <c r="E38" s="224" t="s">
        <v>100</v>
      </c>
      <c r="F38" s="225" t="s">
        <v>14</v>
      </c>
    </row>
    <row r="39" spans="1:6" ht="12.75">
      <c r="A39" s="222" t="s">
        <v>101</v>
      </c>
      <c r="B39" s="223" t="s">
        <v>14</v>
      </c>
      <c r="C39" s="226" t="s">
        <v>102</v>
      </c>
      <c r="D39" s="223" t="s">
        <v>14</v>
      </c>
      <c r="E39" s="224" t="s">
        <v>103</v>
      </c>
      <c r="F39" s="225" t="s">
        <v>12</v>
      </c>
    </row>
    <row r="40" spans="1:7" ht="12.75">
      <c r="A40" s="222"/>
      <c r="B40" s="227"/>
      <c r="C40" s="226" t="s">
        <v>104</v>
      </c>
      <c r="D40" s="223" t="s">
        <v>14</v>
      </c>
      <c r="E40" s="224" t="s">
        <v>105</v>
      </c>
      <c r="F40" s="225" t="s">
        <v>14</v>
      </c>
      <c r="G40" s="228"/>
    </row>
    <row r="41" spans="1:7" ht="12.75">
      <c r="A41" s="222"/>
      <c r="B41" s="227"/>
      <c r="C41" s="226" t="s">
        <v>106</v>
      </c>
      <c r="D41" s="223" t="s">
        <v>14</v>
      </c>
      <c r="E41" s="224" t="s">
        <v>107</v>
      </c>
      <c r="F41" s="225" t="s">
        <v>14</v>
      </c>
      <c r="G41" s="228"/>
    </row>
    <row r="42" spans="1:7" ht="12.75">
      <c r="A42" s="222"/>
      <c r="B42" s="227"/>
      <c r="C42" s="226" t="s">
        <v>108</v>
      </c>
      <c r="D42" s="223" t="s">
        <v>14</v>
      </c>
      <c r="E42" s="224" t="s">
        <v>109</v>
      </c>
      <c r="F42" s="225" t="s">
        <v>14</v>
      </c>
      <c r="G42" s="228"/>
    </row>
    <row r="43" spans="1:7" ht="12.75">
      <c r="A43" s="222"/>
      <c r="B43" s="227"/>
      <c r="C43" s="226" t="s">
        <v>110</v>
      </c>
      <c r="D43" s="223" t="s">
        <v>14</v>
      </c>
      <c r="E43" s="224" t="s">
        <v>111</v>
      </c>
      <c r="F43" s="225" t="s">
        <v>14</v>
      </c>
      <c r="G43" s="228"/>
    </row>
    <row r="44" spans="1:6" ht="12.75">
      <c r="A44" s="229"/>
      <c r="B44" s="230"/>
      <c r="C44" s="226" t="s">
        <v>112</v>
      </c>
      <c r="D44" s="223">
        <v>0.053430000000000005</v>
      </c>
      <c r="E44" s="224" t="s">
        <v>113</v>
      </c>
      <c r="F44" s="225" t="s">
        <v>14</v>
      </c>
    </row>
    <row r="45" spans="1:6" ht="12.75">
      <c r="A45" s="229"/>
      <c r="B45" s="230"/>
      <c r="C45" s="231"/>
      <c r="D45" s="231"/>
      <c r="E45" s="224" t="s">
        <v>114</v>
      </c>
      <c r="F45" s="225" t="s">
        <v>14</v>
      </c>
    </row>
    <row r="46" spans="1:6" ht="12.75">
      <c r="A46" s="229"/>
      <c r="B46" s="230"/>
      <c r="C46" s="231"/>
      <c r="D46" s="231"/>
      <c r="E46" s="224" t="s">
        <v>115</v>
      </c>
      <c r="F46" s="225" t="s">
        <v>12</v>
      </c>
    </row>
    <row r="47" spans="1:6" ht="12.75">
      <c r="A47" s="229"/>
      <c r="B47" s="230"/>
      <c r="C47" s="231"/>
      <c r="D47" s="231"/>
      <c r="E47" s="224" t="s">
        <v>116</v>
      </c>
      <c r="F47" s="225" t="s">
        <v>14</v>
      </c>
    </row>
    <row r="48" spans="1:6" ht="13.5" thickBot="1">
      <c r="A48" s="232"/>
      <c r="B48" s="233"/>
      <c r="C48" s="234"/>
      <c r="D48" s="234"/>
      <c r="E48" s="234"/>
      <c r="F48" s="235"/>
    </row>
    <row r="49" ht="12.75">
      <c r="C49" s="5"/>
    </row>
    <row r="50" spans="1:5" ht="12.75">
      <c r="A50" s="31" t="s">
        <v>117</v>
      </c>
      <c r="C50" s="32"/>
      <c r="E50" s="33" t="s">
        <v>118</v>
      </c>
    </row>
    <row r="51" spans="2:3" ht="12.75">
      <c r="B51" s="236"/>
      <c r="C51" s="34"/>
    </row>
    <row r="52" spans="2:3" ht="13.5" thickBot="1">
      <c r="B52" s="236"/>
      <c r="C52" s="36"/>
    </row>
    <row r="53" spans="1:8" ht="22.5">
      <c r="A53" s="37" t="s">
        <v>119</v>
      </c>
      <c r="B53" s="237" t="s">
        <v>134</v>
      </c>
      <c r="C53" s="39" t="s">
        <v>135</v>
      </c>
      <c r="E53" s="238" t="s">
        <v>122</v>
      </c>
      <c r="F53" s="239">
        <v>7.729229999999999</v>
      </c>
      <c r="H53" s="70"/>
    </row>
    <row r="54" spans="1:8" ht="12.75">
      <c r="A54" s="71"/>
      <c r="B54" s="240"/>
      <c r="C54" s="73"/>
      <c r="E54" s="241" t="s">
        <v>123</v>
      </c>
      <c r="F54" s="242">
        <v>6.36871</v>
      </c>
      <c r="H54" s="70"/>
    </row>
    <row r="55" spans="1:8" ht="12.75">
      <c r="A55" s="44"/>
      <c r="B55" s="243"/>
      <c r="C55" s="42"/>
      <c r="E55" s="241" t="s">
        <v>124</v>
      </c>
      <c r="F55" s="242">
        <v>0.7397699999999999</v>
      </c>
      <c r="H55" s="70"/>
    </row>
    <row r="56" spans="1:8" ht="12.75">
      <c r="A56" s="44"/>
      <c r="B56" s="243"/>
      <c r="C56" s="42"/>
      <c r="E56" s="241" t="s">
        <v>125</v>
      </c>
      <c r="F56" s="242">
        <v>0.05835</v>
      </c>
      <c r="H56" s="70"/>
    </row>
    <row r="57" spans="1:8" ht="12.75">
      <c r="A57" s="44"/>
      <c r="B57" s="243"/>
      <c r="C57" s="42"/>
      <c r="E57" s="241" t="s">
        <v>126</v>
      </c>
      <c r="F57" s="242">
        <v>0.0772</v>
      </c>
      <c r="H57" s="70"/>
    </row>
    <row r="58" spans="1:8" ht="13.5" thickBot="1">
      <c r="A58" s="44"/>
      <c r="B58" s="243"/>
      <c r="C58" s="42"/>
      <c r="E58" s="244" t="s">
        <v>127</v>
      </c>
      <c r="F58" s="203">
        <v>14.97326</v>
      </c>
      <c r="H58" s="70"/>
    </row>
    <row r="59" spans="1:5" ht="12.75">
      <c r="A59" s="44"/>
      <c r="B59" s="243"/>
      <c r="C59" s="42"/>
      <c r="E59" s="5"/>
    </row>
    <row r="60" spans="1:5" ht="13.5" thickBot="1">
      <c r="A60" s="48"/>
      <c r="B60" s="245"/>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181" t="s">
        <v>207</v>
      </c>
      <c r="D1" s="4"/>
      <c r="E1" s="5"/>
    </row>
    <row r="2" spans="1:5" ht="12.75">
      <c r="A2" s="1" t="s">
        <v>2</v>
      </c>
      <c r="B2" s="2"/>
      <c r="C2" s="53">
        <v>53</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189" t="s">
        <v>9</v>
      </c>
      <c r="B6" s="190" t="s">
        <v>14</v>
      </c>
      <c r="C6" s="191" t="s">
        <v>10</v>
      </c>
      <c r="D6" s="192" t="s">
        <v>14</v>
      </c>
      <c r="E6" s="191" t="s">
        <v>11</v>
      </c>
      <c r="F6" s="193" t="s">
        <v>12</v>
      </c>
      <c r="H6" s="16"/>
      <c r="J6" s="16"/>
      <c r="L6" s="16"/>
    </row>
    <row r="7" spans="1:12" ht="12.75">
      <c r="A7" s="194" t="s">
        <v>13</v>
      </c>
      <c r="B7" s="19" t="s">
        <v>14</v>
      </c>
      <c r="C7" s="195" t="s">
        <v>15</v>
      </c>
      <c r="D7" s="16" t="s">
        <v>14</v>
      </c>
      <c r="E7" s="195" t="s">
        <v>16</v>
      </c>
      <c r="F7" s="196" t="s">
        <v>12</v>
      </c>
      <c r="H7" s="16"/>
      <c r="J7" s="16"/>
      <c r="L7" s="16"/>
    </row>
    <row r="8" spans="1:12" ht="12.75">
      <c r="A8" s="194" t="s">
        <v>17</v>
      </c>
      <c r="B8" s="19">
        <v>0.10645716490103566</v>
      </c>
      <c r="C8" s="195" t="s">
        <v>18</v>
      </c>
      <c r="D8" s="16" t="s">
        <v>14</v>
      </c>
      <c r="E8" s="195" t="s">
        <v>19</v>
      </c>
      <c r="F8" s="196" t="s">
        <v>12</v>
      </c>
      <c r="H8" s="16"/>
      <c r="J8" s="16"/>
      <c r="L8" s="16"/>
    </row>
    <row r="9" spans="1:12" ht="12.75">
      <c r="A9" s="194" t="s">
        <v>20</v>
      </c>
      <c r="B9" s="16" t="s">
        <v>14</v>
      </c>
      <c r="C9" s="195" t="s">
        <v>21</v>
      </c>
      <c r="D9" s="16" t="s">
        <v>14</v>
      </c>
      <c r="E9" s="195" t="s">
        <v>22</v>
      </c>
      <c r="F9" s="196" t="s">
        <v>12</v>
      </c>
      <c r="H9" s="16"/>
      <c r="J9" s="16"/>
      <c r="L9" s="16"/>
    </row>
    <row r="10" spans="1:12" ht="12.75">
      <c r="A10" s="194" t="s">
        <v>23</v>
      </c>
      <c r="B10" s="19">
        <v>0.09380842161488473</v>
      </c>
      <c r="C10" s="195" t="s">
        <v>24</v>
      </c>
      <c r="D10" s="16" t="s">
        <v>14</v>
      </c>
      <c r="E10" s="195" t="s">
        <v>25</v>
      </c>
      <c r="F10" s="196" t="s">
        <v>12</v>
      </c>
      <c r="H10" s="16"/>
      <c r="J10" s="16"/>
      <c r="L10" s="16"/>
    </row>
    <row r="11" spans="1:12" ht="12.75">
      <c r="A11" s="194" t="s">
        <v>26</v>
      </c>
      <c r="B11" s="19" t="s">
        <v>14</v>
      </c>
      <c r="C11" s="195" t="s">
        <v>27</v>
      </c>
      <c r="D11" s="16" t="s">
        <v>14</v>
      </c>
      <c r="E11" s="195" t="s">
        <v>28</v>
      </c>
      <c r="F11" s="196" t="s">
        <v>12</v>
      </c>
      <c r="H11" s="16"/>
      <c r="J11" s="16"/>
      <c r="L11" s="16"/>
    </row>
    <row r="12" spans="1:12" ht="12.75">
      <c r="A12" s="194" t="s">
        <v>29</v>
      </c>
      <c r="B12" s="19">
        <v>0.1650642452298288</v>
      </c>
      <c r="C12" s="195" t="s">
        <v>30</v>
      </c>
      <c r="D12" s="16" t="s">
        <v>14</v>
      </c>
      <c r="E12" s="195" t="s">
        <v>31</v>
      </c>
      <c r="F12" s="196" t="s">
        <v>12</v>
      </c>
      <c r="H12" s="16"/>
      <c r="J12" s="16"/>
      <c r="L12" s="16"/>
    </row>
    <row r="13" spans="1:12" ht="12.75">
      <c r="A13" s="194" t="s">
        <v>32</v>
      </c>
      <c r="B13" s="19" t="s">
        <v>12</v>
      </c>
      <c r="C13" s="195" t="s">
        <v>33</v>
      </c>
      <c r="D13" s="16" t="s">
        <v>14</v>
      </c>
      <c r="E13" s="195" t="s">
        <v>34</v>
      </c>
      <c r="F13" s="196">
        <v>7.519102940740082</v>
      </c>
      <c r="H13" s="16"/>
      <c r="J13" s="16"/>
      <c r="L13" s="16"/>
    </row>
    <row r="14" spans="1:12" ht="12.75">
      <c r="A14" s="194" t="s">
        <v>35</v>
      </c>
      <c r="B14" s="19" t="s">
        <v>14</v>
      </c>
      <c r="C14" s="195" t="s">
        <v>36</v>
      </c>
      <c r="D14" s="16">
        <v>0.07095907890441852</v>
      </c>
      <c r="E14" s="195" t="s">
        <v>37</v>
      </c>
      <c r="F14" s="196">
        <v>7.469064363927713</v>
      </c>
      <c r="H14" s="16"/>
      <c r="J14" s="16"/>
      <c r="L14" s="16"/>
    </row>
    <row r="15" spans="1:12" ht="12.75">
      <c r="A15" s="194" t="s">
        <v>38</v>
      </c>
      <c r="B15" s="19">
        <v>0.37923974005163363</v>
      </c>
      <c r="C15" s="195" t="s">
        <v>39</v>
      </c>
      <c r="D15" s="16">
        <v>0.07095907890441852</v>
      </c>
      <c r="E15" s="195" t="s">
        <v>40</v>
      </c>
      <c r="F15" s="196" t="s">
        <v>14</v>
      </c>
      <c r="H15" s="16"/>
      <c r="J15" s="16"/>
      <c r="L15" s="16"/>
    </row>
    <row r="16" spans="1:12" ht="12.75">
      <c r="A16" s="194" t="s">
        <v>41</v>
      </c>
      <c r="B16" s="16" t="s">
        <v>14</v>
      </c>
      <c r="C16" s="195" t="s">
        <v>42</v>
      </c>
      <c r="D16" s="16" t="s">
        <v>14</v>
      </c>
      <c r="E16" s="195" t="s">
        <v>43</v>
      </c>
      <c r="F16" s="196">
        <v>0.05003857681236833</v>
      </c>
      <c r="H16" s="16"/>
      <c r="J16" s="16"/>
      <c r="L16" s="16"/>
    </row>
    <row r="17" spans="1:12" ht="12.75">
      <c r="A17" s="194" t="s">
        <v>44</v>
      </c>
      <c r="B17" s="16" t="s">
        <v>14</v>
      </c>
      <c r="C17" s="195" t="s">
        <v>45</v>
      </c>
      <c r="D17" s="16" t="s">
        <v>14</v>
      </c>
      <c r="E17" s="195" t="s">
        <v>46</v>
      </c>
      <c r="F17" s="196">
        <v>0.18898928751595007</v>
      </c>
      <c r="H17" s="16"/>
      <c r="J17" s="16"/>
      <c r="L17" s="16"/>
    </row>
    <row r="18" spans="1:12" ht="12.75">
      <c r="A18" s="194" t="s">
        <v>47</v>
      </c>
      <c r="B18" s="19">
        <v>0.8338897296655688</v>
      </c>
      <c r="C18" s="195" t="s">
        <v>48</v>
      </c>
      <c r="D18" s="16" t="s">
        <v>14</v>
      </c>
      <c r="E18" s="195" t="s">
        <v>49</v>
      </c>
      <c r="F18" s="196">
        <v>0.18898928751595007</v>
      </c>
      <c r="H18" s="16"/>
      <c r="J18" s="16"/>
      <c r="L18" s="16"/>
    </row>
    <row r="19" spans="1:12" ht="12.75">
      <c r="A19" s="194" t="s">
        <v>50</v>
      </c>
      <c r="B19" s="19">
        <v>0.7400813080506841</v>
      </c>
      <c r="C19" s="195" t="s">
        <v>51</v>
      </c>
      <c r="D19" s="16">
        <v>56.25163209590791</v>
      </c>
      <c r="E19" s="195" t="s">
        <v>52</v>
      </c>
      <c r="F19" s="196" t="s">
        <v>14</v>
      </c>
      <c r="H19" s="16"/>
      <c r="J19" s="16"/>
      <c r="L19" s="16"/>
    </row>
    <row r="20" spans="1:12" ht="12.75">
      <c r="A20" s="194" t="s">
        <v>53</v>
      </c>
      <c r="B20" s="16" t="s">
        <v>14</v>
      </c>
      <c r="C20" s="195" t="s">
        <v>54</v>
      </c>
      <c r="D20" s="16">
        <v>56.136866079112146</v>
      </c>
      <c r="E20" s="195" t="s">
        <v>55</v>
      </c>
      <c r="F20" s="196" t="s">
        <v>14</v>
      </c>
      <c r="H20" s="16"/>
      <c r="J20" s="16"/>
      <c r="L20" s="16"/>
    </row>
    <row r="21" spans="1:12" ht="12.75">
      <c r="A21" s="194" t="s">
        <v>56</v>
      </c>
      <c r="B21" s="19">
        <v>0.07095907890441852</v>
      </c>
      <c r="C21" s="30" t="s">
        <v>57</v>
      </c>
      <c r="D21" s="19" t="s">
        <v>14</v>
      </c>
      <c r="E21" s="195" t="s">
        <v>58</v>
      </c>
      <c r="F21" s="196" t="s">
        <v>14</v>
      </c>
      <c r="H21" s="16"/>
      <c r="J21" s="16"/>
      <c r="L21" s="16"/>
    </row>
    <row r="22" spans="1:12" ht="12.75">
      <c r="A22" s="194" t="s">
        <v>59</v>
      </c>
      <c r="B22" s="19">
        <v>0.07095907890441852</v>
      </c>
      <c r="C22" s="30" t="s">
        <v>60</v>
      </c>
      <c r="D22" s="19" t="s">
        <v>14</v>
      </c>
      <c r="E22" s="195" t="s">
        <v>61</v>
      </c>
      <c r="F22" s="196" t="s">
        <v>12</v>
      </c>
      <c r="H22" s="16"/>
      <c r="J22" s="16"/>
      <c r="L22" s="16"/>
    </row>
    <row r="23" spans="1:12" ht="12.75">
      <c r="A23" s="194" t="s">
        <v>62</v>
      </c>
      <c r="B23" s="19">
        <v>17.127028991958223</v>
      </c>
      <c r="C23" s="195" t="s">
        <v>63</v>
      </c>
      <c r="D23" s="16">
        <v>0.6233122644588861</v>
      </c>
      <c r="E23" s="195" t="s">
        <v>64</v>
      </c>
      <c r="F23" s="196" t="s">
        <v>14</v>
      </c>
      <c r="H23" s="16"/>
      <c r="J23" s="16"/>
      <c r="L23" s="16"/>
    </row>
    <row r="24" spans="1:12" ht="12.75">
      <c r="A24" s="194" t="s">
        <v>65</v>
      </c>
      <c r="B24" s="19">
        <v>17.127028991958223</v>
      </c>
      <c r="C24" s="30" t="s">
        <v>66</v>
      </c>
      <c r="D24" s="16">
        <v>0.5716044986498116</v>
      </c>
      <c r="E24" s="195" t="s">
        <v>67</v>
      </c>
      <c r="F24" s="196" t="s">
        <v>14</v>
      </c>
      <c r="H24" s="16"/>
      <c r="J24" s="16"/>
      <c r="L24" s="16"/>
    </row>
    <row r="25" spans="1:12" ht="12.75">
      <c r="A25" s="194" t="s">
        <v>68</v>
      </c>
      <c r="B25" s="19">
        <v>0.1371331493516128</v>
      </c>
      <c r="C25" s="30" t="s">
        <v>69</v>
      </c>
      <c r="D25" s="16">
        <v>0.05170776580907446</v>
      </c>
      <c r="E25" s="195" t="s">
        <v>70</v>
      </c>
      <c r="F25" s="196" t="s">
        <v>14</v>
      </c>
      <c r="H25" s="16"/>
      <c r="J25" s="16"/>
      <c r="L25" s="16"/>
    </row>
    <row r="26" spans="1:12" ht="12.75">
      <c r="A26" s="194" t="s">
        <v>71</v>
      </c>
      <c r="B26" s="19">
        <v>0.1371331493516128</v>
      </c>
      <c r="C26" s="195" t="s">
        <v>72</v>
      </c>
      <c r="D26" s="16">
        <v>55.62831983144901</v>
      </c>
      <c r="E26" s="195" t="s">
        <v>73</v>
      </c>
      <c r="F26" s="196" t="s">
        <v>14</v>
      </c>
      <c r="H26" s="16"/>
      <c r="J26" s="16"/>
      <c r="L26" s="16"/>
    </row>
    <row r="27" spans="1:12" ht="12.75">
      <c r="A27" s="194" t="s">
        <v>74</v>
      </c>
      <c r="B27" s="19">
        <v>12.062598296685364</v>
      </c>
      <c r="C27" s="195" t="s">
        <v>75</v>
      </c>
      <c r="D27" s="16">
        <v>55.565261580462334</v>
      </c>
      <c r="E27" s="195" t="s">
        <v>76</v>
      </c>
      <c r="F27" s="196">
        <v>0.031640404759785155</v>
      </c>
      <c r="H27" s="16"/>
      <c r="J27" s="16"/>
      <c r="L27" s="16"/>
    </row>
    <row r="28" spans="1:12" ht="12.75">
      <c r="A28" s="194" t="s">
        <v>77</v>
      </c>
      <c r="B28" s="19">
        <v>12.001914003382891</v>
      </c>
      <c r="C28" s="195" t="s">
        <v>78</v>
      </c>
      <c r="D28" s="16">
        <v>0.06305825098667618</v>
      </c>
      <c r="E28" s="195" t="s">
        <v>79</v>
      </c>
      <c r="F28" s="196">
        <v>0.031640404759785155</v>
      </c>
      <c r="H28" s="16"/>
      <c r="J28" s="16"/>
      <c r="L28" s="16"/>
    </row>
    <row r="29" spans="1:12" ht="12.75">
      <c r="A29" s="194" t="s">
        <v>80</v>
      </c>
      <c r="B29" s="19" t="s">
        <v>12</v>
      </c>
      <c r="C29" s="30" t="s">
        <v>81</v>
      </c>
      <c r="D29" s="16" t="s">
        <v>14</v>
      </c>
      <c r="E29" s="195" t="s">
        <v>82</v>
      </c>
      <c r="F29" s="196" t="s">
        <v>14</v>
      </c>
      <c r="H29" s="16"/>
      <c r="J29" s="16"/>
      <c r="L29" s="16"/>
    </row>
    <row r="30" spans="1:12" ht="12.75">
      <c r="A30" s="194" t="s">
        <v>83</v>
      </c>
      <c r="B30" s="19">
        <v>0.8042894447906468</v>
      </c>
      <c r="C30" s="195" t="s">
        <v>84</v>
      </c>
      <c r="D30" s="16">
        <v>1.1669114810528503</v>
      </c>
      <c r="E30" s="195" t="s">
        <v>85</v>
      </c>
      <c r="F30" s="196" t="s">
        <v>14</v>
      </c>
      <c r="H30" s="16"/>
      <c r="J30" s="16"/>
      <c r="L30" s="16"/>
    </row>
    <row r="31" spans="1:12" ht="12.75">
      <c r="A31" s="194" t="s">
        <v>86</v>
      </c>
      <c r="B31" s="19">
        <v>0.8042894447906468</v>
      </c>
      <c r="C31" s="195" t="s">
        <v>87</v>
      </c>
      <c r="D31" s="16">
        <v>1.1669114810528503</v>
      </c>
      <c r="E31" s="195" t="s">
        <v>88</v>
      </c>
      <c r="F31" s="196" t="s">
        <v>12</v>
      </c>
      <c r="H31" s="16"/>
      <c r="J31" s="16"/>
      <c r="L31" s="16"/>
    </row>
    <row r="32" spans="1:12" ht="12.75">
      <c r="A32" s="194" t="s">
        <v>89</v>
      </c>
      <c r="B32" s="16">
        <v>1.2827531974242563</v>
      </c>
      <c r="C32" s="195" t="s">
        <v>90</v>
      </c>
      <c r="D32" s="16">
        <v>1.1669114810528503</v>
      </c>
      <c r="E32" s="195" t="s">
        <v>91</v>
      </c>
      <c r="F32" s="196" t="s">
        <v>12</v>
      </c>
      <c r="H32" s="16"/>
      <c r="J32" s="16"/>
      <c r="L32" s="16"/>
    </row>
    <row r="33" spans="1:12" ht="12.75">
      <c r="A33" s="194" t="s">
        <v>92</v>
      </c>
      <c r="B33" s="16">
        <v>1.2827531974242563</v>
      </c>
      <c r="C33" s="195" t="s">
        <v>93</v>
      </c>
      <c r="D33" s="16" t="s">
        <v>14</v>
      </c>
      <c r="E33" s="195" t="s">
        <v>94</v>
      </c>
      <c r="F33" s="196" t="s">
        <v>12</v>
      </c>
      <c r="H33" s="16"/>
      <c r="J33" s="16"/>
      <c r="L33" s="16"/>
    </row>
    <row r="34" spans="1:12" ht="12.75">
      <c r="A34" s="194" t="s">
        <v>95</v>
      </c>
      <c r="B34" s="16">
        <v>0.8600774503694473</v>
      </c>
      <c r="C34" s="195" t="s">
        <v>96</v>
      </c>
      <c r="D34" s="16">
        <v>0.12889848363452924</v>
      </c>
      <c r="E34" s="195" t="s">
        <v>97</v>
      </c>
      <c r="F34" s="196" t="s">
        <v>14</v>
      </c>
      <c r="H34" s="16"/>
      <c r="J34" s="16"/>
      <c r="L34" s="16"/>
    </row>
    <row r="35" spans="1:12" ht="12.75">
      <c r="A35" s="194" t="s">
        <v>98</v>
      </c>
      <c r="B35" s="16">
        <v>0.8600774503694473</v>
      </c>
      <c r="C35" s="30" t="s">
        <v>99</v>
      </c>
      <c r="D35" s="16">
        <v>0.12889848363452924</v>
      </c>
      <c r="E35" s="195" t="s">
        <v>100</v>
      </c>
      <c r="F35" s="196" t="s">
        <v>14</v>
      </c>
      <c r="H35" s="16"/>
      <c r="J35" s="16"/>
      <c r="L35" s="16"/>
    </row>
    <row r="36" spans="1:12" ht="12.75">
      <c r="A36" s="194" t="s">
        <v>101</v>
      </c>
      <c r="B36" s="16" t="s">
        <v>14</v>
      </c>
      <c r="C36" s="30" t="s">
        <v>102</v>
      </c>
      <c r="D36" s="16" t="s">
        <v>14</v>
      </c>
      <c r="E36" s="195" t="s">
        <v>103</v>
      </c>
      <c r="F36" s="196" t="s">
        <v>12</v>
      </c>
      <c r="H36" s="16"/>
      <c r="J36" s="16"/>
      <c r="L36" s="16"/>
    </row>
    <row r="37" spans="1:12" ht="12.75">
      <c r="A37" s="194"/>
      <c r="B37" s="16"/>
      <c r="C37" s="30" t="s">
        <v>104</v>
      </c>
      <c r="D37" s="16" t="s">
        <v>14</v>
      </c>
      <c r="E37" s="195" t="s">
        <v>105</v>
      </c>
      <c r="F37" s="196" t="s">
        <v>14</v>
      </c>
      <c r="H37" s="5"/>
      <c r="J37" s="16"/>
      <c r="L37" s="16"/>
    </row>
    <row r="38" spans="1:12" ht="12.75">
      <c r="A38" s="194"/>
      <c r="B38" s="16"/>
      <c r="C38" s="30" t="s">
        <v>106</v>
      </c>
      <c r="D38" s="16">
        <v>0.12889848363452924</v>
      </c>
      <c r="E38" s="195" t="s">
        <v>107</v>
      </c>
      <c r="F38" s="196" t="s">
        <v>14</v>
      </c>
      <c r="H38" s="16"/>
      <c r="J38" s="16"/>
      <c r="L38" s="16"/>
    </row>
    <row r="39" spans="1:12" ht="12.75">
      <c r="A39" s="194"/>
      <c r="B39" s="16"/>
      <c r="C39" s="30" t="s">
        <v>108</v>
      </c>
      <c r="D39" s="16" t="s">
        <v>14</v>
      </c>
      <c r="E39" s="195" t="s">
        <v>109</v>
      </c>
      <c r="F39" s="196" t="s">
        <v>14</v>
      </c>
      <c r="H39" s="16"/>
      <c r="J39" s="16"/>
      <c r="L39" s="16"/>
    </row>
    <row r="40" spans="1:12" ht="12.75">
      <c r="A40" s="194"/>
      <c r="B40" s="16"/>
      <c r="C40" s="30" t="s">
        <v>110</v>
      </c>
      <c r="D40" s="16" t="s">
        <v>14</v>
      </c>
      <c r="E40" s="195" t="s">
        <v>111</v>
      </c>
      <c r="F40" s="196" t="s">
        <v>14</v>
      </c>
      <c r="H40" s="16"/>
      <c r="J40" s="16"/>
      <c r="L40" s="16"/>
    </row>
    <row r="41" spans="1:12" ht="12.75">
      <c r="A41" s="194"/>
      <c r="B41" s="30"/>
      <c r="C41" s="30" t="s">
        <v>112</v>
      </c>
      <c r="D41" s="16">
        <v>0.11476601679575063</v>
      </c>
      <c r="E41" s="195" t="s">
        <v>113</v>
      </c>
      <c r="F41" s="196" t="s">
        <v>14</v>
      </c>
      <c r="H41" s="16"/>
      <c r="J41" s="16"/>
      <c r="L41" s="16"/>
    </row>
    <row r="42" spans="1:12" ht="12.75">
      <c r="A42" s="194"/>
      <c r="B42" s="30"/>
      <c r="C42" s="195"/>
      <c r="D42" s="23"/>
      <c r="E42" s="195" t="s">
        <v>114</v>
      </c>
      <c r="F42" s="196" t="s">
        <v>14</v>
      </c>
      <c r="L42" s="16"/>
    </row>
    <row r="43" spans="1:12" ht="12.75">
      <c r="A43" s="24"/>
      <c r="B43" s="30"/>
      <c r="C43" s="195"/>
      <c r="D43" s="23"/>
      <c r="E43" s="195" t="s">
        <v>115</v>
      </c>
      <c r="F43" s="196" t="s">
        <v>12</v>
      </c>
      <c r="L43" s="16"/>
    </row>
    <row r="44" spans="1:12" ht="12.75">
      <c r="A44" s="24"/>
      <c r="B44" s="30"/>
      <c r="C44" s="195"/>
      <c r="D44" s="23"/>
      <c r="E44" s="195" t="s">
        <v>116</v>
      </c>
      <c r="F44" s="196" t="s">
        <v>14</v>
      </c>
      <c r="L44" s="16"/>
    </row>
    <row r="45" spans="1:6" ht="12.75">
      <c r="A45" s="24"/>
      <c r="B45" s="30"/>
      <c r="C45" s="195"/>
      <c r="D45" s="23"/>
      <c r="E45" s="195"/>
      <c r="F45" s="26"/>
    </row>
    <row r="46" spans="1:6" ht="13.5" thickBot="1">
      <c r="A46" s="27"/>
      <c r="B46" s="28"/>
      <c r="C46" s="28"/>
      <c r="D46" s="28"/>
      <c r="E46" s="28"/>
      <c r="F46" s="29"/>
    </row>
    <row r="47" spans="1:6" ht="12.75">
      <c r="A47" s="197"/>
      <c r="B47" s="25"/>
      <c r="C47" s="25"/>
      <c r="D47" s="25"/>
      <c r="E47" s="25"/>
      <c r="F47" s="20"/>
    </row>
    <row r="48" spans="1:6" ht="12.75">
      <c r="A48" s="197"/>
      <c r="B48" s="25"/>
      <c r="C48" s="25"/>
      <c r="D48" s="25"/>
      <c r="E48" s="25"/>
      <c r="F48" s="20"/>
    </row>
    <row r="49" spans="1:8" ht="12.75">
      <c r="A49" s="5"/>
      <c r="C49" s="5"/>
      <c r="E49" s="5"/>
      <c r="H49" s="30"/>
    </row>
    <row r="50" spans="1:6" ht="12.75">
      <c r="A50" s="31" t="s">
        <v>117</v>
      </c>
      <c r="B50" s="32"/>
      <c r="C50" s="32"/>
      <c r="D50" s="5"/>
      <c r="E50" s="33" t="s">
        <v>118</v>
      </c>
      <c r="F50" s="32"/>
    </row>
    <row r="51" spans="1:4" ht="12.75">
      <c r="A51" s="34"/>
      <c r="B51" s="34"/>
      <c r="C51" s="34"/>
      <c r="D51" s="5"/>
    </row>
    <row r="52" spans="1:4" ht="13.5" thickBot="1">
      <c r="A52" s="35"/>
      <c r="B52" s="36"/>
      <c r="C52" s="36"/>
      <c r="D52" s="5"/>
    </row>
    <row r="53" spans="1:6" ht="22.5">
      <c r="A53" s="37" t="s">
        <v>119</v>
      </c>
      <c r="B53" s="38" t="s">
        <v>120</v>
      </c>
      <c r="C53" s="39" t="s">
        <v>121</v>
      </c>
      <c r="D53" s="5"/>
      <c r="E53" s="198" t="s">
        <v>122</v>
      </c>
      <c r="F53" s="199">
        <v>33.95293628891065</v>
      </c>
    </row>
    <row r="54" spans="1:6" ht="12.75">
      <c r="A54" s="200"/>
      <c r="B54" s="16"/>
      <c r="C54" s="42"/>
      <c r="D54" s="5"/>
      <c r="E54" s="201" t="s">
        <v>123</v>
      </c>
      <c r="F54" s="22">
        <v>57.78839876554201</v>
      </c>
    </row>
    <row r="55" spans="1:6" ht="12.75">
      <c r="A55" s="44"/>
      <c r="B55" s="45"/>
      <c r="C55" s="42"/>
      <c r="D55" s="5"/>
      <c r="E55" s="201" t="s">
        <v>124</v>
      </c>
      <c r="F55" s="22">
        <v>7.7179960829698215</v>
      </c>
    </row>
    <row r="56" spans="1:6" ht="12.75">
      <c r="A56" s="44"/>
      <c r="B56" s="45"/>
      <c r="C56" s="42"/>
      <c r="D56" s="5"/>
      <c r="E56" s="201" t="s">
        <v>125</v>
      </c>
      <c r="F56" s="22">
        <v>0.11476601679575064</v>
      </c>
    </row>
    <row r="57" spans="1:6" ht="12.75">
      <c r="A57" s="44"/>
      <c r="B57" s="45"/>
      <c r="C57" s="42"/>
      <c r="D57" s="5"/>
      <c r="E57" s="201" t="s">
        <v>126</v>
      </c>
      <c r="F57" s="22">
        <v>0.3746401970384879</v>
      </c>
    </row>
    <row r="58" spans="1:6" ht="13.5" thickBot="1">
      <c r="A58" s="44"/>
      <c r="B58" s="45"/>
      <c r="C58" s="42"/>
      <c r="D58" s="5"/>
      <c r="E58" s="202" t="s">
        <v>127</v>
      </c>
      <c r="F58" s="203">
        <v>99.94873735125672</v>
      </c>
    </row>
    <row r="59" spans="1:5" ht="12.75">
      <c r="A59" s="44"/>
      <c r="B59" s="45"/>
      <c r="C59" s="42"/>
      <c r="E59" s="5"/>
    </row>
    <row r="60" spans="1:5" ht="13.5" thickBot="1">
      <c r="A60" s="48"/>
      <c r="B60" s="49"/>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scale="95"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
      <selection activeCell="I16" sqref="I16"/>
    </sheetView>
  </sheetViews>
  <sheetFormatPr defaultColWidth="9.140625" defaultRowHeight="12.75"/>
  <cols>
    <col min="1" max="1" width="17.00390625" style="0" customWidth="1"/>
    <col min="2" max="2" width="8.28125" style="209" customWidth="1"/>
    <col min="3" max="3" width="19.57421875" style="0" customWidth="1"/>
    <col min="4" max="4" width="10.7109375" style="211" customWidth="1"/>
    <col min="5" max="5" width="16.8515625" style="0" bestFit="1" customWidth="1"/>
    <col min="6" max="6" width="12.8515625" style="211" customWidth="1"/>
  </cols>
  <sheetData>
    <row r="1" spans="1:6" ht="12.75">
      <c r="A1" s="1" t="s">
        <v>0</v>
      </c>
      <c r="B1" s="53"/>
      <c r="C1" s="181" t="s">
        <v>207</v>
      </c>
      <c r="D1" s="204"/>
      <c r="E1" s="20"/>
      <c r="F1" s="205"/>
    </row>
    <row r="2" spans="1:6" ht="13.5" thickBot="1">
      <c r="A2" s="51" t="s">
        <v>2</v>
      </c>
      <c r="B2" s="53"/>
      <c r="C2" s="53">
        <v>53</v>
      </c>
      <c r="D2" s="206"/>
      <c r="E2" s="55"/>
      <c r="F2" s="207"/>
    </row>
    <row r="3" spans="1:6" ht="13.5" thickBot="1">
      <c r="A3" s="1" t="s">
        <v>128</v>
      </c>
      <c r="B3" s="53"/>
      <c r="C3" s="57">
        <v>15.7</v>
      </c>
      <c r="D3" s="208" t="s">
        <v>129</v>
      </c>
      <c r="E3" s="20"/>
      <c r="F3" s="205"/>
    </row>
    <row r="4" spans="1:6" ht="13.5" thickBot="1">
      <c r="A4" s="1" t="s">
        <v>130</v>
      </c>
      <c r="C4" s="210">
        <v>0.956</v>
      </c>
      <c r="D4" s="204"/>
      <c r="E4" s="20"/>
      <c r="F4" s="205"/>
    </row>
    <row r="5" spans="1:5" ht="13.5" thickBot="1">
      <c r="A5" s="1" t="s">
        <v>131</v>
      </c>
      <c r="C5" s="59">
        <v>28.2</v>
      </c>
      <c r="D5" s="208" t="s">
        <v>129</v>
      </c>
      <c r="E5" s="5"/>
    </row>
    <row r="6" spans="1:5" ht="13.5" thickBot="1">
      <c r="A6" s="1"/>
      <c r="C6" s="5"/>
      <c r="E6" s="5"/>
    </row>
    <row r="7" spans="1:6" ht="12.75">
      <c r="A7" s="6" t="s">
        <v>3</v>
      </c>
      <c r="B7" s="212"/>
      <c r="C7" s="8" t="s">
        <v>4</v>
      </c>
      <c r="D7" s="213"/>
      <c r="E7" s="8" t="s">
        <v>5</v>
      </c>
      <c r="F7" s="214"/>
    </row>
    <row r="8" spans="1:6" ht="13.5" thickBot="1">
      <c r="A8" s="10" t="s">
        <v>6</v>
      </c>
      <c r="B8" s="215" t="s">
        <v>132</v>
      </c>
      <c r="C8" s="12" t="s">
        <v>6</v>
      </c>
      <c r="D8" s="216" t="s">
        <v>133</v>
      </c>
      <c r="E8" s="12" t="s">
        <v>6</v>
      </c>
      <c r="F8" s="217" t="s">
        <v>133</v>
      </c>
    </row>
    <row r="9" spans="1:6" ht="12.75">
      <c r="A9" s="218" t="s">
        <v>9</v>
      </c>
      <c r="B9" s="219" t="s">
        <v>14</v>
      </c>
      <c r="C9" s="220" t="s">
        <v>10</v>
      </c>
      <c r="D9" s="219" t="s">
        <v>14</v>
      </c>
      <c r="E9" s="220" t="s">
        <v>11</v>
      </c>
      <c r="F9" s="221" t="s">
        <v>12</v>
      </c>
    </row>
    <row r="10" spans="1:6" ht="12.75">
      <c r="A10" s="222" t="s">
        <v>13</v>
      </c>
      <c r="B10" s="223" t="s">
        <v>14</v>
      </c>
      <c r="C10" s="224" t="s">
        <v>15</v>
      </c>
      <c r="D10" s="223" t="s">
        <v>14</v>
      </c>
      <c r="E10" s="224" t="s">
        <v>16</v>
      </c>
      <c r="F10" s="225" t="s">
        <v>12</v>
      </c>
    </row>
    <row r="11" spans="1:6" ht="12.75">
      <c r="A11" s="222" t="s">
        <v>17</v>
      </c>
      <c r="B11" s="223">
        <v>0.0287</v>
      </c>
      <c r="C11" s="224" t="s">
        <v>18</v>
      </c>
      <c r="D11" s="223" t="s">
        <v>14</v>
      </c>
      <c r="E11" s="224" t="s">
        <v>19</v>
      </c>
      <c r="F11" s="225" t="s">
        <v>12</v>
      </c>
    </row>
    <row r="12" spans="1:6" ht="12.75">
      <c r="A12" s="222" t="s">
        <v>20</v>
      </c>
      <c r="B12" s="223" t="s">
        <v>14</v>
      </c>
      <c r="C12" s="224" t="s">
        <v>21</v>
      </c>
      <c r="D12" s="223" t="s">
        <v>14</v>
      </c>
      <c r="E12" s="224" t="s">
        <v>22</v>
      </c>
      <c r="F12" s="225" t="s">
        <v>12</v>
      </c>
    </row>
    <row r="13" spans="1:6" ht="12.75">
      <c r="A13" s="222" t="s">
        <v>23</v>
      </c>
      <c r="B13" s="223">
        <v>0.02529</v>
      </c>
      <c r="C13" s="224" t="s">
        <v>24</v>
      </c>
      <c r="D13" s="223" t="s">
        <v>14</v>
      </c>
      <c r="E13" s="224" t="s">
        <v>25</v>
      </c>
      <c r="F13" s="225" t="s">
        <v>12</v>
      </c>
    </row>
    <row r="14" spans="1:6" ht="12.75">
      <c r="A14" s="222" t="s">
        <v>26</v>
      </c>
      <c r="B14" s="223" t="s">
        <v>14</v>
      </c>
      <c r="C14" s="224" t="s">
        <v>27</v>
      </c>
      <c r="D14" s="223" t="s">
        <v>14</v>
      </c>
      <c r="E14" s="224" t="s">
        <v>28</v>
      </c>
      <c r="F14" s="225" t="s">
        <v>12</v>
      </c>
    </row>
    <row r="15" spans="1:6" ht="12.75">
      <c r="A15" s="222" t="s">
        <v>29</v>
      </c>
      <c r="B15" s="223">
        <v>0.0445</v>
      </c>
      <c r="C15" s="224" t="s">
        <v>30</v>
      </c>
      <c r="D15" s="223" t="s">
        <v>14</v>
      </c>
      <c r="E15" s="224" t="s">
        <v>31</v>
      </c>
      <c r="F15" s="225" t="s">
        <v>12</v>
      </c>
    </row>
    <row r="16" spans="1:6" ht="12.75">
      <c r="A16" s="222" t="s">
        <v>32</v>
      </c>
      <c r="B16" s="223" t="s">
        <v>12</v>
      </c>
      <c r="C16" s="224" t="s">
        <v>33</v>
      </c>
      <c r="D16" s="223" t="s">
        <v>14</v>
      </c>
      <c r="E16" s="224" t="s">
        <v>34</v>
      </c>
      <c r="F16" s="225">
        <v>2.02709</v>
      </c>
    </row>
    <row r="17" spans="1:6" ht="12.75">
      <c r="A17" s="222" t="s">
        <v>35</v>
      </c>
      <c r="B17" s="223" t="s">
        <v>14</v>
      </c>
      <c r="C17" s="224" t="s">
        <v>36</v>
      </c>
      <c r="D17" s="223">
        <v>0.019129999999999998</v>
      </c>
      <c r="E17" s="224" t="s">
        <v>37</v>
      </c>
      <c r="F17" s="225">
        <v>2.0136</v>
      </c>
    </row>
    <row r="18" spans="1:6" ht="12.75">
      <c r="A18" s="222" t="s">
        <v>38</v>
      </c>
      <c r="B18" s="223">
        <v>0.10224</v>
      </c>
      <c r="C18" s="224" t="s">
        <v>39</v>
      </c>
      <c r="D18" s="223">
        <v>0.019129999999999998</v>
      </c>
      <c r="E18" s="224" t="s">
        <v>40</v>
      </c>
      <c r="F18" s="225" t="s">
        <v>14</v>
      </c>
    </row>
    <row r="19" spans="1:6" ht="12.75">
      <c r="A19" s="222" t="s">
        <v>41</v>
      </c>
      <c r="B19" s="223" t="s">
        <v>14</v>
      </c>
      <c r="C19" s="224" t="s">
        <v>42</v>
      </c>
      <c r="D19" s="223" t="s">
        <v>14</v>
      </c>
      <c r="E19" s="224" t="s">
        <v>43</v>
      </c>
      <c r="F19" s="225">
        <v>0.01349</v>
      </c>
    </row>
    <row r="20" spans="1:6" ht="12.75">
      <c r="A20" s="222" t="s">
        <v>44</v>
      </c>
      <c r="B20" s="223" t="s">
        <v>14</v>
      </c>
      <c r="C20" s="224" t="s">
        <v>45</v>
      </c>
      <c r="D20" s="223" t="s">
        <v>14</v>
      </c>
      <c r="E20" s="224" t="s">
        <v>46</v>
      </c>
      <c r="F20" s="225">
        <v>0.05095</v>
      </c>
    </row>
    <row r="21" spans="1:6" ht="12.75">
      <c r="A21" s="222" t="s">
        <v>47</v>
      </c>
      <c r="B21" s="223">
        <v>0.22481</v>
      </c>
      <c r="C21" s="224" t="s">
        <v>48</v>
      </c>
      <c r="D21" s="223" t="s">
        <v>14</v>
      </c>
      <c r="E21" s="224" t="s">
        <v>49</v>
      </c>
      <c r="F21" s="225">
        <v>0.05095</v>
      </c>
    </row>
    <row r="22" spans="1:6" ht="12.75">
      <c r="A22" s="222" t="s">
        <v>50</v>
      </c>
      <c r="B22" s="223">
        <v>0.19952</v>
      </c>
      <c r="C22" s="224" t="s">
        <v>51</v>
      </c>
      <c r="D22" s="223">
        <v>15.164990000000001</v>
      </c>
      <c r="E22" s="224" t="s">
        <v>52</v>
      </c>
      <c r="F22" s="225" t="s">
        <v>14</v>
      </c>
    </row>
    <row r="23" spans="1:6" ht="12.75">
      <c r="A23" s="222" t="s">
        <v>53</v>
      </c>
      <c r="B23" s="223" t="s">
        <v>14</v>
      </c>
      <c r="C23" s="224" t="s">
        <v>54</v>
      </c>
      <c r="D23" s="223">
        <v>15.13405</v>
      </c>
      <c r="E23" s="224" t="s">
        <v>55</v>
      </c>
      <c r="F23" s="225" t="s">
        <v>14</v>
      </c>
    </row>
    <row r="24" spans="1:6" ht="12.75">
      <c r="A24" s="222" t="s">
        <v>56</v>
      </c>
      <c r="B24" s="223">
        <v>0.019129999999999998</v>
      </c>
      <c r="C24" s="226" t="s">
        <v>57</v>
      </c>
      <c r="D24" s="223" t="s">
        <v>14</v>
      </c>
      <c r="E24" s="224" t="s">
        <v>58</v>
      </c>
      <c r="F24" s="225" t="s">
        <v>14</v>
      </c>
    </row>
    <row r="25" spans="1:6" ht="12.75">
      <c r="A25" s="222" t="s">
        <v>59</v>
      </c>
      <c r="B25" s="223">
        <v>0.019129999999999998</v>
      </c>
      <c r="C25" s="226" t="s">
        <v>60</v>
      </c>
      <c r="D25" s="223" t="s">
        <v>14</v>
      </c>
      <c r="E25" s="224" t="s">
        <v>61</v>
      </c>
      <c r="F25" s="225" t="s">
        <v>12</v>
      </c>
    </row>
    <row r="26" spans="1:6" ht="12.75">
      <c r="A26" s="222" t="s">
        <v>62</v>
      </c>
      <c r="B26" s="223">
        <v>4.617310000000001</v>
      </c>
      <c r="C26" s="224" t="s">
        <v>63</v>
      </c>
      <c r="D26" s="223">
        <v>0.16804</v>
      </c>
      <c r="E26" s="224" t="s">
        <v>64</v>
      </c>
      <c r="F26" s="225" t="s">
        <v>14</v>
      </c>
    </row>
    <row r="27" spans="1:6" ht="12.75">
      <c r="A27" s="222" t="s">
        <v>65</v>
      </c>
      <c r="B27" s="223">
        <v>4.617310000000001</v>
      </c>
      <c r="C27" s="226" t="s">
        <v>66</v>
      </c>
      <c r="D27" s="223">
        <v>0.1541</v>
      </c>
      <c r="E27" s="224" t="s">
        <v>67</v>
      </c>
      <c r="F27" s="225" t="s">
        <v>14</v>
      </c>
    </row>
    <row r="28" spans="1:6" ht="12.75">
      <c r="A28" s="222" t="s">
        <v>68</v>
      </c>
      <c r="B28" s="223">
        <v>0.036969999999999996</v>
      </c>
      <c r="C28" s="226" t="s">
        <v>69</v>
      </c>
      <c r="D28" s="223">
        <v>0.01394</v>
      </c>
      <c r="E28" s="224" t="s">
        <v>70</v>
      </c>
      <c r="F28" s="225" t="s">
        <v>14</v>
      </c>
    </row>
    <row r="29" spans="1:6" ht="12.75">
      <c r="A29" s="222" t="s">
        <v>71</v>
      </c>
      <c r="B29" s="223">
        <v>0.036969999999999996</v>
      </c>
      <c r="C29" s="224" t="s">
        <v>72</v>
      </c>
      <c r="D29" s="223">
        <v>14.99695</v>
      </c>
      <c r="E29" s="224" t="s">
        <v>73</v>
      </c>
      <c r="F29" s="225" t="s">
        <v>14</v>
      </c>
    </row>
    <row r="30" spans="1:6" ht="12.75">
      <c r="A30" s="222" t="s">
        <v>74</v>
      </c>
      <c r="B30" s="223">
        <v>3.25198</v>
      </c>
      <c r="C30" s="224" t="s">
        <v>75</v>
      </c>
      <c r="D30" s="223">
        <v>14.97995</v>
      </c>
      <c r="E30" s="224" t="s">
        <v>76</v>
      </c>
      <c r="F30" s="225">
        <v>0.00853</v>
      </c>
    </row>
    <row r="31" spans="1:6" ht="12.75">
      <c r="A31" s="222" t="s">
        <v>77</v>
      </c>
      <c r="B31" s="223">
        <v>3.23562</v>
      </c>
      <c r="C31" s="224" t="s">
        <v>78</v>
      </c>
      <c r="D31" s="223">
        <v>0.017</v>
      </c>
      <c r="E31" s="224" t="s">
        <v>79</v>
      </c>
      <c r="F31" s="225">
        <v>0.00853</v>
      </c>
    </row>
    <row r="32" spans="1:6" ht="12.75">
      <c r="A32" s="222" t="s">
        <v>80</v>
      </c>
      <c r="B32" s="223" t="s">
        <v>12</v>
      </c>
      <c r="C32" s="226" t="s">
        <v>81</v>
      </c>
      <c r="D32" s="223" t="s">
        <v>14</v>
      </c>
      <c r="E32" s="224" t="s">
        <v>82</v>
      </c>
      <c r="F32" s="225" t="s">
        <v>14</v>
      </c>
    </row>
    <row r="33" spans="1:6" ht="12.75">
      <c r="A33" s="222" t="s">
        <v>83</v>
      </c>
      <c r="B33" s="223">
        <v>0.21683000000000002</v>
      </c>
      <c r="C33" s="224" t="s">
        <v>84</v>
      </c>
      <c r="D33" s="223">
        <v>0.31459</v>
      </c>
      <c r="E33" s="224" t="s">
        <v>85</v>
      </c>
      <c r="F33" s="225" t="s">
        <v>14</v>
      </c>
    </row>
    <row r="34" spans="1:6" ht="12.75">
      <c r="A34" s="222" t="s">
        <v>86</v>
      </c>
      <c r="B34" s="223">
        <v>0.21683000000000002</v>
      </c>
      <c r="C34" s="224" t="s">
        <v>87</v>
      </c>
      <c r="D34" s="223">
        <v>0.31459</v>
      </c>
      <c r="E34" s="224" t="s">
        <v>88</v>
      </c>
      <c r="F34" s="225" t="s">
        <v>12</v>
      </c>
    </row>
    <row r="35" spans="1:6" ht="12.75">
      <c r="A35" s="222" t="s">
        <v>89</v>
      </c>
      <c r="B35" s="223">
        <v>0.34582</v>
      </c>
      <c r="C35" s="224" t="s">
        <v>90</v>
      </c>
      <c r="D35" s="223">
        <v>0.31459</v>
      </c>
      <c r="E35" s="224" t="s">
        <v>91</v>
      </c>
      <c r="F35" s="225" t="s">
        <v>12</v>
      </c>
    </row>
    <row r="36" spans="1:6" ht="12.75">
      <c r="A36" s="222" t="s">
        <v>92</v>
      </c>
      <c r="B36" s="223">
        <v>0.34582</v>
      </c>
      <c r="C36" s="224" t="s">
        <v>93</v>
      </c>
      <c r="D36" s="223" t="s">
        <v>14</v>
      </c>
      <c r="E36" s="224" t="s">
        <v>94</v>
      </c>
      <c r="F36" s="225" t="s">
        <v>12</v>
      </c>
    </row>
    <row r="37" spans="1:6" ht="12.75">
      <c r="A37" s="222" t="s">
        <v>95</v>
      </c>
      <c r="B37" s="223">
        <v>0.23187</v>
      </c>
      <c r="C37" s="224" t="s">
        <v>96</v>
      </c>
      <c r="D37" s="223">
        <v>0.03475</v>
      </c>
      <c r="E37" s="224" t="s">
        <v>97</v>
      </c>
      <c r="F37" s="225" t="s">
        <v>14</v>
      </c>
    </row>
    <row r="38" spans="1:6" ht="12.75">
      <c r="A38" s="222" t="s">
        <v>98</v>
      </c>
      <c r="B38" s="223">
        <v>0.23187</v>
      </c>
      <c r="C38" s="226" t="s">
        <v>99</v>
      </c>
      <c r="D38" s="223">
        <v>0.03475</v>
      </c>
      <c r="E38" s="224" t="s">
        <v>100</v>
      </c>
      <c r="F38" s="225" t="s">
        <v>14</v>
      </c>
    </row>
    <row r="39" spans="1:6" ht="12.75">
      <c r="A39" s="222" t="s">
        <v>101</v>
      </c>
      <c r="B39" s="223" t="s">
        <v>14</v>
      </c>
      <c r="C39" s="226" t="s">
        <v>102</v>
      </c>
      <c r="D39" s="223" t="s">
        <v>14</v>
      </c>
      <c r="E39" s="224" t="s">
        <v>103</v>
      </c>
      <c r="F39" s="225" t="s">
        <v>12</v>
      </c>
    </row>
    <row r="40" spans="1:7" ht="12.75">
      <c r="A40" s="222"/>
      <c r="B40" s="227"/>
      <c r="C40" s="226" t="s">
        <v>104</v>
      </c>
      <c r="D40" s="223" t="s">
        <v>14</v>
      </c>
      <c r="E40" s="224" t="s">
        <v>105</v>
      </c>
      <c r="F40" s="225" t="s">
        <v>14</v>
      </c>
      <c r="G40" s="228"/>
    </row>
    <row r="41" spans="1:7" ht="12.75">
      <c r="A41" s="222"/>
      <c r="B41" s="227"/>
      <c r="C41" s="226" t="s">
        <v>106</v>
      </c>
      <c r="D41" s="223">
        <v>0.03475</v>
      </c>
      <c r="E41" s="224" t="s">
        <v>107</v>
      </c>
      <c r="F41" s="225" t="s">
        <v>14</v>
      </c>
      <c r="G41" s="228"/>
    </row>
    <row r="42" spans="1:7" ht="12.75">
      <c r="A42" s="222"/>
      <c r="B42" s="227"/>
      <c r="C42" s="226" t="s">
        <v>108</v>
      </c>
      <c r="D42" s="223" t="s">
        <v>14</v>
      </c>
      <c r="E42" s="224" t="s">
        <v>109</v>
      </c>
      <c r="F42" s="225" t="s">
        <v>14</v>
      </c>
      <c r="G42" s="228"/>
    </row>
    <row r="43" spans="1:7" ht="12.75">
      <c r="A43" s="222"/>
      <c r="B43" s="227"/>
      <c r="C43" s="226" t="s">
        <v>110</v>
      </c>
      <c r="D43" s="223" t="s">
        <v>14</v>
      </c>
      <c r="E43" s="224" t="s">
        <v>111</v>
      </c>
      <c r="F43" s="225" t="s">
        <v>14</v>
      </c>
      <c r="G43" s="228"/>
    </row>
    <row r="44" spans="1:6" ht="12.75">
      <c r="A44" s="229"/>
      <c r="B44" s="230"/>
      <c r="C44" s="226" t="s">
        <v>112</v>
      </c>
      <c r="D44" s="223">
        <v>0.03094</v>
      </c>
      <c r="E44" s="224" t="s">
        <v>113</v>
      </c>
      <c r="F44" s="225" t="s">
        <v>14</v>
      </c>
    </row>
    <row r="45" spans="1:6" ht="12.75">
      <c r="A45" s="229"/>
      <c r="B45" s="230"/>
      <c r="C45" s="231"/>
      <c r="D45" s="231"/>
      <c r="E45" s="224" t="s">
        <v>114</v>
      </c>
      <c r="F45" s="225" t="s">
        <v>14</v>
      </c>
    </row>
    <row r="46" spans="1:6" ht="12.75">
      <c r="A46" s="229"/>
      <c r="B46" s="230"/>
      <c r="C46" s="231"/>
      <c r="D46" s="231"/>
      <c r="E46" s="224" t="s">
        <v>115</v>
      </c>
      <c r="F46" s="225" t="s">
        <v>12</v>
      </c>
    </row>
    <row r="47" spans="1:6" ht="12.75">
      <c r="A47" s="229"/>
      <c r="B47" s="230"/>
      <c r="C47" s="231"/>
      <c r="D47" s="231"/>
      <c r="E47" s="224" t="s">
        <v>116</v>
      </c>
      <c r="F47" s="225" t="s">
        <v>14</v>
      </c>
    </row>
    <row r="48" spans="1:6" ht="13.5" thickBot="1">
      <c r="A48" s="232"/>
      <c r="B48" s="233"/>
      <c r="C48" s="234"/>
      <c r="D48" s="234"/>
      <c r="E48" s="234"/>
      <c r="F48" s="235"/>
    </row>
    <row r="49" ht="12.75">
      <c r="C49" s="5"/>
    </row>
    <row r="50" spans="1:5" ht="12.75">
      <c r="A50" s="31" t="s">
        <v>117</v>
      </c>
      <c r="C50" s="32"/>
      <c r="E50" s="33" t="s">
        <v>118</v>
      </c>
    </row>
    <row r="51" spans="2:3" ht="12.75">
      <c r="B51" s="236"/>
      <c r="C51" s="34"/>
    </row>
    <row r="52" spans="2:3" ht="13.5" thickBot="1">
      <c r="B52" s="236"/>
      <c r="C52" s="36"/>
    </row>
    <row r="53" spans="1:8" ht="22.5">
      <c r="A53" s="37" t="s">
        <v>119</v>
      </c>
      <c r="B53" s="237" t="s">
        <v>134</v>
      </c>
      <c r="C53" s="39" t="s">
        <v>135</v>
      </c>
      <c r="E53" s="238" t="s">
        <v>122</v>
      </c>
      <c r="F53" s="239">
        <v>9.15344</v>
      </c>
      <c r="H53" s="70"/>
    </row>
    <row r="54" spans="1:8" ht="12.75">
      <c r="A54" s="71"/>
      <c r="B54" s="240"/>
      <c r="C54" s="73"/>
      <c r="E54" s="241" t="s">
        <v>123</v>
      </c>
      <c r="F54" s="242">
        <v>15.57929</v>
      </c>
      <c r="H54" s="70"/>
    </row>
    <row r="55" spans="1:8" ht="12.75">
      <c r="A55" s="44"/>
      <c r="B55" s="243"/>
      <c r="C55" s="42"/>
      <c r="E55" s="241" t="s">
        <v>124</v>
      </c>
      <c r="F55" s="242">
        <v>2.08071</v>
      </c>
      <c r="H55" s="70"/>
    </row>
    <row r="56" spans="1:8" ht="12.75">
      <c r="A56" s="44"/>
      <c r="B56" s="243"/>
      <c r="C56" s="42"/>
      <c r="E56" s="241" t="s">
        <v>125</v>
      </c>
      <c r="F56" s="242">
        <v>0.030940000000000002</v>
      </c>
      <c r="H56" s="70"/>
    </row>
    <row r="57" spans="1:8" ht="12.75">
      <c r="A57" s="44"/>
      <c r="B57" s="243"/>
      <c r="C57" s="42"/>
      <c r="E57" s="241" t="s">
        <v>126</v>
      </c>
      <c r="F57" s="242">
        <v>0.101</v>
      </c>
      <c r="H57" s="70"/>
    </row>
    <row r="58" spans="1:8" ht="13.5" thickBot="1">
      <c r="A58" s="44"/>
      <c r="B58" s="243"/>
      <c r="C58" s="42"/>
      <c r="E58" s="244" t="s">
        <v>127</v>
      </c>
      <c r="F58" s="203">
        <v>26.94538</v>
      </c>
      <c r="H58" s="70"/>
    </row>
    <row r="59" spans="1:5" ht="12.75">
      <c r="A59" s="44"/>
      <c r="B59" s="243"/>
      <c r="C59" s="42"/>
      <c r="E59" s="5"/>
    </row>
    <row r="60" spans="1:5" ht="13.5" thickBot="1">
      <c r="A60" s="48"/>
      <c r="B60" s="245"/>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I25" sqref="I25"/>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160</v>
      </c>
      <c r="D1" s="4"/>
      <c r="E1" s="5"/>
    </row>
    <row r="2" spans="1:5" ht="12.75">
      <c r="A2" s="1" t="s">
        <v>2</v>
      </c>
      <c r="B2" s="2"/>
      <c r="C2" s="53">
        <v>54</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0.0471127487431051</v>
      </c>
      <c r="C7" s="3" t="s">
        <v>15</v>
      </c>
      <c r="D7" s="15" t="s">
        <v>14</v>
      </c>
      <c r="E7" s="3" t="s">
        <v>16</v>
      </c>
      <c r="F7" s="17" t="s">
        <v>12</v>
      </c>
      <c r="H7" s="76"/>
    </row>
    <row r="8" spans="1:8" ht="12.75">
      <c r="A8" s="3" t="s">
        <v>17</v>
      </c>
      <c r="B8" s="16">
        <v>0.05243998535009932</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0.08787165799140981</v>
      </c>
      <c r="C10" s="3" t="s">
        <v>24</v>
      </c>
      <c r="D10" s="16">
        <v>0.02355637437155255</v>
      </c>
      <c r="E10" s="3" t="s">
        <v>25</v>
      </c>
      <c r="F10" s="17" t="s">
        <v>12</v>
      </c>
      <c r="H10" s="20"/>
    </row>
    <row r="11" spans="1:8" ht="12.75">
      <c r="A11" s="3" t="s">
        <v>26</v>
      </c>
      <c r="B11" s="15" t="s">
        <v>14</v>
      </c>
      <c r="C11" s="3" t="s">
        <v>27</v>
      </c>
      <c r="D11" s="16">
        <v>0.02355637437155255</v>
      </c>
      <c r="E11" s="3" t="s">
        <v>28</v>
      </c>
      <c r="F11" s="17" t="s">
        <v>12</v>
      </c>
      <c r="H11" s="76"/>
    </row>
    <row r="12" spans="1:8" ht="12.75">
      <c r="A12" s="3" t="s">
        <v>29</v>
      </c>
      <c r="B12" s="16">
        <v>0.096694893621744</v>
      </c>
      <c r="C12" s="3" t="s">
        <v>30</v>
      </c>
      <c r="D12" s="15" t="s">
        <v>14</v>
      </c>
      <c r="E12" s="3" t="s">
        <v>31</v>
      </c>
      <c r="F12" s="17" t="s">
        <v>12</v>
      </c>
      <c r="H12" s="76"/>
    </row>
    <row r="13" spans="1:8" ht="12.75">
      <c r="A13" s="3" t="s">
        <v>32</v>
      </c>
      <c r="B13" s="15" t="s">
        <v>12</v>
      </c>
      <c r="C13" s="3" t="s">
        <v>33</v>
      </c>
      <c r="D13" s="15" t="s">
        <v>14</v>
      </c>
      <c r="E13" s="3" t="s">
        <v>34</v>
      </c>
      <c r="F13" s="17">
        <v>15.842868716912863</v>
      </c>
      <c r="H13" s="76"/>
    </row>
    <row r="14" spans="1:8" ht="12.75">
      <c r="A14" s="3" t="s">
        <v>35</v>
      </c>
      <c r="B14" s="16">
        <v>0.18281855210148384</v>
      </c>
      <c r="C14" s="3" t="s">
        <v>36</v>
      </c>
      <c r="D14" s="16">
        <v>0.27207751129263175</v>
      </c>
      <c r="E14" s="3" t="s">
        <v>37</v>
      </c>
      <c r="F14" s="17">
        <v>15.77075680055048</v>
      </c>
      <c r="H14" s="30"/>
    </row>
    <row r="15" spans="1:8" ht="12.75">
      <c r="A15" s="3" t="s">
        <v>38</v>
      </c>
      <c r="B15" s="16">
        <v>0.18281855210148384</v>
      </c>
      <c r="C15" s="3" t="s">
        <v>39</v>
      </c>
      <c r="D15" s="16">
        <v>0.27207751129263175</v>
      </c>
      <c r="E15" s="3" t="s">
        <v>40</v>
      </c>
      <c r="F15" s="17" t="s">
        <v>14</v>
      </c>
      <c r="H15" s="30"/>
    </row>
    <row r="16" spans="1:8" ht="12.75">
      <c r="A16" s="3" t="s">
        <v>41</v>
      </c>
      <c r="B16" s="15" t="s">
        <v>14</v>
      </c>
      <c r="C16" s="3" t="s">
        <v>42</v>
      </c>
      <c r="D16" s="16">
        <v>0.23467587094769315</v>
      </c>
      <c r="E16" s="3" t="s">
        <v>43</v>
      </c>
      <c r="F16" s="17">
        <v>0.07211191636238526</v>
      </c>
      <c r="H16" s="30"/>
    </row>
    <row r="17" spans="1:6" ht="12.75">
      <c r="A17" s="3" t="s">
        <v>44</v>
      </c>
      <c r="B17" s="15" t="s">
        <v>14</v>
      </c>
      <c r="C17" s="3" t="s">
        <v>45</v>
      </c>
      <c r="D17" s="15" t="s">
        <v>14</v>
      </c>
      <c r="E17" s="3" t="s">
        <v>46</v>
      </c>
      <c r="F17" s="17">
        <v>5.318330133291899</v>
      </c>
    </row>
    <row r="18" spans="1:6" ht="12.75">
      <c r="A18" s="3" t="s">
        <v>47</v>
      </c>
      <c r="B18" s="16">
        <v>0.6325816010565685</v>
      </c>
      <c r="C18" s="3" t="s">
        <v>48</v>
      </c>
      <c r="D18" s="15" t="s">
        <v>14</v>
      </c>
      <c r="E18" s="3" t="s">
        <v>49</v>
      </c>
      <c r="F18" s="17">
        <v>5.318330133291899</v>
      </c>
    </row>
    <row r="19" spans="1:6" ht="12.75">
      <c r="A19" s="3" t="s">
        <v>50</v>
      </c>
      <c r="B19" s="16">
        <v>0.6325816010565685</v>
      </c>
      <c r="C19" s="3" t="s">
        <v>51</v>
      </c>
      <c r="D19" s="16">
        <v>53.51777965217585</v>
      </c>
      <c r="E19" s="3" t="s">
        <v>52</v>
      </c>
      <c r="F19" s="17" t="s">
        <v>14</v>
      </c>
    </row>
    <row r="20" spans="1:8" ht="12.75">
      <c r="A20" s="3" t="s">
        <v>53</v>
      </c>
      <c r="B20" s="15" t="s">
        <v>14</v>
      </c>
      <c r="C20" s="3" t="s">
        <v>54</v>
      </c>
      <c r="D20" s="16">
        <v>53.429935740208414</v>
      </c>
      <c r="E20" s="3" t="s">
        <v>55</v>
      </c>
      <c r="F20" s="17" t="s">
        <v>14</v>
      </c>
      <c r="H20" s="15"/>
    </row>
    <row r="21" spans="1:8" ht="12.75">
      <c r="A21" s="3" t="s">
        <v>56</v>
      </c>
      <c r="B21" s="16">
        <v>0.055131349677591195</v>
      </c>
      <c r="C21" t="s">
        <v>57</v>
      </c>
      <c r="D21" s="16">
        <v>0.25107377112859725</v>
      </c>
      <c r="E21" s="3" t="s">
        <v>58</v>
      </c>
      <c r="F21" s="17" t="s">
        <v>14</v>
      </c>
      <c r="H21" s="15"/>
    </row>
    <row r="22" spans="1:8" ht="12.75">
      <c r="A22" s="3" t="s">
        <v>59</v>
      </c>
      <c r="B22" s="16">
        <v>0.055131349677591195</v>
      </c>
      <c r="C22" t="s">
        <v>60</v>
      </c>
      <c r="D22" s="15" t="s">
        <v>14</v>
      </c>
      <c r="E22" s="3" t="s">
        <v>61</v>
      </c>
      <c r="F22" s="17" t="s">
        <v>12</v>
      </c>
      <c r="H22" s="15"/>
    </row>
    <row r="23" spans="1:8" ht="12.75">
      <c r="A23" s="3" t="s">
        <v>62</v>
      </c>
      <c r="B23" s="16">
        <v>16.883649822980367</v>
      </c>
      <c r="C23" s="3" t="s">
        <v>63</v>
      </c>
      <c r="D23" s="16">
        <v>3.254664106633519</v>
      </c>
      <c r="E23" s="3" t="s">
        <v>64</v>
      </c>
      <c r="F23" s="17">
        <v>0.04550347935140894</v>
      </c>
      <c r="H23" s="15"/>
    </row>
    <row r="24" spans="1:8" ht="12.75">
      <c r="A24" s="3" t="s">
        <v>65</v>
      </c>
      <c r="B24" s="16">
        <v>16.883649822980367</v>
      </c>
      <c r="C24" t="s">
        <v>66</v>
      </c>
      <c r="D24" s="16">
        <v>3.195870281788619</v>
      </c>
      <c r="E24" s="3" t="s">
        <v>67</v>
      </c>
      <c r="F24" s="17">
        <v>0.04550347935140894</v>
      </c>
      <c r="H24" s="15"/>
    </row>
    <row r="25" spans="1:6" ht="12.75">
      <c r="A25" s="3" t="s">
        <v>68</v>
      </c>
      <c r="B25" s="16">
        <v>0.08187851680854133</v>
      </c>
      <c r="C25" t="s">
        <v>69</v>
      </c>
      <c r="D25" s="16">
        <v>0.058793824844899714</v>
      </c>
      <c r="E25" s="3" t="s">
        <v>70</v>
      </c>
      <c r="F25" s="17" t="s">
        <v>14</v>
      </c>
    </row>
    <row r="26" spans="1:6" ht="12.75">
      <c r="A26" s="3" t="s">
        <v>71</v>
      </c>
      <c r="B26" s="16">
        <v>0.08187851680854133</v>
      </c>
      <c r="C26" s="3" t="s">
        <v>72</v>
      </c>
      <c r="D26" s="16">
        <v>50.012041774413724</v>
      </c>
      <c r="E26" s="3" t="s">
        <v>73</v>
      </c>
      <c r="F26" s="17" t="s">
        <v>14</v>
      </c>
    </row>
    <row r="27" spans="1:6" ht="12.75">
      <c r="A27" s="3" t="s">
        <v>74</v>
      </c>
      <c r="B27" s="16">
        <v>3.5276849827419725</v>
      </c>
      <c r="C27" s="3" t="s">
        <v>75</v>
      </c>
      <c r="D27" s="16">
        <v>49.982991687291204</v>
      </c>
      <c r="E27" s="3" t="s">
        <v>76</v>
      </c>
      <c r="F27" s="17" t="s">
        <v>14</v>
      </c>
    </row>
    <row r="28" spans="1:6" ht="12.75">
      <c r="A28" s="3" t="s">
        <v>77</v>
      </c>
      <c r="B28" s="16">
        <v>3.46858595163313</v>
      </c>
      <c r="C28" s="3" t="s">
        <v>78</v>
      </c>
      <c r="D28" s="16">
        <v>0.02905008712251534</v>
      </c>
      <c r="E28" s="3" t="s">
        <v>79</v>
      </c>
      <c r="F28" s="17" t="s">
        <v>14</v>
      </c>
    </row>
    <row r="29" spans="1:6" ht="12.75">
      <c r="A29" s="3" t="s">
        <v>80</v>
      </c>
      <c r="B29" s="15" t="s">
        <v>12</v>
      </c>
      <c r="C29" t="s">
        <v>81</v>
      </c>
      <c r="D29" s="15" t="s">
        <v>14</v>
      </c>
      <c r="E29" s="3" t="s">
        <v>82</v>
      </c>
      <c r="F29" s="17" t="s">
        <v>14</v>
      </c>
    </row>
    <row r="30" spans="1:6" ht="12.75">
      <c r="A30" s="3" t="s">
        <v>83</v>
      </c>
      <c r="B30" s="16">
        <v>0.5090285562078953</v>
      </c>
      <c r="C30" s="3" t="s">
        <v>84</v>
      </c>
      <c r="D30" s="16">
        <v>1.1304562556185698</v>
      </c>
      <c r="E30" s="3" t="s">
        <v>85</v>
      </c>
      <c r="F30" s="17" t="s">
        <v>14</v>
      </c>
    </row>
    <row r="31" spans="1:6" ht="12.75">
      <c r="A31" s="3" t="s">
        <v>86</v>
      </c>
      <c r="B31" s="16">
        <v>0.5090285562078953</v>
      </c>
      <c r="C31" s="3" t="s">
        <v>87</v>
      </c>
      <c r="D31" s="16">
        <v>1.1304562556185698</v>
      </c>
      <c r="E31" s="3" t="s">
        <v>88</v>
      </c>
      <c r="F31" s="17" t="s">
        <v>12</v>
      </c>
    </row>
    <row r="32" spans="1:6" ht="12.75">
      <c r="A32" s="3" t="s">
        <v>89</v>
      </c>
      <c r="B32" s="16">
        <v>0.23833834611500168</v>
      </c>
      <c r="C32" s="3" t="s">
        <v>90</v>
      </c>
      <c r="D32" s="16">
        <v>1.1304562556185698</v>
      </c>
      <c r="E32" s="3" t="s">
        <v>91</v>
      </c>
      <c r="F32" s="17" t="s">
        <v>12</v>
      </c>
    </row>
    <row r="33" spans="1:6" ht="12.75">
      <c r="A33" s="3" t="s">
        <v>92</v>
      </c>
      <c r="B33" s="16">
        <v>0.23833834611500168</v>
      </c>
      <c r="C33" s="3" t="s">
        <v>93</v>
      </c>
      <c r="D33" s="15" t="s">
        <v>14</v>
      </c>
      <c r="E33" s="3" t="s">
        <v>94</v>
      </c>
      <c r="F33" s="17" t="s">
        <v>12</v>
      </c>
    </row>
    <row r="34" spans="1:6" ht="12.75">
      <c r="A34" s="3" t="s">
        <v>95</v>
      </c>
      <c r="B34" s="16">
        <v>0.09799895674949778</v>
      </c>
      <c r="C34" s="3" t="s">
        <v>96</v>
      </c>
      <c r="D34" s="16">
        <v>0.241445900802415</v>
      </c>
      <c r="E34" s="3" t="s">
        <v>97</v>
      </c>
      <c r="F34" s="17" t="s">
        <v>14</v>
      </c>
    </row>
    <row r="35" spans="1:6" ht="12.75">
      <c r="A35" s="3" t="s">
        <v>98</v>
      </c>
      <c r="B35" s="16">
        <v>0.09799895674949778</v>
      </c>
      <c r="C35" t="s">
        <v>99</v>
      </c>
      <c r="D35" s="16">
        <v>0.241445900802415</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0.241445900802415</v>
      </c>
      <c r="E38" s="3" t="s">
        <v>107</v>
      </c>
      <c r="F38" s="17" t="s">
        <v>14</v>
      </c>
    </row>
    <row r="39" spans="1:6" ht="12.75">
      <c r="A39" s="3"/>
      <c r="B39" s="16"/>
      <c r="C39" t="s">
        <v>108</v>
      </c>
      <c r="D39" s="16">
        <v>0.08978613364704836</v>
      </c>
      <c r="E39" s="3" t="s">
        <v>109</v>
      </c>
      <c r="F39" s="17" t="s">
        <v>14</v>
      </c>
    </row>
    <row r="40" spans="1:6" ht="12.75">
      <c r="A40" s="3"/>
      <c r="B40" s="16"/>
      <c r="C40" t="s">
        <v>110</v>
      </c>
      <c r="D40" s="16">
        <v>0.08978613364704836</v>
      </c>
      <c r="E40" s="3" t="s">
        <v>111</v>
      </c>
      <c r="F40" s="17" t="s">
        <v>14</v>
      </c>
    </row>
    <row r="41" spans="1:6" ht="12.75">
      <c r="A41" s="3"/>
      <c r="B41" s="16"/>
      <c r="C41" t="s">
        <v>112</v>
      </c>
      <c r="D41" s="16">
        <v>0.08784391196741506</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22.56686791782737</v>
      </c>
    </row>
    <row r="52" spans="1:6" ht="12.75">
      <c r="A52" s="3"/>
      <c r="B52" s="16"/>
      <c r="C52" s="42"/>
      <c r="D52" s="5"/>
      <c r="E52" s="24" t="s">
        <v>123</v>
      </c>
      <c r="F52" s="43">
        <v>55.214560003551476</v>
      </c>
    </row>
    <row r="53" spans="1:6" ht="12.75">
      <c r="A53" s="44"/>
      <c r="B53" s="45"/>
      <c r="C53" s="42"/>
      <c r="D53" s="5"/>
      <c r="E53" s="24" t="s">
        <v>124</v>
      </c>
      <c r="F53" s="43">
        <v>21.16477808730009</v>
      </c>
    </row>
    <row r="54" spans="1:6" ht="12.75">
      <c r="A54" s="44"/>
      <c r="B54" s="45"/>
      <c r="C54" s="42"/>
      <c r="D54" s="5"/>
      <c r="E54" s="46" t="s">
        <v>125</v>
      </c>
      <c r="F54" s="43">
        <v>0.08784391196741506</v>
      </c>
    </row>
    <row r="55" spans="1:6" ht="12.75">
      <c r="A55" s="44"/>
      <c r="B55" s="45"/>
      <c r="C55" s="42"/>
      <c r="D55" s="5"/>
      <c r="E55" s="46" t="s">
        <v>126</v>
      </c>
      <c r="F55" s="43">
        <v>0.8934219726313218</v>
      </c>
    </row>
    <row r="56" spans="1:6" ht="13.5" thickBot="1">
      <c r="A56" s="44"/>
      <c r="B56" s="45"/>
      <c r="C56" s="42"/>
      <c r="D56" s="5"/>
      <c r="E56" s="27" t="s">
        <v>127</v>
      </c>
      <c r="F56" s="47">
        <f>SUM(F51:F54)+F55</f>
        <v>99.92747189327767</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H25" sqref="H25"/>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160</v>
      </c>
      <c r="D1" s="4"/>
      <c r="E1" s="20"/>
      <c r="F1" s="30"/>
    </row>
    <row r="2" spans="1:6" ht="13.5" thickBot="1">
      <c r="A2" s="51" t="s">
        <v>2</v>
      </c>
      <c r="B2" s="52"/>
      <c r="C2" s="53">
        <v>54</v>
      </c>
      <c r="D2" s="54"/>
      <c r="E2" s="55"/>
      <c r="F2" s="56"/>
    </row>
    <row r="3" spans="1:6" ht="13.5" thickBot="1">
      <c r="A3" s="1" t="s">
        <v>128</v>
      </c>
      <c r="B3" s="2"/>
      <c r="C3" s="57">
        <v>37.7</v>
      </c>
      <c r="D3" s="58" t="s">
        <v>129</v>
      </c>
      <c r="E3" s="20"/>
      <c r="F3" s="30"/>
    </row>
    <row r="4" spans="1:6" ht="13.5" thickBot="1">
      <c r="A4" s="1" t="s">
        <v>130</v>
      </c>
      <c r="C4" s="57">
        <v>0.956</v>
      </c>
      <c r="D4" s="4"/>
      <c r="E4" s="20"/>
      <c r="F4" s="30"/>
    </row>
    <row r="5" spans="1:5" ht="13.5" thickBot="1">
      <c r="A5" s="1" t="s">
        <v>131</v>
      </c>
      <c r="C5" s="59">
        <f>C3*C4</f>
        <v>36.0412</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0.01698</v>
      </c>
      <c r="C10" s="60" t="s">
        <v>15</v>
      </c>
      <c r="D10" s="21" t="s">
        <v>14</v>
      </c>
      <c r="E10" s="60" t="s">
        <v>16</v>
      </c>
      <c r="F10" s="61" t="s">
        <v>12</v>
      </c>
    </row>
    <row r="11" spans="1:6" ht="12.75">
      <c r="A11" s="60" t="s">
        <v>17</v>
      </c>
      <c r="B11" s="18">
        <v>0.0189</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0.03167</v>
      </c>
      <c r="C13" s="60" t="s">
        <v>24</v>
      </c>
      <c r="D13" s="18">
        <v>0.00849</v>
      </c>
      <c r="E13" s="60" t="s">
        <v>25</v>
      </c>
      <c r="F13" s="61" t="s">
        <v>12</v>
      </c>
    </row>
    <row r="14" spans="1:6" ht="12.75">
      <c r="A14" s="60" t="s">
        <v>26</v>
      </c>
      <c r="B14" s="21" t="s">
        <v>14</v>
      </c>
      <c r="C14" s="60" t="s">
        <v>27</v>
      </c>
      <c r="D14" s="18">
        <v>0.00849</v>
      </c>
      <c r="E14" s="60" t="s">
        <v>28</v>
      </c>
      <c r="F14" s="61" t="s">
        <v>12</v>
      </c>
    </row>
    <row r="15" spans="1:6" ht="12.75">
      <c r="A15" s="60" t="s">
        <v>29</v>
      </c>
      <c r="B15" s="18">
        <v>0.03485</v>
      </c>
      <c r="C15" s="60" t="s">
        <v>30</v>
      </c>
      <c r="D15" s="21" t="s">
        <v>14</v>
      </c>
      <c r="E15" s="60" t="s">
        <v>31</v>
      </c>
      <c r="F15" s="61" t="s">
        <v>12</v>
      </c>
    </row>
    <row r="16" spans="1:6" ht="12.75">
      <c r="A16" s="60" t="s">
        <v>32</v>
      </c>
      <c r="B16" s="21" t="s">
        <v>12</v>
      </c>
      <c r="C16" s="60" t="s">
        <v>33</v>
      </c>
      <c r="D16" s="21" t="s">
        <v>14</v>
      </c>
      <c r="E16" s="60" t="s">
        <v>34</v>
      </c>
      <c r="F16" s="61">
        <v>5.70996</v>
      </c>
    </row>
    <row r="17" spans="1:6" ht="12.75">
      <c r="A17" s="60" t="s">
        <v>35</v>
      </c>
      <c r="B17" s="18">
        <v>0.06589</v>
      </c>
      <c r="C17" s="60" t="s">
        <v>36</v>
      </c>
      <c r="D17" s="18">
        <v>0.09806</v>
      </c>
      <c r="E17" s="60" t="s">
        <v>37</v>
      </c>
      <c r="F17" s="61">
        <v>5.68397</v>
      </c>
    </row>
    <row r="18" spans="1:6" ht="12.75">
      <c r="A18" s="60" t="s">
        <v>38</v>
      </c>
      <c r="B18" s="18">
        <v>0.06589</v>
      </c>
      <c r="C18" s="60" t="s">
        <v>39</v>
      </c>
      <c r="D18" s="18">
        <v>0.09806</v>
      </c>
      <c r="E18" s="60" t="s">
        <v>40</v>
      </c>
      <c r="F18" s="61" t="s">
        <v>14</v>
      </c>
    </row>
    <row r="19" spans="1:6" ht="12.75">
      <c r="A19" s="60" t="s">
        <v>41</v>
      </c>
      <c r="B19" s="21" t="s">
        <v>14</v>
      </c>
      <c r="C19" s="60" t="s">
        <v>42</v>
      </c>
      <c r="D19" s="18">
        <v>0.08458</v>
      </c>
      <c r="E19" s="60" t="s">
        <v>43</v>
      </c>
      <c r="F19" s="61">
        <v>0.02599</v>
      </c>
    </row>
    <row r="20" spans="1:6" ht="12.75">
      <c r="A20" s="60" t="s">
        <v>44</v>
      </c>
      <c r="B20" s="21" t="s">
        <v>14</v>
      </c>
      <c r="C20" s="60" t="s">
        <v>45</v>
      </c>
      <c r="D20" s="21" t="s">
        <v>14</v>
      </c>
      <c r="E20" s="60" t="s">
        <v>46</v>
      </c>
      <c r="F20" s="61">
        <v>1.91679</v>
      </c>
    </row>
    <row r="21" spans="1:6" ht="12.75">
      <c r="A21" s="60" t="s">
        <v>47</v>
      </c>
      <c r="B21" s="18">
        <v>0.22799</v>
      </c>
      <c r="C21" s="60" t="s">
        <v>48</v>
      </c>
      <c r="D21" s="21" t="s">
        <v>14</v>
      </c>
      <c r="E21" s="60" t="s">
        <v>49</v>
      </c>
      <c r="F21" s="61">
        <v>1.91679</v>
      </c>
    </row>
    <row r="22" spans="1:6" ht="12.75">
      <c r="A22" s="60" t="s">
        <v>50</v>
      </c>
      <c r="B22" s="18">
        <v>0.22799</v>
      </c>
      <c r="C22" s="60" t="s">
        <v>51</v>
      </c>
      <c r="D22" s="18">
        <v>19.28845</v>
      </c>
      <c r="E22" s="60" t="s">
        <v>52</v>
      </c>
      <c r="F22" s="61" t="s">
        <v>14</v>
      </c>
    </row>
    <row r="23" spans="1:6" ht="12.75">
      <c r="A23" s="60" t="s">
        <v>53</v>
      </c>
      <c r="B23" s="21" t="s">
        <v>14</v>
      </c>
      <c r="C23" s="60" t="s">
        <v>54</v>
      </c>
      <c r="D23" s="18">
        <v>19.25679</v>
      </c>
      <c r="E23" s="60" t="s">
        <v>55</v>
      </c>
      <c r="F23" s="61" t="s">
        <v>14</v>
      </c>
    </row>
    <row r="24" spans="1:6" ht="12.75">
      <c r="A24" s="60" t="s">
        <v>56</v>
      </c>
      <c r="B24" s="18">
        <v>0.01987</v>
      </c>
      <c r="C24" s="63" t="s">
        <v>57</v>
      </c>
      <c r="D24" s="18">
        <v>0.09049</v>
      </c>
      <c r="E24" s="60" t="s">
        <v>58</v>
      </c>
      <c r="F24" s="61" t="s">
        <v>14</v>
      </c>
    </row>
    <row r="25" spans="1:6" ht="12.75">
      <c r="A25" s="60" t="s">
        <v>59</v>
      </c>
      <c r="B25" s="18">
        <v>0.01987</v>
      </c>
      <c r="C25" s="63" t="s">
        <v>60</v>
      </c>
      <c r="D25" s="21" t="s">
        <v>14</v>
      </c>
      <c r="E25" s="60" t="s">
        <v>61</v>
      </c>
      <c r="F25" s="61" t="s">
        <v>12</v>
      </c>
    </row>
    <row r="26" spans="1:6" ht="12.75">
      <c r="A26" s="60" t="s">
        <v>62</v>
      </c>
      <c r="B26" s="18">
        <v>6.08507</v>
      </c>
      <c r="C26" s="60" t="s">
        <v>63</v>
      </c>
      <c r="D26" s="18">
        <f>D27+D28</f>
        <v>1.17302</v>
      </c>
      <c r="E26" s="60" t="s">
        <v>64</v>
      </c>
      <c r="F26" s="61">
        <v>0.0164</v>
      </c>
    </row>
    <row r="27" spans="1:6" ht="12.75">
      <c r="A27" s="60" t="s">
        <v>65</v>
      </c>
      <c r="B27" s="18">
        <v>6.08507</v>
      </c>
      <c r="C27" s="63" t="s">
        <v>66</v>
      </c>
      <c r="D27" s="18">
        <v>1.15183</v>
      </c>
      <c r="E27" s="60" t="s">
        <v>67</v>
      </c>
      <c r="F27" s="61">
        <v>0.0164</v>
      </c>
    </row>
    <row r="28" spans="1:6" ht="12.75">
      <c r="A28" s="60" t="s">
        <v>68</v>
      </c>
      <c r="B28" s="18">
        <v>0.02951</v>
      </c>
      <c r="C28" s="63" t="s">
        <v>69</v>
      </c>
      <c r="D28" s="18">
        <v>0.02119</v>
      </c>
      <c r="E28" s="60" t="s">
        <v>70</v>
      </c>
      <c r="F28" s="61" t="s">
        <v>14</v>
      </c>
    </row>
    <row r="29" spans="1:6" ht="12.75">
      <c r="A29" s="60" t="s">
        <v>71</v>
      </c>
      <c r="B29" s="18">
        <v>0.02951</v>
      </c>
      <c r="C29" s="60" t="s">
        <v>72</v>
      </c>
      <c r="D29" s="18">
        <f>D30+D31</f>
        <v>18.02494</v>
      </c>
      <c r="E29" s="60" t="s">
        <v>73</v>
      </c>
      <c r="F29" s="61" t="s">
        <v>14</v>
      </c>
    </row>
    <row r="30" spans="1:6" ht="12.75">
      <c r="A30" s="60" t="s">
        <v>74</v>
      </c>
      <c r="B30" s="18">
        <v>1.27142</v>
      </c>
      <c r="C30" s="60" t="s">
        <v>75</v>
      </c>
      <c r="D30" s="18">
        <v>18.01447</v>
      </c>
      <c r="E30" s="60" t="s">
        <v>76</v>
      </c>
      <c r="F30" s="61" t="s">
        <v>14</v>
      </c>
    </row>
    <row r="31" spans="1:6" ht="12.75">
      <c r="A31" s="60" t="s">
        <v>77</v>
      </c>
      <c r="B31" s="18">
        <v>1.25012</v>
      </c>
      <c r="C31" s="60" t="s">
        <v>78</v>
      </c>
      <c r="D31" s="18">
        <v>0.01047</v>
      </c>
      <c r="E31" s="60" t="s">
        <v>79</v>
      </c>
      <c r="F31" s="61" t="s">
        <v>14</v>
      </c>
    </row>
    <row r="32" spans="1:6" ht="12.75">
      <c r="A32" s="60" t="s">
        <v>80</v>
      </c>
      <c r="B32" s="21" t="s">
        <v>12</v>
      </c>
      <c r="C32" s="63" t="s">
        <v>81</v>
      </c>
      <c r="D32" s="21" t="s">
        <v>14</v>
      </c>
      <c r="E32" s="60" t="s">
        <v>82</v>
      </c>
      <c r="F32" s="61" t="s">
        <v>14</v>
      </c>
    </row>
    <row r="33" spans="1:6" ht="12.75">
      <c r="A33" s="60" t="s">
        <v>83</v>
      </c>
      <c r="B33" s="18">
        <v>0.18346</v>
      </c>
      <c r="C33" s="60" t="s">
        <v>84</v>
      </c>
      <c r="D33" s="18">
        <v>0.40743</v>
      </c>
      <c r="E33" s="60" t="s">
        <v>85</v>
      </c>
      <c r="F33" s="61" t="s">
        <v>14</v>
      </c>
    </row>
    <row r="34" spans="1:6" ht="12.75">
      <c r="A34" s="60" t="s">
        <v>86</v>
      </c>
      <c r="B34" s="18">
        <v>0.18346</v>
      </c>
      <c r="C34" s="60" t="s">
        <v>87</v>
      </c>
      <c r="D34" s="18">
        <v>0.40743</v>
      </c>
      <c r="E34" s="60" t="s">
        <v>88</v>
      </c>
      <c r="F34" s="61" t="s">
        <v>12</v>
      </c>
    </row>
    <row r="35" spans="1:6" ht="12.75">
      <c r="A35" s="60" t="s">
        <v>89</v>
      </c>
      <c r="B35" s="18">
        <v>0.0859</v>
      </c>
      <c r="C35" s="60" t="s">
        <v>90</v>
      </c>
      <c r="D35" s="18">
        <v>0.40743</v>
      </c>
      <c r="E35" s="60" t="s">
        <v>91</v>
      </c>
      <c r="F35" s="61" t="s">
        <v>12</v>
      </c>
    </row>
    <row r="36" spans="1:6" ht="12.75">
      <c r="A36" s="60" t="s">
        <v>92</v>
      </c>
      <c r="B36" s="18">
        <v>0.0859</v>
      </c>
      <c r="C36" s="60" t="s">
        <v>93</v>
      </c>
      <c r="D36" s="21" t="s">
        <v>14</v>
      </c>
      <c r="E36" s="60" t="s">
        <v>94</v>
      </c>
      <c r="F36" s="61" t="s">
        <v>12</v>
      </c>
    </row>
    <row r="37" spans="1:6" ht="12.75">
      <c r="A37" s="60" t="s">
        <v>95</v>
      </c>
      <c r="B37" s="18">
        <v>0.03532</v>
      </c>
      <c r="C37" s="60" t="s">
        <v>96</v>
      </c>
      <c r="D37" s="18">
        <v>0.08702</v>
      </c>
      <c r="E37" s="60" t="s">
        <v>97</v>
      </c>
      <c r="F37" s="61" t="s">
        <v>14</v>
      </c>
    </row>
    <row r="38" spans="1:6" ht="12.75">
      <c r="A38" s="60" t="s">
        <v>98</v>
      </c>
      <c r="B38" s="18">
        <v>0.03532</v>
      </c>
      <c r="C38" s="63" t="s">
        <v>99</v>
      </c>
      <c r="D38" s="18">
        <v>0.08702</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0.08702</v>
      </c>
      <c r="E41" s="60" t="s">
        <v>107</v>
      </c>
      <c r="F41" s="61" t="s">
        <v>14</v>
      </c>
    </row>
    <row r="42" spans="1:6" ht="12.75">
      <c r="A42" s="60"/>
      <c r="B42" s="64"/>
      <c r="C42" s="63" t="s">
        <v>108</v>
      </c>
      <c r="D42" s="96">
        <v>0.03236</v>
      </c>
      <c r="E42" s="60" t="s">
        <v>109</v>
      </c>
      <c r="F42" s="61" t="s">
        <v>14</v>
      </c>
    </row>
    <row r="43" spans="1:6" ht="12.75">
      <c r="A43" s="60"/>
      <c r="B43" s="64"/>
      <c r="C43" s="63" t="s">
        <v>110</v>
      </c>
      <c r="D43" s="96">
        <v>0.03236</v>
      </c>
      <c r="E43" s="60" t="s">
        <v>111</v>
      </c>
      <c r="F43" s="61" t="s">
        <v>14</v>
      </c>
    </row>
    <row r="44" spans="1:6" ht="12.75">
      <c r="A44" s="63"/>
      <c r="B44" s="63"/>
      <c r="C44" s="63" t="s">
        <v>112</v>
      </c>
      <c r="D44" s="96">
        <v>0.03166</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8.13337</v>
      </c>
      <c r="H53" s="93"/>
    </row>
    <row r="54" spans="1:8" ht="12.75">
      <c r="A54" s="71"/>
      <c r="B54" s="72"/>
      <c r="C54" s="73"/>
      <c r="D54" s="5"/>
      <c r="E54" s="24" t="s">
        <v>123</v>
      </c>
      <c r="F54" s="17">
        <v>19.89999</v>
      </c>
      <c r="H54" s="93"/>
    </row>
    <row r="55" spans="1:8" ht="12.75">
      <c r="A55" s="44"/>
      <c r="B55" s="45"/>
      <c r="C55" s="42"/>
      <c r="D55" s="5"/>
      <c r="E55" s="24" t="s">
        <v>124</v>
      </c>
      <c r="F55" s="17">
        <v>7.62804</v>
      </c>
      <c r="H55" s="93"/>
    </row>
    <row r="56" spans="1:8" ht="12.75">
      <c r="A56" s="44"/>
      <c r="B56" s="45"/>
      <c r="C56" s="42"/>
      <c r="D56" s="5"/>
      <c r="E56" s="46" t="s">
        <v>125</v>
      </c>
      <c r="F56" s="17">
        <v>0.03166</v>
      </c>
      <c r="H56" s="93"/>
    </row>
    <row r="57" spans="1:8" ht="12.75">
      <c r="A57" s="44"/>
      <c r="B57" s="45"/>
      <c r="C57" s="42"/>
      <c r="D57" s="5"/>
      <c r="E57" s="46" t="s">
        <v>126</v>
      </c>
      <c r="F57" s="17">
        <v>0.322</v>
      </c>
      <c r="H57" s="93"/>
    </row>
    <row r="58" spans="1:8" ht="13.5" thickBot="1">
      <c r="A58" s="44"/>
      <c r="B58" s="45"/>
      <c r="C58" s="42"/>
      <c r="D58" s="5"/>
      <c r="E58" s="27" t="s">
        <v>127</v>
      </c>
      <c r="F58" s="74">
        <f>SUM(F53:F56)+F57</f>
        <v>36.015060000000005</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25" sqref="C25"/>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161</v>
      </c>
      <c r="D1" s="4"/>
      <c r="E1" s="5"/>
    </row>
    <row r="2" spans="1:5" ht="12.75">
      <c r="A2" s="1" t="s">
        <v>2</v>
      </c>
      <c r="B2" s="2"/>
      <c r="C2" s="53">
        <v>55</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0.21</v>
      </c>
      <c r="C6" s="3" t="s">
        <v>10</v>
      </c>
      <c r="D6" s="15">
        <v>0.034</v>
      </c>
      <c r="E6" s="3" t="s">
        <v>11</v>
      </c>
      <c r="F6" s="17" t="s">
        <v>12</v>
      </c>
      <c r="H6" s="20"/>
    </row>
    <row r="7" spans="1:8" ht="12.75">
      <c r="A7" s="3" t="s">
        <v>13</v>
      </c>
      <c r="B7" s="15">
        <v>0.1</v>
      </c>
      <c r="C7" s="3" t="s">
        <v>15</v>
      </c>
      <c r="D7" s="15">
        <v>0.034</v>
      </c>
      <c r="E7" s="3" t="s">
        <v>16</v>
      </c>
      <c r="F7" s="17" t="s">
        <v>12</v>
      </c>
      <c r="H7" s="20"/>
    </row>
    <row r="8" spans="1:8" ht="12.75">
      <c r="A8" s="3" t="s">
        <v>17</v>
      </c>
      <c r="B8" s="15">
        <v>0.216</v>
      </c>
      <c r="C8" s="3" t="s">
        <v>18</v>
      </c>
      <c r="D8" s="15" t="s">
        <v>14</v>
      </c>
      <c r="E8" s="3" t="s">
        <v>19</v>
      </c>
      <c r="F8" s="17" t="s">
        <v>12</v>
      </c>
      <c r="H8" s="76"/>
    </row>
    <row r="9" spans="1:8" ht="12.75">
      <c r="A9" s="3" t="s">
        <v>20</v>
      </c>
      <c r="B9" s="15" t="s">
        <v>14</v>
      </c>
      <c r="C9" s="3" t="s">
        <v>21</v>
      </c>
      <c r="D9" s="15" t="s">
        <v>14</v>
      </c>
      <c r="E9" s="3" t="s">
        <v>22</v>
      </c>
      <c r="F9" s="17" t="s">
        <v>12</v>
      </c>
      <c r="H9" s="76"/>
    </row>
    <row r="10" spans="1:8" ht="12.75">
      <c r="A10" s="3" t="s">
        <v>23</v>
      </c>
      <c r="B10" s="15">
        <v>0.167</v>
      </c>
      <c r="C10" s="3" t="s">
        <v>24</v>
      </c>
      <c r="D10" s="15">
        <v>0.094</v>
      </c>
      <c r="E10" s="3" t="s">
        <v>25</v>
      </c>
      <c r="F10" s="17" t="s">
        <v>12</v>
      </c>
      <c r="H10" s="76"/>
    </row>
    <row r="11" spans="1:8" ht="12.75">
      <c r="A11" s="3" t="s">
        <v>26</v>
      </c>
      <c r="B11" s="15" t="s">
        <v>14</v>
      </c>
      <c r="C11" s="3" t="s">
        <v>27</v>
      </c>
      <c r="D11" s="15">
        <v>0.094</v>
      </c>
      <c r="E11" s="3" t="s">
        <v>28</v>
      </c>
      <c r="F11" s="17" t="s">
        <v>12</v>
      </c>
      <c r="H11" s="30"/>
    </row>
    <row r="12" spans="1:8" ht="12.75">
      <c r="A12" s="3" t="s">
        <v>29</v>
      </c>
      <c r="B12" s="16">
        <v>0.2813807531380753</v>
      </c>
      <c r="C12" s="3" t="s">
        <v>30</v>
      </c>
      <c r="D12" s="15" t="s">
        <v>14</v>
      </c>
      <c r="E12" s="3" t="s">
        <v>31</v>
      </c>
      <c r="F12" s="17" t="s">
        <v>12</v>
      </c>
      <c r="H12" s="30"/>
    </row>
    <row r="13" spans="1:8" ht="12.75">
      <c r="A13" s="3" t="s">
        <v>32</v>
      </c>
      <c r="B13" s="15" t="s">
        <v>12</v>
      </c>
      <c r="C13" s="3" t="s">
        <v>33</v>
      </c>
      <c r="D13" s="15" t="s">
        <v>14</v>
      </c>
      <c r="E13" s="3" t="s">
        <v>34</v>
      </c>
      <c r="F13" s="17">
        <v>17.752615062761507</v>
      </c>
      <c r="H13" s="30"/>
    </row>
    <row r="14" spans="1:6" ht="12.75">
      <c r="A14" s="3" t="s">
        <v>35</v>
      </c>
      <c r="B14" s="16">
        <v>0.3619246861924686</v>
      </c>
      <c r="C14" s="3" t="s">
        <v>36</v>
      </c>
      <c r="D14" s="16">
        <v>0.4356694560669456</v>
      </c>
      <c r="E14" s="3" t="s">
        <v>37</v>
      </c>
      <c r="F14" s="17">
        <v>17.752615062761507</v>
      </c>
    </row>
    <row r="15" spans="1:6" ht="12.75">
      <c r="A15" s="3" t="s">
        <v>38</v>
      </c>
      <c r="B15" s="16">
        <v>0.3619246861924686</v>
      </c>
      <c r="C15" s="3" t="s">
        <v>39</v>
      </c>
      <c r="D15" s="16">
        <v>0.4356694560669456</v>
      </c>
      <c r="E15" s="3" t="s">
        <v>40</v>
      </c>
      <c r="F15" s="17" t="s">
        <v>14</v>
      </c>
    </row>
    <row r="16" spans="1:6" ht="12.75">
      <c r="A16" s="3" t="s">
        <v>41</v>
      </c>
      <c r="B16" s="15" t="s">
        <v>14</v>
      </c>
      <c r="C16" s="3" t="s">
        <v>42</v>
      </c>
      <c r="D16" s="16">
        <v>0.36506276150627615</v>
      </c>
      <c r="E16" s="3" t="s">
        <v>43</v>
      </c>
      <c r="F16" s="17" t="s">
        <v>14</v>
      </c>
    </row>
    <row r="17" spans="1:8" ht="12.75">
      <c r="A17" s="3" t="s">
        <v>44</v>
      </c>
      <c r="B17" s="15" t="s">
        <v>14</v>
      </c>
      <c r="C17" s="3" t="s">
        <v>45</v>
      </c>
      <c r="D17" s="15" t="s">
        <v>14</v>
      </c>
      <c r="E17" s="3" t="s">
        <v>46</v>
      </c>
      <c r="F17" s="17">
        <v>7.998953974895397</v>
      </c>
      <c r="H17" s="15"/>
    </row>
    <row r="18" spans="1:8" ht="12.75">
      <c r="A18" s="3" t="s">
        <v>47</v>
      </c>
      <c r="B18" s="16">
        <v>1.0747907949790794</v>
      </c>
      <c r="C18" s="3" t="s">
        <v>48</v>
      </c>
      <c r="D18" s="15" t="s">
        <v>14</v>
      </c>
      <c r="E18" s="3" t="s">
        <v>49</v>
      </c>
      <c r="F18" s="17">
        <v>7.998953974895397</v>
      </c>
      <c r="H18" s="15"/>
    </row>
    <row r="19" spans="1:8" ht="12.75">
      <c r="A19" s="3" t="s">
        <v>50</v>
      </c>
      <c r="B19" s="16">
        <v>1.0747907949790794</v>
      </c>
      <c r="C19" s="3" t="s">
        <v>51</v>
      </c>
      <c r="D19" s="16">
        <v>57.34832635983263</v>
      </c>
      <c r="E19" s="3" t="s">
        <v>52</v>
      </c>
      <c r="F19" s="17" t="s">
        <v>14</v>
      </c>
      <c r="H19" s="15"/>
    </row>
    <row r="20" spans="1:8" ht="12.75">
      <c r="A20" s="3" t="s">
        <v>53</v>
      </c>
      <c r="B20" s="15" t="s">
        <v>14</v>
      </c>
      <c r="C20" s="3" t="s">
        <v>54</v>
      </c>
      <c r="D20" s="16">
        <v>57.34832635983263</v>
      </c>
      <c r="E20" s="3" t="s">
        <v>55</v>
      </c>
      <c r="F20" s="17" t="s">
        <v>14</v>
      </c>
      <c r="H20" s="15"/>
    </row>
    <row r="21" spans="1:8" ht="12.75">
      <c r="A21" s="3" t="s">
        <v>56</v>
      </c>
      <c r="B21" s="15">
        <v>0.177</v>
      </c>
      <c r="C21" t="s">
        <v>57</v>
      </c>
      <c r="D21" s="15">
        <v>0.032</v>
      </c>
      <c r="E21" s="3" t="s">
        <v>58</v>
      </c>
      <c r="F21" s="17" t="s">
        <v>14</v>
      </c>
      <c r="H21" s="15"/>
    </row>
    <row r="22" spans="1:6" ht="12.75">
      <c r="A22" s="3" t="s">
        <v>59</v>
      </c>
      <c r="B22" s="15">
        <v>0.13</v>
      </c>
      <c r="C22" t="s">
        <v>60</v>
      </c>
      <c r="D22" s="15" t="s">
        <v>14</v>
      </c>
      <c r="E22" s="3" t="s">
        <v>61</v>
      </c>
      <c r="F22" s="17" t="s">
        <v>12</v>
      </c>
    </row>
    <row r="23" spans="1:6" ht="12.75">
      <c r="A23" s="3" t="s">
        <v>62</v>
      </c>
      <c r="B23" s="16">
        <v>7.398535564853556</v>
      </c>
      <c r="C23" s="3" t="s">
        <v>63</v>
      </c>
      <c r="D23" s="16">
        <v>2.9764644351464433</v>
      </c>
      <c r="E23" s="3" t="s">
        <v>64</v>
      </c>
      <c r="F23" s="17">
        <v>0.072</v>
      </c>
    </row>
    <row r="24" spans="1:6" ht="12.75">
      <c r="A24" s="3" t="s">
        <v>65</v>
      </c>
      <c r="B24" s="16">
        <v>7.35826359832636</v>
      </c>
      <c r="C24" t="s">
        <v>66</v>
      </c>
      <c r="D24" s="16">
        <v>2.9764644351464433</v>
      </c>
      <c r="E24" s="3" t="s">
        <v>67</v>
      </c>
      <c r="F24" s="17">
        <v>0.072</v>
      </c>
    </row>
    <row r="25" spans="1:6" ht="12.75">
      <c r="A25" s="3" t="s">
        <v>68</v>
      </c>
      <c r="B25" s="15">
        <v>0.225</v>
      </c>
      <c r="C25" t="s">
        <v>69</v>
      </c>
      <c r="D25" s="15">
        <v>0.234</v>
      </c>
      <c r="E25" s="3" t="s">
        <v>70</v>
      </c>
      <c r="F25" s="17" t="s">
        <v>14</v>
      </c>
    </row>
    <row r="26" spans="1:6" ht="12.75">
      <c r="A26" s="3" t="s">
        <v>71</v>
      </c>
      <c r="B26" s="15">
        <v>0.124</v>
      </c>
      <c r="C26" s="3" t="s">
        <v>72</v>
      </c>
      <c r="D26" s="16">
        <v>54.371861924686186</v>
      </c>
      <c r="E26" s="3" t="s">
        <v>73</v>
      </c>
      <c r="F26" s="17" t="s">
        <v>14</v>
      </c>
    </row>
    <row r="27" spans="1:6" ht="12.75">
      <c r="A27" s="3" t="s">
        <v>74</v>
      </c>
      <c r="B27" s="16">
        <v>2.728033472803347</v>
      </c>
      <c r="C27" s="3" t="s">
        <v>75</v>
      </c>
      <c r="D27" s="16">
        <v>54.371861924686186</v>
      </c>
      <c r="E27" s="3" t="s">
        <v>76</v>
      </c>
      <c r="F27" s="17">
        <v>0.04</v>
      </c>
    </row>
    <row r="28" spans="1:6" ht="12.75">
      <c r="A28" s="3" t="s">
        <v>77</v>
      </c>
      <c r="B28" s="16">
        <v>2.6469665271966525</v>
      </c>
      <c r="C28" s="3" t="s">
        <v>78</v>
      </c>
      <c r="D28" s="15">
        <v>0.084</v>
      </c>
      <c r="E28" s="3" t="s">
        <v>79</v>
      </c>
      <c r="F28" s="17">
        <v>0.04</v>
      </c>
    </row>
    <row r="29" spans="1:6" ht="12.75">
      <c r="A29" s="3" t="s">
        <v>80</v>
      </c>
      <c r="B29" s="15" t="s">
        <v>12</v>
      </c>
      <c r="C29" t="s">
        <v>81</v>
      </c>
      <c r="D29" s="15" t="s">
        <v>14</v>
      </c>
      <c r="E29" s="3" t="s">
        <v>82</v>
      </c>
      <c r="F29" s="17" t="s">
        <v>14</v>
      </c>
    </row>
    <row r="30" spans="1:6" ht="12.75">
      <c r="A30" s="3" t="s">
        <v>83</v>
      </c>
      <c r="B30" s="16">
        <v>0.561715481171548</v>
      </c>
      <c r="C30" s="3" t="s">
        <v>84</v>
      </c>
      <c r="D30" s="16">
        <v>1.4382845188284519</v>
      </c>
      <c r="E30" s="3" t="s">
        <v>85</v>
      </c>
      <c r="F30" s="17" t="s">
        <v>14</v>
      </c>
    </row>
    <row r="31" spans="1:6" ht="12.75">
      <c r="A31" s="3" t="s">
        <v>86</v>
      </c>
      <c r="B31" s="16">
        <v>0.561715481171548</v>
      </c>
      <c r="C31" s="3" t="s">
        <v>87</v>
      </c>
      <c r="D31" s="16">
        <v>1.4382845188284519</v>
      </c>
      <c r="E31" s="3" t="s">
        <v>88</v>
      </c>
      <c r="F31" s="17" t="s">
        <v>12</v>
      </c>
    </row>
    <row r="32" spans="1:6" ht="12.75">
      <c r="A32" s="3" t="s">
        <v>89</v>
      </c>
      <c r="B32" s="16">
        <v>0.323744769874477</v>
      </c>
      <c r="C32" s="3" t="s">
        <v>90</v>
      </c>
      <c r="D32" s="16">
        <v>1.4382845188284519</v>
      </c>
      <c r="E32" s="3" t="s">
        <v>91</v>
      </c>
      <c r="F32" s="17" t="s">
        <v>12</v>
      </c>
    </row>
    <row r="33" spans="1:6" ht="12.75">
      <c r="A33" s="3" t="s">
        <v>92</v>
      </c>
      <c r="B33" s="16">
        <v>0.323744769874477</v>
      </c>
      <c r="C33" s="3" t="s">
        <v>93</v>
      </c>
      <c r="D33" s="15" t="s">
        <v>14</v>
      </c>
      <c r="E33" s="3" t="s">
        <v>94</v>
      </c>
      <c r="F33" s="17" t="s">
        <v>12</v>
      </c>
    </row>
    <row r="34" spans="1:6" ht="12.75">
      <c r="A34" s="3" t="s">
        <v>95</v>
      </c>
      <c r="B34" s="15">
        <v>0.131</v>
      </c>
      <c r="C34" s="3" t="s">
        <v>96</v>
      </c>
      <c r="D34" s="16">
        <v>0.5742677824267782</v>
      </c>
      <c r="E34" s="3" t="s">
        <v>97</v>
      </c>
      <c r="F34" s="17" t="s">
        <v>14</v>
      </c>
    </row>
    <row r="35" spans="1:6" ht="12.75">
      <c r="A35" s="3" t="s">
        <v>98</v>
      </c>
      <c r="B35" s="15">
        <v>0.131</v>
      </c>
      <c r="C35" t="s">
        <v>99</v>
      </c>
      <c r="D35" s="16">
        <v>0.5742677824267782</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0.5742677824267782</v>
      </c>
      <c r="E38" s="3" t="s">
        <v>107</v>
      </c>
      <c r="F38" s="17" t="s">
        <v>14</v>
      </c>
    </row>
    <row r="39" spans="1:6" ht="12.75">
      <c r="A39" s="3"/>
      <c r="B39" s="16"/>
      <c r="C39" t="s">
        <v>108</v>
      </c>
      <c r="D39" s="15">
        <v>0.1449</v>
      </c>
      <c r="E39" s="3" t="s">
        <v>109</v>
      </c>
      <c r="F39" s="17" t="s">
        <v>14</v>
      </c>
    </row>
    <row r="40" spans="1:6" ht="12.75">
      <c r="A40" s="3"/>
      <c r="B40" s="16"/>
      <c r="C40" t="s">
        <v>110</v>
      </c>
      <c r="D40" s="15">
        <v>0.1449</v>
      </c>
      <c r="E40" s="3" t="s">
        <v>111</v>
      </c>
      <c r="F40" s="17" t="s">
        <v>14</v>
      </c>
    </row>
    <row r="41" spans="1:6" ht="12.75">
      <c r="A41" s="3"/>
      <c r="B41" s="16"/>
      <c r="C41" t="s">
        <v>112</v>
      </c>
      <c r="D41" s="15">
        <v>0.323</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14.02510460251046</v>
      </c>
    </row>
    <row r="52" spans="1:6" ht="12.75">
      <c r="A52" s="3"/>
      <c r="B52" s="16"/>
      <c r="C52" s="42"/>
      <c r="D52" s="5"/>
      <c r="E52" s="24" t="s">
        <v>123</v>
      </c>
      <c r="F52" s="43">
        <v>60.18566945606694</v>
      </c>
    </row>
    <row r="53" spans="1:6" ht="12.75">
      <c r="A53" s="44"/>
      <c r="B53" s="45"/>
      <c r="C53" s="42"/>
      <c r="D53" s="5"/>
      <c r="E53" s="24" t="s">
        <v>124</v>
      </c>
      <c r="F53" s="43">
        <v>25.907949790794977</v>
      </c>
    </row>
    <row r="54" spans="1:6" ht="12.75">
      <c r="A54" s="44"/>
      <c r="B54" s="45"/>
      <c r="C54" s="42"/>
      <c r="D54" s="5"/>
      <c r="E54" s="46" t="s">
        <v>125</v>
      </c>
      <c r="F54" s="43">
        <v>0.3226987447698745</v>
      </c>
    </row>
    <row r="55" spans="1:6" ht="12.75">
      <c r="A55" s="44"/>
      <c r="B55" s="45"/>
      <c r="C55" s="42"/>
      <c r="D55" s="5"/>
      <c r="E55" s="46" t="s">
        <v>126</v>
      </c>
      <c r="F55" s="43">
        <v>4.116108786610878</v>
      </c>
    </row>
    <row r="56" spans="1:6" ht="13.5" thickBot="1">
      <c r="A56" s="44"/>
      <c r="B56" s="45"/>
      <c r="C56" s="42"/>
      <c r="D56" s="5"/>
      <c r="E56" s="27" t="s">
        <v>127</v>
      </c>
      <c r="F56" s="47">
        <f>SUM(F51:F54)+F55</f>
        <v>104.55753138075313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4">
      <selection activeCell="D28" sqref="D28"/>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161</v>
      </c>
      <c r="D1" s="4"/>
      <c r="E1" s="20"/>
      <c r="F1" s="30"/>
    </row>
    <row r="2" spans="1:6" ht="13.5" thickBot="1">
      <c r="A2" s="51" t="s">
        <v>2</v>
      </c>
      <c r="B2" s="52"/>
      <c r="C2" s="53">
        <v>55</v>
      </c>
      <c r="D2" s="54"/>
      <c r="E2" s="55"/>
      <c r="F2" s="56"/>
    </row>
    <row r="3" spans="1:6" ht="13.5" thickBot="1">
      <c r="A3" s="1" t="s">
        <v>128</v>
      </c>
      <c r="B3" s="2"/>
      <c r="C3" s="188">
        <v>2</v>
      </c>
      <c r="D3" s="58" t="s">
        <v>129</v>
      </c>
      <c r="E3" s="20"/>
      <c r="F3" s="30"/>
    </row>
    <row r="4" spans="1:6" ht="13.5" thickBot="1">
      <c r="A4" s="1" t="s">
        <v>130</v>
      </c>
      <c r="C4" s="57">
        <v>0.956</v>
      </c>
      <c r="D4" s="4"/>
      <c r="E4" s="20"/>
      <c r="F4" s="30"/>
    </row>
    <row r="5" spans="1:5" ht="13.5" thickBot="1">
      <c r="A5" s="1" t="s">
        <v>131</v>
      </c>
      <c r="C5" s="59">
        <f>C3*C4</f>
        <v>1.912</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21" t="s">
        <v>14</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0.00538</v>
      </c>
      <c r="C15" s="60" t="s">
        <v>30</v>
      </c>
      <c r="D15" s="21" t="s">
        <v>14</v>
      </c>
      <c r="E15" s="60" t="s">
        <v>31</v>
      </c>
      <c r="F15" s="61" t="s">
        <v>12</v>
      </c>
    </row>
    <row r="16" spans="1:6" ht="12.75">
      <c r="A16" s="60" t="s">
        <v>32</v>
      </c>
      <c r="B16" s="21" t="s">
        <v>12</v>
      </c>
      <c r="C16" s="60" t="s">
        <v>33</v>
      </c>
      <c r="D16" s="21" t="s">
        <v>14</v>
      </c>
      <c r="E16" s="60" t="s">
        <v>34</v>
      </c>
      <c r="F16" s="61">
        <v>0.33943</v>
      </c>
    </row>
    <row r="17" spans="1:6" ht="12.75">
      <c r="A17" s="60" t="s">
        <v>35</v>
      </c>
      <c r="B17" s="18">
        <v>0.00692</v>
      </c>
      <c r="C17" s="60" t="s">
        <v>36</v>
      </c>
      <c r="D17" s="18">
        <v>0.00833</v>
      </c>
      <c r="E17" s="60" t="s">
        <v>37</v>
      </c>
      <c r="F17" s="61">
        <v>0.33943</v>
      </c>
    </row>
    <row r="18" spans="1:6" ht="12.75">
      <c r="A18" s="60" t="s">
        <v>38</v>
      </c>
      <c r="B18" s="18">
        <v>0.00692</v>
      </c>
      <c r="C18" s="60" t="s">
        <v>39</v>
      </c>
      <c r="D18" s="18">
        <v>0.00833</v>
      </c>
      <c r="E18" s="60" t="s">
        <v>40</v>
      </c>
      <c r="F18" s="61" t="s">
        <v>14</v>
      </c>
    </row>
    <row r="19" spans="1:6" ht="12.75">
      <c r="A19" s="60" t="s">
        <v>41</v>
      </c>
      <c r="B19" s="21" t="s">
        <v>14</v>
      </c>
      <c r="C19" s="60" t="s">
        <v>42</v>
      </c>
      <c r="D19" s="18">
        <v>0.00698</v>
      </c>
      <c r="E19" s="60" t="s">
        <v>43</v>
      </c>
      <c r="F19" s="61" t="s">
        <v>14</v>
      </c>
    </row>
    <row r="20" spans="1:6" ht="12.75">
      <c r="A20" s="60" t="s">
        <v>44</v>
      </c>
      <c r="B20" s="21" t="s">
        <v>14</v>
      </c>
      <c r="C20" s="60" t="s">
        <v>45</v>
      </c>
      <c r="D20" s="21" t="s">
        <v>14</v>
      </c>
      <c r="E20" s="60" t="s">
        <v>46</v>
      </c>
      <c r="F20" s="61">
        <v>0.15294</v>
      </c>
    </row>
    <row r="21" spans="1:6" ht="12.75">
      <c r="A21" s="60" t="s">
        <v>47</v>
      </c>
      <c r="B21" s="18">
        <v>0.02055</v>
      </c>
      <c r="C21" s="60" t="s">
        <v>48</v>
      </c>
      <c r="D21" s="21" t="s">
        <v>14</v>
      </c>
      <c r="E21" s="60" t="s">
        <v>49</v>
      </c>
      <c r="F21" s="61">
        <v>0.15294</v>
      </c>
    </row>
    <row r="22" spans="1:6" ht="12.75">
      <c r="A22" s="60" t="s">
        <v>50</v>
      </c>
      <c r="B22" s="18">
        <v>0.02055</v>
      </c>
      <c r="C22" s="60" t="s">
        <v>51</v>
      </c>
      <c r="D22" s="18">
        <v>1.0965</v>
      </c>
      <c r="E22" s="60" t="s">
        <v>52</v>
      </c>
      <c r="F22" s="61" t="s">
        <v>14</v>
      </c>
    </row>
    <row r="23" spans="1:6" ht="12.75">
      <c r="A23" s="60" t="s">
        <v>53</v>
      </c>
      <c r="B23" s="21" t="s">
        <v>14</v>
      </c>
      <c r="C23" s="60" t="s">
        <v>54</v>
      </c>
      <c r="D23" s="18">
        <v>1.0965</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0.14146</v>
      </c>
      <c r="C26" s="60" t="s">
        <v>63</v>
      </c>
      <c r="D26" s="18">
        <v>0.05691</v>
      </c>
      <c r="E26" s="60" t="s">
        <v>64</v>
      </c>
      <c r="F26" s="61" t="s">
        <v>14</v>
      </c>
    </row>
    <row r="27" spans="1:6" ht="12.75">
      <c r="A27" s="60" t="s">
        <v>65</v>
      </c>
      <c r="B27" s="18">
        <v>0.14069</v>
      </c>
      <c r="C27" s="63" t="s">
        <v>66</v>
      </c>
      <c r="D27" s="18">
        <v>0.05691</v>
      </c>
      <c r="E27" s="60" t="s">
        <v>67</v>
      </c>
      <c r="F27" s="61" t="s">
        <v>14</v>
      </c>
    </row>
    <row r="28" spans="1:6" ht="12.75">
      <c r="A28" s="60" t="s">
        <v>68</v>
      </c>
      <c r="B28" s="21" t="s">
        <v>14</v>
      </c>
      <c r="C28" s="63" t="s">
        <v>69</v>
      </c>
      <c r="D28" s="21" t="s">
        <v>14</v>
      </c>
      <c r="E28" s="60" t="s">
        <v>70</v>
      </c>
      <c r="F28" s="61" t="s">
        <v>14</v>
      </c>
    </row>
    <row r="29" spans="1:6" ht="12.75">
      <c r="A29" s="60" t="s">
        <v>71</v>
      </c>
      <c r="B29" s="21" t="s">
        <v>14</v>
      </c>
      <c r="C29" s="60" t="s">
        <v>72</v>
      </c>
      <c r="D29" s="18">
        <v>1.03959</v>
      </c>
      <c r="E29" s="60" t="s">
        <v>73</v>
      </c>
      <c r="F29" s="61" t="s">
        <v>14</v>
      </c>
    </row>
    <row r="30" spans="1:6" ht="12.75">
      <c r="A30" s="60" t="s">
        <v>74</v>
      </c>
      <c r="B30" s="18">
        <v>0.05216</v>
      </c>
      <c r="C30" s="60" t="s">
        <v>75</v>
      </c>
      <c r="D30" s="18">
        <v>1.03959</v>
      </c>
      <c r="E30" s="60" t="s">
        <v>76</v>
      </c>
      <c r="F30" s="61" t="s">
        <v>14</v>
      </c>
    </row>
    <row r="31" spans="1:6" ht="12.75">
      <c r="A31" s="60" t="s">
        <v>77</v>
      </c>
      <c r="B31" s="18">
        <v>0.05061</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0.01074</v>
      </c>
      <c r="C33" s="60" t="s">
        <v>84</v>
      </c>
      <c r="D33" s="18">
        <v>0.0275</v>
      </c>
      <c r="E33" s="60" t="s">
        <v>85</v>
      </c>
      <c r="F33" s="61" t="s">
        <v>14</v>
      </c>
    </row>
    <row r="34" spans="1:6" ht="12.75">
      <c r="A34" s="60" t="s">
        <v>86</v>
      </c>
      <c r="B34" s="18">
        <v>0.01074</v>
      </c>
      <c r="C34" s="60" t="s">
        <v>87</v>
      </c>
      <c r="D34" s="18">
        <v>0.0275</v>
      </c>
      <c r="E34" s="60" t="s">
        <v>88</v>
      </c>
      <c r="F34" s="61" t="s">
        <v>12</v>
      </c>
    </row>
    <row r="35" spans="1:6" ht="12.75">
      <c r="A35" s="60" t="s">
        <v>89</v>
      </c>
      <c r="B35" s="18">
        <v>0.00619</v>
      </c>
      <c r="C35" s="60" t="s">
        <v>90</v>
      </c>
      <c r="D35" s="18">
        <v>0.0275</v>
      </c>
      <c r="E35" s="60" t="s">
        <v>91</v>
      </c>
      <c r="F35" s="61" t="s">
        <v>12</v>
      </c>
    </row>
    <row r="36" spans="1:6" ht="12.75">
      <c r="A36" s="60" t="s">
        <v>92</v>
      </c>
      <c r="B36" s="18">
        <v>0.00619</v>
      </c>
      <c r="C36" s="60" t="s">
        <v>93</v>
      </c>
      <c r="D36" s="21" t="s">
        <v>14</v>
      </c>
      <c r="E36" s="60" t="s">
        <v>94</v>
      </c>
      <c r="F36" s="61" t="s">
        <v>12</v>
      </c>
    </row>
    <row r="37" spans="1:6" ht="12.75">
      <c r="A37" s="60" t="s">
        <v>95</v>
      </c>
      <c r="B37" s="21" t="s">
        <v>14</v>
      </c>
      <c r="C37" s="60" t="s">
        <v>96</v>
      </c>
      <c r="D37" s="96">
        <v>0.01098</v>
      </c>
      <c r="E37" s="60" t="s">
        <v>97</v>
      </c>
      <c r="F37" s="61" t="s">
        <v>14</v>
      </c>
    </row>
    <row r="38" spans="1:6" ht="12.75">
      <c r="A38" s="60" t="s">
        <v>98</v>
      </c>
      <c r="B38" s="21" t="s">
        <v>14</v>
      </c>
      <c r="C38" s="63" t="s">
        <v>99</v>
      </c>
      <c r="D38" s="96">
        <v>0.01098</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0.01098</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0.26816</v>
      </c>
      <c r="H53" s="93"/>
    </row>
    <row r="54" spans="1:8" ht="12.75">
      <c r="A54" s="71"/>
      <c r="B54" s="72"/>
      <c r="C54" s="73"/>
      <c r="D54" s="5"/>
      <c r="E54" s="24" t="s">
        <v>123</v>
      </c>
      <c r="F54" s="17">
        <v>1.15075</v>
      </c>
      <c r="H54" s="93"/>
    </row>
    <row r="55" spans="1:8" ht="12.75">
      <c r="A55" s="44"/>
      <c r="B55" s="45"/>
      <c r="C55" s="42"/>
      <c r="D55" s="5"/>
      <c r="E55" s="24" t="s">
        <v>124</v>
      </c>
      <c r="F55" s="17">
        <v>0.49536</v>
      </c>
      <c r="H55" s="93"/>
    </row>
    <row r="56" spans="1:8" ht="12.75">
      <c r="A56" s="44"/>
      <c r="B56" s="45"/>
      <c r="C56" s="42"/>
      <c r="D56" s="5"/>
      <c r="E56" s="46" t="s">
        <v>125</v>
      </c>
      <c r="F56" s="17">
        <v>0.00617</v>
      </c>
      <c r="H56" s="93"/>
    </row>
    <row r="57" spans="1:8" ht="12.75">
      <c r="A57" s="44"/>
      <c r="B57" s="45"/>
      <c r="C57" s="42"/>
      <c r="D57" s="5"/>
      <c r="E57" s="46" t="s">
        <v>126</v>
      </c>
      <c r="F57" s="17">
        <v>0.0787</v>
      </c>
      <c r="H57" s="93"/>
    </row>
    <row r="58" spans="1:8" ht="13.5" thickBot="1">
      <c r="A58" s="44"/>
      <c r="B58" s="45"/>
      <c r="C58" s="42"/>
      <c r="D58" s="5"/>
      <c r="E58" s="27" t="s">
        <v>127</v>
      </c>
      <c r="F58" s="74">
        <f>SUM(F53:F56)+F57</f>
        <v>1.99914</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J23" sqref="J23"/>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162</v>
      </c>
      <c r="D1" s="4"/>
      <c r="E1" s="5"/>
    </row>
    <row r="2" spans="1:5" ht="12.75">
      <c r="A2" s="1" t="s">
        <v>2</v>
      </c>
      <c r="B2" s="2"/>
      <c r="C2" s="53">
        <v>56</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0.04433897458315118</v>
      </c>
      <c r="C7" s="3" t="s">
        <v>15</v>
      </c>
      <c r="D7" s="15" t="s">
        <v>14</v>
      </c>
      <c r="E7" s="3" t="s">
        <v>16</v>
      </c>
      <c r="F7" s="17" t="s">
        <v>12</v>
      </c>
      <c r="H7" s="20"/>
    </row>
    <row r="8" spans="1:8" ht="12.75">
      <c r="A8" s="3" t="s">
        <v>17</v>
      </c>
      <c r="B8" s="16">
        <v>0.049334915381252724</v>
      </c>
      <c r="C8" s="3" t="s">
        <v>18</v>
      </c>
      <c r="D8" s="15" t="s">
        <v>14</v>
      </c>
      <c r="E8" s="3" t="s">
        <v>19</v>
      </c>
      <c r="F8" s="17" t="s">
        <v>12</v>
      </c>
      <c r="H8" s="76"/>
    </row>
    <row r="9" spans="1:8" ht="12.75">
      <c r="A9" s="3" t="s">
        <v>20</v>
      </c>
      <c r="B9" s="15" t="s">
        <v>14</v>
      </c>
      <c r="C9" s="3" t="s">
        <v>21</v>
      </c>
      <c r="D9" s="15" t="s">
        <v>14</v>
      </c>
      <c r="E9" s="3" t="s">
        <v>22</v>
      </c>
      <c r="F9" s="17" t="s">
        <v>12</v>
      </c>
      <c r="H9" s="76"/>
    </row>
    <row r="10" spans="1:8" ht="12.75">
      <c r="A10" s="3" t="s">
        <v>23</v>
      </c>
      <c r="B10" s="16">
        <v>0.9195653531505651</v>
      </c>
      <c r="C10" s="3" t="s">
        <v>24</v>
      </c>
      <c r="D10" s="15" t="s">
        <v>14</v>
      </c>
      <c r="E10" s="3" t="s">
        <v>25</v>
      </c>
      <c r="F10" s="17" t="s">
        <v>12</v>
      </c>
      <c r="H10" s="76"/>
    </row>
    <row r="11" spans="1:8" ht="12.75">
      <c r="A11" s="3" t="s">
        <v>26</v>
      </c>
      <c r="B11" s="15" t="s">
        <v>14</v>
      </c>
      <c r="C11" s="3" t="s">
        <v>27</v>
      </c>
      <c r="D11" s="15" t="s">
        <v>14</v>
      </c>
      <c r="E11" s="3" t="s">
        <v>28</v>
      </c>
      <c r="F11" s="17" t="s">
        <v>12</v>
      </c>
      <c r="H11" s="30"/>
    </row>
    <row r="12" spans="1:8" ht="12.75">
      <c r="A12" s="3" t="s">
        <v>29</v>
      </c>
      <c r="B12" s="16">
        <v>1.151017922937613</v>
      </c>
      <c r="C12" s="3" t="s">
        <v>30</v>
      </c>
      <c r="D12" s="15" t="s">
        <v>14</v>
      </c>
      <c r="E12" s="3" t="s">
        <v>31</v>
      </c>
      <c r="F12" s="17" t="s">
        <v>12</v>
      </c>
      <c r="H12" s="30"/>
    </row>
    <row r="13" spans="1:8" ht="12.75">
      <c r="A13" s="3" t="s">
        <v>32</v>
      </c>
      <c r="B13" s="15" t="s">
        <v>12</v>
      </c>
      <c r="C13" s="3" t="s">
        <v>33</v>
      </c>
      <c r="D13" s="15" t="s">
        <v>14</v>
      </c>
      <c r="E13" s="3" t="s">
        <v>34</v>
      </c>
      <c r="F13" s="17">
        <v>7.539343033785048</v>
      </c>
      <c r="H13" s="30"/>
    </row>
    <row r="14" spans="1:6" ht="12.75">
      <c r="A14" s="3" t="s">
        <v>35</v>
      </c>
      <c r="B14" s="16">
        <v>20.722615999500405</v>
      </c>
      <c r="C14" s="3" t="s">
        <v>36</v>
      </c>
      <c r="D14" s="16">
        <v>0.28414413289202517</v>
      </c>
      <c r="E14" s="3" t="s">
        <v>37</v>
      </c>
      <c r="F14" s="17">
        <v>7.499609692125147</v>
      </c>
    </row>
    <row r="15" spans="1:6" ht="12.75">
      <c r="A15" s="3" t="s">
        <v>38</v>
      </c>
      <c r="B15" s="16">
        <v>20.722615999500405</v>
      </c>
      <c r="C15" s="3" t="s">
        <v>39</v>
      </c>
      <c r="D15" s="16">
        <v>0.28414413289202517</v>
      </c>
      <c r="E15" s="3" t="s">
        <v>40</v>
      </c>
      <c r="F15" s="17" t="s">
        <v>14</v>
      </c>
    </row>
    <row r="16" spans="1:6" ht="12.75">
      <c r="A16" s="3" t="s">
        <v>41</v>
      </c>
      <c r="B16" s="15" t="s">
        <v>14</v>
      </c>
      <c r="C16" s="3" t="s">
        <v>42</v>
      </c>
      <c r="D16" s="16">
        <v>0.231452569787048</v>
      </c>
      <c r="E16" s="3" t="s">
        <v>43</v>
      </c>
      <c r="F16" s="17">
        <v>0.039733341659901326</v>
      </c>
    </row>
    <row r="17" spans="1:8" ht="12.75">
      <c r="A17" s="3" t="s">
        <v>44</v>
      </c>
      <c r="B17" s="15" t="s">
        <v>14</v>
      </c>
      <c r="C17" s="3" t="s">
        <v>45</v>
      </c>
      <c r="D17" s="15" t="s">
        <v>14</v>
      </c>
      <c r="E17" s="3" t="s">
        <v>46</v>
      </c>
      <c r="F17" s="17">
        <v>0.2566664585024667</v>
      </c>
      <c r="H17" s="15"/>
    </row>
    <row r="18" spans="1:8" ht="12.75">
      <c r="A18" s="3" t="s">
        <v>47</v>
      </c>
      <c r="B18" s="16">
        <v>8.466011990257915</v>
      </c>
      <c r="C18" s="3" t="s">
        <v>48</v>
      </c>
      <c r="D18" s="15" t="s">
        <v>14</v>
      </c>
      <c r="E18" s="3" t="s">
        <v>49</v>
      </c>
      <c r="F18" s="17">
        <v>0.2566664585024667</v>
      </c>
      <c r="H18" s="15"/>
    </row>
    <row r="19" spans="1:8" ht="12.75">
      <c r="A19" s="3" t="s">
        <v>50</v>
      </c>
      <c r="B19" s="16">
        <v>8.466011990257915</v>
      </c>
      <c r="C19" s="3" t="s">
        <v>51</v>
      </c>
      <c r="D19" s="16">
        <v>23.59504777368388</v>
      </c>
      <c r="E19" s="3" t="s">
        <v>52</v>
      </c>
      <c r="F19" s="17" t="s">
        <v>14</v>
      </c>
      <c r="H19" s="15"/>
    </row>
    <row r="20" spans="1:8" ht="12.75">
      <c r="A20" s="3" t="s">
        <v>53</v>
      </c>
      <c r="B20" s="15" t="s">
        <v>14</v>
      </c>
      <c r="C20" s="3" t="s">
        <v>54</v>
      </c>
      <c r="D20" s="16">
        <v>23.59504777368388</v>
      </c>
      <c r="E20" s="3" t="s">
        <v>55</v>
      </c>
      <c r="F20" s="17" t="s">
        <v>14</v>
      </c>
      <c r="H20" s="15"/>
    </row>
    <row r="21" spans="1:8" ht="12.75">
      <c r="A21" s="3" t="s">
        <v>56</v>
      </c>
      <c r="B21" s="16">
        <v>0.04332417410853681</v>
      </c>
      <c r="C21" t="s">
        <v>57</v>
      </c>
      <c r="D21" s="15" t="s">
        <v>14</v>
      </c>
      <c r="E21" s="3" t="s">
        <v>58</v>
      </c>
      <c r="F21" s="17" t="s">
        <v>14</v>
      </c>
      <c r="H21" s="15"/>
    </row>
    <row r="22" spans="1:6" ht="12.75">
      <c r="A22" s="3" t="s">
        <v>59</v>
      </c>
      <c r="B22" s="16">
        <v>0.04332417410853681</v>
      </c>
      <c r="C22" t="s">
        <v>60</v>
      </c>
      <c r="D22" s="15" t="s">
        <v>14</v>
      </c>
      <c r="E22" s="3" t="s">
        <v>61</v>
      </c>
      <c r="F22" s="17" t="s">
        <v>12</v>
      </c>
    </row>
    <row r="23" spans="1:6" ht="12.75">
      <c r="A23" s="3" t="s">
        <v>62</v>
      </c>
      <c r="B23" s="16">
        <v>31.600730656341725</v>
      </c>
      <c r="C23" s="3" t="s">
        <v>63</v>
      </c>
      <c r="D23" s="16">
        <v>0.47890776244301503</v>
      </c>
      <c r="E23" s="3" t="s">
        <v>64</v>
      </c>
      <c r="F23" s="17" t="s">
        <v>14</v>
      </c>
    </row>
    <row r="24" spans="1:6" ht="12.75">
      <c r="A24" s="3" t="s">
        <v>65</v>
      </c>
      <c r="B24" s="16">
        <v>31.600730656341725</v>
      </c>
      <c r="C24" t="s">
        <v>66</v>
      </c>
      <c r="D24" s="16">
        <v>0.47890776244301503</v>
      </c>
      <c r="E24" s="3" t="s">
        <v>67</v>
      </c>
      <c r="F24" s="17" t="s">
        <v>14</v>
      </c>
    </row>
    <row r="25" spans="1:6" ht="12.75">
      <c r="A25" s="3" t="s">
        <v>68</v>
      </c>
      <c r="B25" s="16">
        <v>0.07821769812027726</v>
      </c>
      <c r="C25" t="s">
        <v>69</v>
      </c>
      <c r="D25" s="15" t="s">
        <v>14</v>
      </c>
      <c r="E25" s="3" t="s">
        <v>70</v>
      </c>
      <c r="F25" s="17" t="s">
        <v>14</v>
      </c>
    </row>
    <row r="26" spans="1:6" ht="12.75">
      <c r="A26" s="3" t="s">
        <v>71</v>
      </c>
      <c r="B26" s="16">
        <v>0.07821769812027726</v>
      </c>
      <c r="C26" s="3" t="s">
        <v>72</v>
      </c>
      <c r="D26" s="16">
        <v>23.116140011240862</v>
      </c>
      <c r="E26" s="3" t="s">
        <v>73</v>
      </c>
      <c r="F26" s="17" t="s">
        <v>14</v>
      </c>
    </row>
    <row r="27" spans="1:6" ht="12.75">
      <c r="A27" s="3" t="s">
        <v>74</v>
      </c>
      <c r="B27" s="16">
        <v>4.29268406919378</v>
      </c>
      <c r="C27" s="3" t="s">
        <v>75</v>
      </c>
      <c r="D27" s="16">
        <v>23.116140011240862</v>
      </c>
      <c r="E27" s="3" t="s">
        <v>76</v>
      </c>
      <c r="F27" s="17" t="s">
        <v>14</v>
      </c>
    </row>
    <row r="28" spans="1:6" ht="12.75">
      <c r="A28" s="3" t="s">
        <v>77</v>
      </c>
      <c r="B28" s="16">
        <v>4.29268406919378</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0.25330981077874226</v>
      </c>
      <c r="C30" s="3" t="s">
        <v>84</v>
      </c>
      <c r="D30" s="16">
        <v>0.12973833760069942</v>
      </c>
      <c r="E30" s="3" t="s">
        <v>85</v>
      </c>
      <c r="F30" s="17" t="s">
        <v>14</v>
      </c>
    </row>
    <row r="31" spans="1:6" ht="12.75">
      <c r="A31" s="3" t="s">
        <v>86</v>
      </c>
      <c r="B31" s="16">
        <v>0.25330981077874226</v>
      </c>
      <c r="C31" s="3" t="s">
        <v>87</v>
      </c>
      <c r="D31" s="16">
        <v>0.12973833760069942</v>
      </c>
      <c r="E31" s="3" t="s">
        <v>88</v>
      </c>
      <c r="F31" s="17" t="s">
        <v>12</v>
      </c>
    </row>
    <row r="32" spans="1:6" ht="12.75">
      <c r="A32" s="3" t="s">
        <v>89</v>
      </c>
      <c r="B32" s="16">
        <v>0.09827952288765378</v>
      </c>
      <c r="C32" s="3" t="s">
        <v>90</v>
      </c>
      <c r="D32" s="16">
        <v>0.12973833760069942</v>
      </c>
      <c r="E32" s="3" t="s">
        <v>91</v>
      </c>
      <c r="F32" s="17" t="s">
        <v>12</v>
      </c>
    </row>
    <row r="33" spans="1:6" ht="12.75">
      <c r="A33" s="3" t="s">
        <v>92</v>
      </c>
      <c r="B33" s="16">
        <v>0.09827952288765378</v>
      </c>
      <c r="C33" s="3" t="s">
        <v>93</v>
      </c>
      <c r="D33" s="15" t="s">
        <v>14</v>
      </c>
      <c r="E33" s="3" t="s">
        <v>94</v>
      </c>
      <c r="F33" s="17" t="s">
        <v>12</v>
      </c>
    </row>
    <row r="34" spans="1:6" ht="12.75">
      <c r="A34" s="3" t="s">
        <v>95</v>
      </c>
      <c r="B34" s="16">
        <v>0.07087991007306563</v>
      </c>
      <c r="C34" s="3" t="s">
        <v>96</v>
      </c>
      <c r="D34" s="15" t="s">
        <v>14</v>
      </c>
      <c r="E34" s="3" t="s">
        <v>97</v>
      </c>
      <c r="F34" s="17" t="s">
        <v>14</v>
      </c>
    </row>
    <row r="35" spans="1:6" ht="12.75">
      <c r="A35" s="3" t="s">
        <v>98</v>
      </c>
      <c r="B35" s="16">
        <v>0.07087991007306563</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5" t="s">
        <v>14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67.8781302691563</v>
      </c>
    </row>
    <row r="52" spans="1:6" ht="12.75">
      <c r="A52" s="3"/>
      <c r="B52" s="16"/>
      <c r="C52" s="42"/>
      <c r="D52" s="5"/>
      <c r="E52" s="24" t="s">
        <v>123</v>
      </c>
      <c r="F52" s="43">
        <v>24.06614937862986</v>
      </c>
    </row>
    <row r="53" spans="1:6" ht="12.75">
      <c r="A53" s="44"/>
      <c r="B53" s="45"/>
      <c r="C53" s="42"/>
      <c r="D53" s="5"/>
      <c r="E53" s="24" t="s">
        <v>124</v>
      </c>
      <c r="F53" s="43">
        <v>7.803191157184786</v>
      </c>
    </row>
    <row r="54" spans="1:6" ht="12.75">
      <c r="A54" s="44"/>
      <c r="B54" s="45"/>
      <c r="C54" s="42"/>
      <c r="D54" s="5"/>
      <c r="E54" s="46" t="s">
        <v>125</v>
      </c>
      <c r="F54" s="43">
        <v>0.05019359270592643</v>
      </c>
    </row>
    <row r="55" spans="1:6" ht="12.75">
      <c r="A55" s="44"/>
      <c r="B55" s="45"/>
      <c r="C55" s="42"/>
      <c r="D55" s="5"/>
      <c r="E55" s="46" t="s">
        <v>126</v>
      </c>
      <c r="F55" s="43">
        <v>0.38640479610316614</v>
      </c>
    </row>
    <row r="56" spans="1:6" ht="13.5" thickBot="1">
      <c r="A56" s="44"/>
      <c r="B56" s="45"/>
      <c r="C56" s="42"/>
      <c r="D56" s="5"/>
      <c r="E56" s="27" t="s">
        <v>127</v>
      </c>
      <c r="F56" s="47">
        <f>SUM(F51:F54)+F55</f>
        <v>100.18406919378003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workbookViewId="0" topLeftCell="A19">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80" t="s">
        <v>139</v>
      </c>
      <c r="D1" s="102"/>
      <c r="E1" s="103"/>
    </row>
    <row r="2" spans="1:5" ht="12.75">
      <c r="A2" s="99" t="s">
        <v>2</v>
      </c>
      <c r="B2" s="100"/>
      <c r="C2" s="148">
        <v>6</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9" ht="12.75">
      <c r="A6" s="114" t="s">
        <v>9</v>
      </c>
      <c r="B6" s="115" t="s">
        <v>14</v>
      </c>
      <c r="C6" s="114" t="s">
        <v>10</v>
      </c>
      <c r="D6" s="115" t="s">
        <v>14</v>
      </c>
      <c r="E6" s="114" t="s">
        <v>11</v>
      </c>
      <c r="F6" s="117" t="s">
        <v>12</v>
      </c>
      <c r="H6" s="116"/>
      <c r="I6" s="116"/>
    </row>
    <row r="7" spans="1:9" ht="12.75">
      <c r="A7" s="114" t="s">
        <v>13</v>
      </c>
      <c r="B7" s="115" t="s">
        <v>14</v>
      </c>
      <c r="C7" s="114" t="s">
        <v>15</v>
      </c>
      <c r="D7" s="115" t="s">
        <v>14</v>
      </c>
      <c r="E7" s="114" t="s">
        <v>16</v>
      </c>
      <c r="F7" s="117" t="s">
        <v>12</v>
      </c>
      <c r="H7" s="116"/>
      <c r="I7" s="116"/>
    </row>
    <row r="8" spans="1:9" ht="12.75">
      <c r="A8" s="114" t="s">
        <v>17</v>
      </c>
      <c r="B8" s="115" t="s">
        <v>14</v>
      </c>
      <c r="C8" s="114" t="s">
        <v>18</v>
      </c>
      <c r="D8" s="115" t="s">
        <v>14</v>
      </c>
      <c r="E8" s="114" t="s">
        <v>19</v>
      </c>
      <c r="F8" s="117" t="s">
        <v>12</v>
      </c>
      <c r="H8" s="116"/>
      <c r="I8" s="116"/>
    </row>
    <row r="9" spans="1:9" ht="12.75">
      <c r="A9" s="114" t="s">
        <v>20</v>
      </c>
      <c r="B9" s="115" t="s">
        <v>14</v>
      </c>
      <c r="C9" s="114" t="s">
        <v>21</v>
      </c>
      <c r="D9" s="115" t="s">
        <v>14</v>
      </c>
      <c r="E9" s="114" t="s">
        <v>22</v>
      </c>
      <c r="F9" s="117" t="s">
        <v>12</v>
      </c>
      <c r="H9" s="116"/>
      <c r="I9" s="116"/>
    </row>
    <row r="10" spans="1:9" ht="12.75">
      <c r="A10" s="114" t="s">
        <v>23</v>
      </c>
      <c r="B10" s="116">
        <v>0.319171762686407</v>
      </c>
      <c r="C10" s="114" t="s">
        <v>24</v>
      </c>
      <c r="D10" s="115" t="s">
        <v>14</v>
      </c>
      <c r="E10" s="114" t="s">
        <v>25</v>
      </c>
      <c r="F10" s="117" t="s">
        <v>12</v>
      </c>
      <c r="H10" s="116"/>
      <c r="I10" s="116"/>
    </row>
    <row r="11" spans="1:9" ht="12.75">
      <c r="A11" s="114" t="s">
        <v>26</v>
      </c>
      <c r="B11" s="116" t="s">
        <v>14</v>
      </c>
      <c r="C11" s="114" t="s">
        <v>27</v>
      </c>
      <c r="D11" s="115" t="s">
        <v>14</v>
      </c>
      <c r="E11" s="114" t="s">
        <v>28</v>
      </c>
      <c r="F11" s="117" t="s">
        <v>12</v>
      </c>
      <c r="H11" s="116"/>
      <c r="I11" s="116"/>
    </row>
    <row r="12" spans="1:9" ht="12.75">
      <c r="A12" s="114" t="s">
        <v>29</v>
      </c>
      <c r="B12" s="116">
        <v>0.24961132733021002</v>
      </c>
      <c r="C12" s="114" t="s">
        <v>30</v>
      </c>
      <c r="D12" s="115" t="s">
        <v>14</v>
      </c>
      <c r="E12" s="114" t="s">
        <v>31</v>
      </c>
      <c r="F12" s="117" t="s">
        <v>12</v>
      </c>
      <c r="H12" s="116"/>
      <c r="I12" s="116"/>
    </row>
    <row r="13" spans="1:8" ht="12.75">
      <c r="A13" s="114" t="s">
        <v>32</v>
      </c>
      <c r="B13" s="116" t="s">
        <v>12</v>
      </c>
      <c r="C13" s="114" t="s">
        <v>33</v>
      </c>
      <c r="D13" s="115" t="s">
        <v>14</v>
      </c>
      <c r="E13" s="114" t="s">
        <v>34</v>
      </c>
      <c r="F13" s="117">
        <v>21.980769832740314</v>
      </c>
      <c r="H13" s="124"/>
    </row>
    <row r="14" spans="1:8" ht="12.75">
      <c r="A14" s="114" t="s">
        <v>35</v>
      </c>
      <c r="B14" s="116">
        <v>3.2658938427988606</v>
      </c>
      <c r="C14" s="114" t="s">
        <v>36</v>
      </c>
      <c r="D14" s="116">
        <v>0.14876511649745924</v>
      </c>
      <c r="E14" s="114" t="s">
        <v>37</v>
      </c>
      <c r="F14" s="117">
        <v>21.92896420037771</v>
      </c>
      <c r="H14" s="124"/>
    </row>
    <row r="15" spans="1:6" ht="12.75">
      <c r="A15" s="114" t="s">
        <v>38</v>
      </c>
      <c r="B15" s="116">
        <v>3.2658938427988606</v>
      </c>
      <c r="C15" s="114" t="s">
        <v>39</v>
      </c>
      <c r="D15" s="116">
        <v>0.14876511649745924</v>
      </c>
      <c r="E15" s="114" t="s">
        <v>40</v>
      </c>
      <c r="F15" s="117" t="s">
        <v>14</v>
      </c>
    </row>
    <row r="16" spans="1:6" ht="12.75">
      <c r="A16" s="114" t="s">
        <v>41</v>
      </c>
      <c r="B16" s="116" t="s">
        <v>14</v>
      </c>
      <c r="C16" s="114" t="s">
        <v>42</v>
      </c>
      <c r="D16" s="116">
        <v>0.14876511649745924</v>
      </c>
      <c r="E16" s="114" t="s">
        <v>43</v>
      </c>
      <c r="F16" s="117">
        <v>0.05180563236260812</v>
      </c>
    </row>
    <row r="17" spans="1:6" ht="12.75">
      <c r="A17" s="114" t="s">
        <v>44</v>
      </c>
      <c r="B17" s="116" t="s">
        <v>14</v>
      </c>
      <c r="C17" s="114" t="s">
        <v>45</v>
      </c>
      <c r="D17" s="116" t="s">
        <v>14</v>
      </c>
      <c r="E17" s="114" t="s">
        <v>46</v>
      </c>
      <c r="F17" s="117">
        <v>4.324179092018905</v>
      </c>
    </row>
    <row r="18" spans="1:6" ht="12.75">
      <c r="A18" s="114" t="s">
        <v>47</v>
      </c>
      <c r="B18" s="116">
        <v>1.3431379709721512</v>
      </c>
      <c r="C18" s="114" t="s">
        <v>48</v>
      </c>
      <c r="D18" s="116" t="s">
        <v>14</v>
      </c>
      <c r="E18" s="114" t="s">
        <v>49</v>
      </c>
      <c r="F18" s="117">
        <v>4.324179092018905</v>
      </c>
    </row>
    <row r="19" spans="1:6" ht="12.75">
      <c r="A19" s="114" t="s">
        <v>50</v>
      </c>
      <c r="B19" s="116">
        <v>1.3431379709721512</v>
      </c>
      <c r="C19" s="114" t="s">
        <v>51</v>
      </c>
      <c r="D19" s="116">
        <v>45.22303029038282</v>
      </c>
      <c r="E19" s="114" t="s">
        <v>52</v>
      </c>
      <c r="F19" s="117" t="s">
        <v>14</v>
      </c>
    </row>
    <row r="20" spans="1:6" ht="12.75">
      <c r="A20" s="114" t="s">
        <v>53</v>
      </c>
      <c r="B20" s="116" t="s">
        <v>14</v>
      </c>
      <c r="C20" s="114" t="s">
        <v>54</v>
      </c>
      <c r="D20" s="116">
        <v>44.90961404021327</v>
      </c>
      <c r="E20" s="114" t="s">
        <v>55</v>
      </c>
      <c r="F20" s="117" t="s">
        <v>14</v>
      </c>
    </row>
    <row r="21" spans="1:6" ht="12.75">
      <c r="A21" s="114" t="s">
        <v>56</v>
      </c>
      <c r="B21" s="116">
        <v>0.02907413367664414</v>
      </c>
      <c r="C21" s="104" t="s">
        <v>57</v>
      </c>
      <c r="D21" s="116" t="s">
        <v>14</v>
      </c>
      <c r="E21" s="114" t="s">
        <v>58</v>
      </c>
      <c r="F21" s="117" t="s">
        <v>14</v>
      </c>
    </row>
    <row r="22" spans="1:6" ht="12.75">
      <c r="A22" s="114" t="s">
        <v>59</v>
      </c>
      <c r="B22" s="116" t="s">
        <v>14</v>
      </c>
      <c r="C22" s="104" t="s">
        <v>60</v>
      </c>
      <c r="D22" s="116" t="s">
        <v>14</v>
      </c>
      <c r="E22" s="114" t="s">
        <v>61</v>
      </c>
      <c r="F22" s="117" t="s">
        <v>12</v>
      </c>
    </row>
    <row r="23" spans="1:6" ht="12.75">
      <c r="A23" s="114" t="s">
        <v>62</v>
      </c>
      <c r="B23" s="116">
        <v>16.98786506537005</v>
      </c>
      <c r="C23" s="114" t="s">
        <v>63</v>
      </c>
      <c r="D23" s="116">
        <v>2.292647043479168</v>
      </c>
      <c r="E23" s="114" t="s">
        <v>64</v>
      </c>
      <c r="F23" s="117">
        <v>0.045179937186322884</v>
      </c>
    </row>
    <row r="24" spans="1:6" ht="12.75">
      <c r="A24" s="114" t="s">
        <v>65</v>
      </c>
      <c r="B24" s="116">
        <v>16.98786506537005</v>
      </c>
      <c r="C24" s="104" t="s">
        <v>66</v>
      </c>
      <c r="D24" s="116">
        <v>2.203617525224595</v>
      </c>
      <c r="E24" s="114" t="s">
        <v>67</v>
      </c>
      <c r="F24" s="117">
        <v>0.045179937186322884</v>
      </c>
    </row>
    <row r="25" spans="1:6" ht="12.75">
      <c r="A25" s="114" t="s">
        <v>68</v>
      </c>
      <c r="B25" s="116">
        <v>0.09051638685712496</v>
      </c>
      <c r="C25" s="104" t="s">
        <v>69</v>
      </c>
      <c r="D25" s="116">
        <v>0.08902951825457275</v>
      </c>
      <c r="E25" s="114" t="s">
        <v>70</v>
      </c>
      <c r="F25" s="119" t="s">
        <v>14</v>
      </c>
    </row>
    <row r="26" spans="1:6" ht="12.75">
      <c r="A26" s="114" t="s">
        <v>71</v>
      </c>
      <c r="B26" s="116">
        <v>0.06273542086207075</v>
      </c>
      <c r="C26" s="114" t="s">
        <v>72</v>
      </c>
      <c r="D26" s="116">
        <v>42.779009588998214</v>
      </c>
      <c r="E26" s="114" t="s">
        <v>73</v>
      </c>
      <c r="F26" s="119" t="s">
        <v>14</v>
      </c>
    </row>
    <row r="27" spans="1:6" ht="12.75">
      <c r="A27" s="114" t="s">
        <v>74</v>
      </c>
      <c r="B27" s="116">
        <v>2.9927795573826934</v>
      </c>
      <c r="C27" s="114" t="s">
        <v>75</v>
      </c>
      <c r="D27" s="116">
        <v>42.70599651498867</v>
      </c>
      <c r="E27" s="114" t="s">
        <v>76</v>
      </c>
      <c r="F27" s="119" t="s">
        <v>14</v>
      </c>
    </row>
    <row r="28" spans="1:6" ht="12.75">
      <c r="A28" s="114" t="s">
        <v>77</v>
      </c>
      <c r="B28" s="116">
        <v>2.9513037489957106</v>
      </c>
      <c r="C28" s="114" t="s">
        <v>78</v>
      </c>
      <c r="D28" s="116">
        <v>0.07301307400953683</v>
      </c>
      <c r="E28" s="114" t="s">
        <v>79</v>
      </c>
      <c r="F28" s="119" t="s">
        <v>14</v>
      </c>
    </row>
    <row r="29" spans="1:6" ht="12.75">
      <c r="A29" s="114" t="s">
        <v>80</v>
      </c>
      <c r="B29" s="116" t="s">
        <v>12</v>
      </c>
      <c r="C29" s="104" t="s">
        <v>81</v>
      </c>
      <c r="D29" s="116">
        <v>0.15137365790544557</v>
      </c>
      <c r="E29" s="114" t="s">
        <v>82</v>
      </c>
      <c r="F29" s="119" t="s">
        <v>14</v>
      </c>
    </row>
    <row r="30" spans="1:6" ht="12.75">
      <c r="A30" s="114" t="s">
        <v>83</v>
      </c>
      <c r="B30" s="116">
        <v>0.45709471092144105</v>
      </c>
      <c r="C30" s="114" t="s">
        <v>84</v>
      </c>
      <c r="D30" s="116">
        <v>0.8370809378228069</v>
      </c>
      <c r="E30" s="114" t="s">
        <v>85</v>
      </c>
      <c r="F30" s="119" t="s">
        <v>14</v>
      </c>
    </row>
    <row r="31" spans="1:6" ht="12.75">
      <c r="A31" s="114" t="s">
        <v>86</v>
      </c>
      <c r="B31" s="116">
        <v>0.45709471092144105</v>
      </c>
      <c r="C31" s="114" t="s">
        <v>87</v>
      </c>
      <c r="D31" s="116">
        <v>0.8370809378228069</v>
      </c>
      <c r="E31" s="114" t="s">
        <v>88</v>
      </c>
      <c r="F31" s="117" t="s">
        <v>12</v>
      </c>
    </row>
    <row r="32" spans="1:6" ht="12.75">
      <c r="A32" s="114" t="s">
        <v>89</v>
      </c>
      <c r="B32" s="116">
        <v>0.31949415165016326</v>
      </c>
      <c r="C32" s="114" t="s">
        <v>90</v>
      </c>
      <c r="D32" s="116">
        <v>0.8370809378228069</v>
      </c>
      <c r="E32" s="114" t="s">
        <v>91</v>
      </c>
      <c r="F32" s="117" t="s">
        <v>12</v>
      </c>
    </row>
    <row r="33" spans="1:6" ht="12.75">
      <c r="A33" s="114" t="s">
        <v>92</v>
      </c>
      <c r="B33" s="116">
        <v>0.31949415165016326</v>
      </c>
      <c r="C33" s="114" t="s">
        <v>93</v>
      </c>
      <c r="D33" s="116" t="s">
        <v>14</v>
      </c>
      <c r="E33" s="114" t="s">
        <v>94</v>
      </c>
      <c r="F33" s="117" t="s">
        <v>12</v>
      </c>
    </row>
    <row r="34" spans="1:6" ht="12.75">
      <c r="A34" s="114" t="s">
        <v>95</v>
      </c>
      <c r="B34" s="116">
        <v>0.12171454209664122</v>
      </c>
      <c r="C34" s="114" t="s">
        <v>96</v>
      </c>
      <c r="D34" s="116">
        <v>0.3127641148175586</v>
      </c>
      <c r="E34" s="114" t="s">
        <v>97</v>
      </c>
      <c r="F34" s="119" t="s">
        <v>14</v>
      </c>
    </row>
    <row r="35" spans="1:6" ht="12.75">
      <c r="A35" s="114" t="s">
        <v>98</v>
      </c>
      <c r="B35" s="116">
        <v>0.12171454209664122</v>
      </c>
      <c r="C35" s="104" t="s">
        <v>99</v>
      </c>
      <c r="D35" s="116">
        <v>0.3127641148175586</v>
      </c>
      <c r="E35" s="114" t="s">
        <v>100</v>
      </c>
      <c r="F35" s="119"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9" t="s">
        <v>14</v>
      </c>
    </row>
    <row r="38" spans="1:6" ht="12.75">
      <c r="A38" s="114"/>
      <c r="B38" s="116"/>
      <c r="C38" s="104" t="s">
        <v>106</v>
      </c>
      <c r="D38" s="116">
        <v>0.3127641148175586</v>
      </c>
      <c r="E38" s="114" t="s">
        <v>107</v>
      </c>
      <c r="F38" s="119" t="s">
        <v>14</v>
      </c>
    </row>
    <row r="39" spans="1:6" ht="12.75">
      <c r="A39" s="114"/>
      <c r="B39" s="116"/>
      <c r="C39" s="104" t="s">
        <v>108</v>
      </c>
      <c r="D39" s="116">
        <v>0.09210759711599661</v>
      </c>
      <c r="E39" s="114" t="s">
        <v>109</v>
      </c>
      <c r="F39" s="119" t="s">
        <v>14</v>
      </c>
    </row>
    <row r="40" spans="1:6" ht="12.75">
      <c r="A40" s="114"/>
      <c r="B40" s="116"/>
      <c r="C40" s="104" t="s">
        <v>110</v>
      </c>
      <c r="D40" s="116">
        <v>0.09210759711599661</v>
      </c>
      <c r="E40" s="114" t="s">
        <v>111</v>
      </c>
      <c r="F40" s="119" t="s">
        <v>14</v>
      </c>
    </row>
    <row r="41" spans="1:6" ht="12.75">
      <c r="A41" s="114"/>
      <c r="B41" s="116"/>
      <c r="C41" s="104" t="s">
        <v>112</v>
      </c>
      <c r="D41" s="116">
        <v>0.31341625016955516</v>
      </c>
      <c r="E41" s="114" t="s">
        <v>113</v>
      </c>
      <c r="F41" s="119" t="s">
        <v>14</v>
      </c>
    </row>
    <row r="42" spans="1:6" ht="12.75">
      <c r="A42" s="114"/>
      <c r="B42" s="116"/>
      <c r="C42" s="114"/>
      <c r="D42" s="115"/>
      <c r="E42" s="114" t="s">
        <v>114</v>
      </c>
      <c r="F42" s="119" t="s">
        <v>14</v>
      </c>
    </row>
    <row r="43" spans="1:6" ht="12.75">
      <c r="A43" s="121"/>
      <c r="B43" s="122"/>
      <c r="C43" s="114"/>
      <c r="D43" s="115"/>
      <c r="E43" s="114" t="s">
        <v>115</v>
      </c>
      <c r="F43" s="117"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26.166264349318737</v>
      </c>
    </row>
    <row r="52" spans="1:6" ht="12.75">
      <c r="A52" s="114"/>
      <c r="B52" s="116"/>
      <c r="C52" s="139"/>
      <c r="D52" s="103"/>
      <c r="E52" s="121" t="s">
        <v>123</v>
      </c>
      <c r="F52" s="140">
        <v>46.327674069305864</v>
      </c>
    </row>
    <row r="53" spans="1:6" ht="12.75">
      <c r="A53" s="141"/>
      <c r="B53" s="142"/>
      <c r="C53" s="139"/>
      <c r="D53" s="103"/>
      <c r="E53" s="121" t="s">
        <v>124</v>
      </c>
      <c r="F53" s="140">
        <v>26.34475914601438</v>
      </c>
    </row>
    <row r="54" spans="1:6" ht="12.75">
      <c r="A54" s="141"/>
      <c r="B54" s="142"/>
      <c r="C54" s="139"/>
      <c r="D54" s="103"/>
      <c r="E54" s="143" t="s">
        <v>125</v>
      </c>
      <c r="F54" s="140">
        <v>0.31302971784143324</v>
      </c>
    </row>
    <row r="55" spans="1:6" ht="12.75">
      <c r="A55" s="141"/>
      <c r="B55" s="142"/>
      <c r="C55" s="139"/>
      <c r="D55" s="103"/>
      <c r="E55" s="143" t="s">
        <v>126</v>
      </c>
      <c r="F55" s="140">
        <v>0.696464971569574</v>
      </c>
    </row>
    <row r="56" spans="1:6" ht="13.5" thickBot="1">
      <c r="A56" s="141"/>
      <c r="B56" s="142"/>
      <c r="C56" s="139"/>
      <c r="D56" s="103"/>
      <c r="E56" s="125" t="s">
        <v>127</v>
      </c>
      <c r="F56" s="144">
        <f>SUM(F51:F54)+F55</f>
        <v>99.84819225404998</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I22" sqref="I22"/>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162</v>
      </c>
      <c r="D1" s="4"/>
      <c r="E1" s="20"/>
      <c r="F1" s="30"/>
    </row>
    <row r="2" spans="1:6" ht="13.5" thickBot="1">
      <c r="A2" s="51" t="s">
        <v>2</v>
      </c>
      <c r="B2" s="52"/>
      <c r="C2" s="53">
        <v>56</v>
      </c>
      <c r="D2" s="54"/>
      <c r="E2" s="55"/>
      <c r="F2" s="56"/>
    </row>
    <row r="3" spans="1:6" ht="13.5" thickBot="1">
      <c r="A3" s="1" t="s">
        <v>128</v>
      </c>
      <c r="B3" s="2"/>
      <c r="C3" s="57">
        <v>13.4</v>
      </c>
      <c r="D3" s="58" t="s">
        <v>129</v>
      </c>
      <c r="E3" s="20"/>
      <c r="F3" s="30"/>
    </row>
    <row r="4" spans="1:6" ht="13.5" thickBot="1">
      <c r="A4" s="1" t="s">
        <v>130</v>
      </c>
      <c r="C4" s="57">
        <v>0.956</v>
      </c>
      <c r="D4" s="4"/>
      <c r="E4" s="20"/>
      <c r="F4" s="30"/>
    </row>
    <row r="5" spans="1:5" ht="13.5" thickBot="1">
      <c r="A5" s="1" t="s">
        <v>131</v>
      </c>
      <c r="C5" s="59">
        <f>C3*C4</f>
        <v>12.8104</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0.00568</v>
      </c>
      <c r="C10" s="60" t="s">
        <v>15</v>
      </c>
      <c r="D10" s="21" t="s">
        <v>14</v>
      </c>
      <c r="E10" s="60" t="s">
        <v>16</v>
      </c>
      <c r="F10" s="61" t="s">
        <v>12</v>
      </c>
    </row>
    <row r="11" spans="1:6" ht="12.75">
      <c r="A11" s="60" t="s">
        <v>17</v>
      </c>
      <c r="B11" s="18">
        <v>0.00632</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0.1178</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0.14745</v>
      </c>
      <c r="C15" s="60" t="s">
        <v>30</v>
      </c>
      <c r="D15" s="21" t="s">
        <v>14</v>
      </c>
      <c r="E15" s="60" t="s">
        <v>31</v>
      </c>
      <c r="F15" s="61" t="s">
        <v>12</v>
      </c>
    </row>
    <row r="16" spans="1:6" ht="12.75">
      <c r="A16" s="60" t="s">
        <v>32</v>
      </c>
      <c r="B16" s="21" t="s">
        <v>12</v>
      </c>
      <c r="C16" s="60" t="s">
        <v>33</v>
      </c>
      <c r="D16" s="21" t="s">
        <v>14</v>
      </c>
      <c r="E16" s="60" t="s">
        <v>34</v>
      </c>
      <c r="F16" s="61">
        <v>0.96582</v>
      </c>
    </row>
    <row r="17" spans="1:6" ht="12.75">
      <c r="A17" s="60" t="s">
        <v>35</v>
      </c>
      <c r="B17" s="18">
        <v>2.65465</v>
      </c>
      <c r="C17" s="60" t="s">
        <v>36</v>
      </c>
      <c r="D17" s="18">
        <v>0.0364</v>
      </c>
      <c r="E17" s="60" t="s">
        <v>37</v>
      </c>
      <c r="F17" s="61">
        <v>0.96073</v>
      </c>
    </row>
    <row r="18" spans="1:6" ht="12.75">
      <c r="A18" s="60" t="s">
        <v>38</v>
      </c>
      <c r="B18" s="18">
        <v>2.65465</v>
      </c>
      <c r="C18" s="60" t="s">
        <v>39</v>
      </c>
      <c r="D18" s="18">
        <v>0.0364</v>
      </c>
      <c r="E18" s="60" t="s">
        <v>40</v>
      </c>
      <c r="F18" s="61" t="s">
        <v>14</v>
      </c>
    </row>
    <row r="19" spans="1:6" ht="12.75">
      <c r="A19" s="60" t="s">
        <v>41</v>
      </c>
      <c r="B19" s="21" t="s">
        <v>14</v>
      </c>
      <c r="C19" s="60" t="s">
        <v>42</v>
      </c>
      <c r="D19" s="18">
        <v>0.02965</v>
      </c>
      <c r="E19" s="60" t="s">
        <v>43</v>
      </c>
      <c r="F19" s="61">
        <v>0.00509</v>
      </c>
    </row>
    <row r="20" spans="1:6" ht="12.75">
      <c r="A20" s="60" t="s">
        <v>44</v>
      </c>
      <c r="B20" s="21" t="s">
        <v>14</v>
      </c>
      <c r="C20" s="60" t="s">
        <v>45</v>
      </c>
      <c r="D20" s="21" t="s">
        <v>14</v>
      </c>
      <c r="E20" s="60" t="s">
        <v>46</v>
      </c>
      <c r="F20" s="61">
        <v>0.03288</v>
      </c>
    </row>
    <row r="21" spans="1:6" ht="12.75">
      <c r="A21" s="60" t="s">
        <v>47</v>
      </c>
      <c r="B21" s="18">
        <v>1.08453</v>
      </c>
      <c r="C21" s="60" t="s">
        <v>48</v>
      </c>
      <c r="D21" s="21" t="s">
        <v>14</v>
      </c>
      <c r="E21" s="60" t="s">
        <v>49</v>
      </c>
      <c r="F21" s="61">
        <v>0.03288</v>
      </c>
    </row>
    <row r="22" spans="1:6" ht="12.75">
      <c r="A22" s="60" t="s">
        <v>50</v>
      </c>
      <c r="B22" s="18">
        <v>1.08453</v>
      </c>
      <c r="C22" s="60" t="s">
        <v>51</v>
      </c>
      <c r="D22" s="18">
        <v>3.02262</v>
      </c>
      <c r="E22" s="60" t="s">
        <v>52</v>
      </c>
      <c r="F22" s="61" t="s">
        <v>14</v>
      </c>
    </row>
    <row r="23" spans="1:6" ht="12.75">
      <c r="A23" s="60" t="s">
        <v>53</v>
      </c>
      <c r="B23" s="21" t="s">
        <v>14</v>
      </c>
      <c r="C23" s="60" t="s">
        <v>54</v>
      </c>
      <c r="D23" s="18">
        <v>3.02262</v>
      </c>
      <c r="E23" s="60" t="s">
        <v>55</v>
      </c>
      <c r="F23" s="61" t="s">
        <v>14</v>
      </c>
    </row>
    <row r="24" spans="1:6" ht="12.75">
      <c r="A24" s="60" t="s">
        <v>56</v>
      </c>
      <c r="B24" s="18">
        <v>0.00555</v>
      </c>
      <c r="C24" s="63" t="s">
        <v>57</v>
      </c>
      <c r="D24" s="21" t="s">
        <v>14</v>
      </c>
      <c r="E24" s="60" t="s">
        <v>58</v>
      </c>
      <c r="F24" s="61" t="s">
        <v>14</v>
      </c>
    </row>
    <row r="25" spans="1:6" ht="12.75">
      <c r="A25" s="60" t="s">
        <v>59</v>
      </c>
      <c r="B25" s="18">
        <v>0.00555</v>
      </c>
      <c r="C25" s="63" t="s">
        <v>60</v>
      </c>
      <c r="D25" s="21" t="s">
        <v>14</v>
      </c>
      <c r="E25" s="60" t="s">
        <v>61</v>
      </c>
      <c r="F25" s="61" t="s">
        <v>12</v>
      </c>
    </row>
    <row r="26" spans="1:6" ht="12.75">
      <c r="A26" s="60" t="s">
        <v>62</v>
      </c>
      <c r="B26" s="18">
        <v>4.04818</v>
      </c>
      <c r="C26" s="60" t="s">
        <v>63</v>
      </c>
      <c r="D26" s="18">
        <v>0.06135</v>
      </c>
      <c r="E26" s="60" t="s">
        <v>64</v>
      </c>
      <c r="F26" s="61" t="s">
        <v>14</v>
      </c>
    </row>
    <row r="27" spans="1:6" ht="12.75">
      <c r="A27" s="60" t="s">
        <v>65</v>
      </c>
      <c r="B27" s="18">
        <v>4.04818</v>
      </c>
      <c r="C27" s="63" t="s">
        <v>66</v>
      </c>
      <c r="D27" s="18">
        <v>0.06135</v>
      </c>
      <c r="E27" s="60" t="s">
        <v>67</v>
      </c>
      <c r="F27" s="61" t="s">
        <v>14</v>
      </c>
    </row>
    <row r="28" spans="1:6" ht="12.75">
      <c r="A28" s="60" t="s">
        <v>68</v>
      </c>
      <c r="B28" s="18">
        <v>0.01002</v>
      </c>
      <c r="C28" s="63" t="s">
        <v>69</v>
      </c>
      <c r="D28" s="21" t="s">
        <v>14</v>
      </c>
      <c r="E28" s="60" t="s">
        <v>70</v>
      </c>
      <c r="F28" s="61" t="s">
        <v>14</v>
      </c>
    </row>
    <row r="29" spans="1:6" ht="12.75">
      <c r="A29" s="60" t="s">
        <v>71</v>
      </c>
      <c r="B29" s="18">
        <v>0.01002</v>
      </c>
      <c r="C29" s="60" t="s">
        <v>72</v>
      </c>
      <c r="D29" s="18">
        <v>2.96127</v>
      </c>
      <c r="E29" s="60" t="s">
        <v>73</v>
      </c>
      <c r="F29" s="61" t="s">
        <v>14</v>
      </c>
    </row>
    <row r="30" spans="1:6" ht="12.75">
      <c r="A30" s="60" t="s">
        <v>74</v>
      </c>
      <c r="B30" s="18">
        <v>0.54991</v>
      </c>
      <c r="C30" s="60" t="s">
        <v>75</v>
      </c>
      <c r="D30" s="18">
        <v>2.96127</v>
      </c>
      <c r="E30" s="60" t="s">
        <v>76</v>
      </c>
      <c r="F30" s="61" t="s">
        <v>14</v>
      </c>
    </row>
    <row r="31" spans="1:6" ht="12.75">
      <c r="A31" s="60" t="s">
        <v>77</v>
      </c>
      <c r="B31" s="18">
        <v>0.54991</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0.03245</v>
      </c>
      <c r="C33" s="60" t="s">
        <v>84</v>
      </c>
      <c r="D33" s="18">
        <v>0.01662</v>
      </c>
      <c r="E33" s="60" t="s">
        <v>85</v>
      </c>
      <c r="F33" s="61" t="s">
        <v>14</v>
      </c>
    </row>
    <row r="34" spans="1:6" ht="12.75">
      <c r="A34" s="60" t="s">
        <v>86</v>
      </c>
      <c r="B34" s="18">
        <v>0.03245</v>
      </c>
      <c r="C34" s="60" t="s">
        <v>87</v>
      </c>
      <c r="D34" s="18">
        <v>0.01662</v>
      </c>
      <c r="E34" s="60" t="s">
        <v>88</v>
      </c>
      <c r="F34" s="61" t="s">
        <v>12</v>
      </c>
    </row>
    <row r="35" spans="1:6" ht="12.75">
      <c r="A35" s="60" t="s">
        <v>89</v>
      </c>
      <c r="B35" s="18">
        <v>0.01259</v>
      </c>
      <c r="C35" s="60" t="s">
        <v>90</v>
      </c>
      <c r="D35" s="18">
        <v>0.01662</v>
      </c>
      <c r="E35" s="60" t="s">
        <v>91</v>
      </c>
      <c r="F35" s="61" t="s">
        <v>12</v>
      </c>
    </row>
    <row r="36" spans="1:6" ht="12.75">
      <c r="A36" s="60" t="s">
        <v>92</v>
      </c>
      <c r="B36" s="18">
        <v>0.01259</v>
      </c>
      <c r="C36" s="60" t="s">
        <v>93</v>
      </c>
      <c r="D36" s="21" t="s">
        <v>14</v>
      </c>
      <c r="E36" s="60" t="s">
        <v>94</v>
      </c>
      <c r="F36" s="61" t="s">
        <v>12</v>
      </c>
    </row>
    <row r="37" spans="1:6" ht="12.75">
      <c r="A37" s="60" t="s">
        <v>95</v>
      </c>
      <c r="B37" s="18">
        <v>0.00908</v>
      </c>
      <c r="C37" s="60" t="s">
        <v>96</v>
      </c>
      <c r="D37" s="21" t="s">
        <v>14</v>
      </c>
      <c r="E37" s="60" t="s">
        <v>97</v>
      </c>
      <c r="F37" s="61" t="s">
        <v>14</v>
      </c>
    </row>
    <row r="38" spans="1:6" ht="12.75">
      <c r="A38" s="60" t="s">
        <v>98</v>
      </c>
      <c r="B38" s="18">
        <v>0.00908</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21" t="s">
        <v>14</v>
      </c>
      <c r="E40" s="60" t="s">
        <v>105</v>
      </c>
      <c r="F40" s="61" t="s">
        <v>14</v>
      </c>
    </row>
    <row r="41" spans="1:6" ht="12.75">
      <c r="A41" s="60"/>
      <c r="B41" s="64"/>
      <c r="C41" s="63" t="s">
        <v>106</v>
      </c>
      <c r="D41" s="21"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8.69546</v>
      </c>
      <c r="H53" s="93"/>
    </row>
    <row r="54" spans="1:8" ht="12.75">
      <c r="A54" s="71"/>
      <c r="B54" s="72"/>
      <c r="C54" s="73"/>
      <c r="D54" s="5"/>
      <c r="E54" s="24" t="s">
        <v>123</v>
      </c>
      <c r="F54" s="17">
        <v>3.08297</v>
      </c>
      <c r="H54" s="93"/>
    </row>
    <row r="55" spans="1:8" ht="12.75">
      <c r="A55" s="44"/>
      <c r="B55" s="45"/>
      <c r="C55" s="42"/>
      <c r="D55" s="5"/>
      <c r="E55" s="24" t="s">
        <v>124</v>
      </c>
      <c r="F55" s="17">
        <v>0.99962</v>
      </c>
      <c r="H55" s="93"/>
    </row>
    <row r="56" spans="1:8" ht="12.75">
      <c r="A56" s="44"/>
      <c r="B56" s="45"/>
      <c r="C56" s="42"/>
      <c r="D56" s="5"/>
      <c r="E56" s="46" t="s">
        <v>125</v>
      </c>
      <c r="F56" s="17">
        <v>0.00643</v>
      </c>
      <c r="H56" s="93"/>
    </row>
    <row r="57" spans="1:8" ht="12.75">
      <c r="A57" s="44"/>
      <c r="B57" s="45"/>
      <c r="C57" s="42"/>
      <c r="D57" s="5"/>
      <c r="E57" s="46" t="s">
        <v>126</v>
      </c>
      <c r="F57" s="17">
        <v>0.0495</v>
      </c>
      <c r="H57" s="93"/>
    </row>
    <row r="58" spans="1:8" ht="13.5" thickBot="1">
      <c r="A58" s="44"/>
      <c r="B58" s="45"/>
      <c r="C58" s="42"/>
      <c r="D58" s="5"/>
      <c r="E58" s="27" t="s">
        <v>127</v>
      </c>
      <c r="F58" s="74">
        <f>SUM(F53:F56)+F57</f>
        <v>12.83398</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194</v>
      </c>
      <c r="D1" s="4"/>
      <c r="E1" s="5"/>
    </row>
    <row r="2" spans="1:5" ht="12.75">
      <c r="A2" s="1" t="s">
        <v>2</v>
      </c>
      <c r="B2" s="2"/>
      <c r="C2" s="53">
        <v>57</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0.03721220325330589</v>
      </c>
      <c r="C7" s="3" t="s">
        <v>15</v>
      </c>
      <c r="D7" s="15" t="s">
        <v>14</v>
      </c>
      <c r="E7" s="3" t="s">
        <v>16</v>
      </c>
      <c r="F7" s="17" t="s">
        <v>12</v>
      </c>
      <c r="H7" s="76"/>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5" t="s">
        <v>14</v>
      </c>
      <c r="C10" s="3" t="s">
        <v>24</v>
      </c>
      <c r="D10" s="15" t="s">
        <v>14</v>
      </c>
      <c r="E10" s="3" t="s">
        <v>25</v>
      </c>
      <c r="F10" s="17" t="s">
        <v>12</v>
      </c>
      <c r="H10" s="20"/>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76"/>
    </row>
    <row r="13" spans="1:8" ht="12.75">
      <c r="A13" s="3" t="s">
        <v>32</v>
      </c>
      <c r="B13" s="15" t="s">
        <v>12</v>
      </c>
      <c r="C13" s="3" t="s">
        <v>33</v>
      </c>
      <c r="D13" s="15" t="s">
        <v>14</v>
      </c>
      <c r="E13" s="3" t="s">
        <v>34</v>
      </c>
      <c r="F13" s="17">
        <v>19.365015214910613</v>
      </c>
      <c r="H13" s="76"/>
    </row>
    <row r="14" spans="1:8" ht="12.75">
      <c r="A14" s="3" t="s">
        <v>35</v>
      </c>
      <c r="B14" s="16">
        <v>0.022500727183227796</v>
      </c>
      <c r="C14" s="3" t="s">
        <v>36</v>
      </c>
      <c r="D14" s="16">
        <v>0.2928590607030183</v>
      </c>
      <c r="E14" s="3" t="s">
        <v>37</v>
      </c>
      <c r="F14" s="17">
        <v>19.31812588101045</v>
      </c>
      <c r="H14" s="30"/>
    </row>
    <row r="15" spans="1:8" ht="12.75">
      <c r="A15" s="3" t="s">
        <v>38</v>
      </c>
      <c r="B15" s="16">
        <v>0.022500727183227796</v>
      </c>
      <c r="C15" s="3" t="s">
        <v>39</v>
      </c>
      <c r="D15" s="16">
        <v>0.2928590607030183</v>
      </c>
      <c r="E15" s="3" t="s">
        <v>40</v>
      </c>
      <c r="F15" s="17" t="s">
        <v>14</v>
      </c>
      <c r="H15" s="30"/>
    </row>
    <row r="16" spans="1:8" ht="12.75">
      <c r="A16" s="3" t="s">
        <v>41</v>
      </c>
      <c r="B16" s="15" t="s">
        <v>14</v>
      </c>
      <c r="C16" s="3" t="s">
        <v>42</v>
      </c>
      <c r="D16" s="16">
        <v>0.24623542836685833</v>
      </c>
      <c r="E16" s="3" t="s">
        <v>43</v>
      </c>
      <c r="F16" s="17">
        <v>0.04688933390016333</v>
      </c>
      <c r="H16" s="30"/>
    </row>
    <row r="17" spans="1:6" ht="12.75">
      <c r="A17" s="3" t="s">
        <v>44</v>
      </c>
      <c r="B17" s="15" t="s">
        <v>14</v>
      </c>
      <c r="C17" s="3" t="s">
        <v>45</v>
      </c>
      <c r="D17" s="15" t="s">
        <v>14</v>
      </c>
      <c r="E17" s="3" t="s">
        <v>46</v>
      </c>
      <c r="F17" s="17">
        <v>8.430724610117915</v>
      </c>
    </row>
    <row r="18" spans="1:6" ht="12.75">
      <c r="A18" s="3" t="s">
        <v>47</v>
      </c>
      <c r="B18" s="16">
        <v>0.06074776810686237</v>
      </c>
      <c r="C18" s="3" t="s">
        <v>48</v>
      </c>
      <c r="D18" s="15" t="s">
        <v>14</v>
      </c>
      <c r="E18" s="3" t="s">
        <v>49</v>
      </c>
      <c r="F18" s="17">
        <v>8.133880025954847</v>
      </c>
    </row>
    <row r="19" spans="1:6" ht="12.75">
      <c r="A19" s="3" t="s">
        <v>50</v>
      </c>
      <c r="B19" s="16">
        <v>0.06074776810686237</v>
      </c>
      <c r="C19" s="3" t="s">
        <v>51</v>
      </c>
      <c r="D19" s="16">
        <v>61.1701916407491</v>
      </c>
      <c r="E19" s="3" t="s">
        <v>52</v>
      </c>
      <c r="F19" s="17">
        <v>0.296844584163068</v>
      </c>
    </row>
    <row r="20" spans="1:8" ht="12.75">
      <c r="A20" s="3" t="s">
        <v>53</v>
      </c>
      <c r="B20" s="15" t="s">
        <v>14</v>
      </c>
      <c r="C20" s="3" t="s">
        <v>54</v>
      </c>
      <c r="D20" s="16">
        <v>61.12109278857987</v>
      </c>
      <c r="E20" s="3" t="s">
        <v>55</v>
      </c>
      <c r="F20" s="17" t="s">
        <v>14</v>
      </c>
      <c r="H20" s="15"/>
    </row>
    <row r="21" spans="1:8" ht="12.75">
      <c r="A21" s="3" t="s">
        <v>56</v>
      </c>
      <c r="B21" s="16">
        <v>0.023074083189761257</v>
      </c>
      <c r="C21" t="s">
        <v>57</v>
      </c>
      <c r="D21" s="15" t="s">
        <v>14</v>
      </c>
      <c r="E21" s="3" t="s">
        <v>58</v>
      </c>
      <c r="F21" s="17" t="s">
        <v>14</v>
      </c>
      <c r="H21" s="15"/>
    </row>
    <row r="22" spans="1:8" ht="12.75">
      <c r="A22" s="3" t="s">
        <v>59</v>
      </c>
      <c r="B22" s="16">
        <v>0.023074083189761257</v>
      </c>
      <c r="C22" t="s">
        <v>60</v>
      </c>
      <c r="D22" s="15" t="s">
        <v>14</v>
      </c>
      <c r="E22" s="3" t="s">
        <v>61</v>
      </c>
      <c r="F22" s="17" t="s">
        <v>12</v>
      </c>
      <c r="H22" s="15"/>
    </row>
    <row r="23" spans="1:8" ht="12.75">
      <c r="A23" s="3" t="s">
        <v>62</v>
      </c>
      <c r="B23" s="16">
        <v>4.8315452084219</v>
      </c>
      <c r="C23" s="3" t="s">
        <v>63</v>
      </c>
      <c r="D23" s="16">
        <v>3.247306625198577</v>
      </c>
      <c r="E23" s="3" t="s">
        <v>64</v>
      </c>
      <c r="F23" s="17">
        <v>0.07927695612288277</v>
      </c>
      <c r="H23" s="15"/>
    </row>
    <row r="24" spans="1:8" ht="12.75">
      <c r="A24" s="3" t="s">
        <v>65</v>
      </c>
      <c r="B24" s="16">
        <v>4.8315452084219</v>
      </c>
      <c r="C24" t="s">
        <v>66</v>
      </c>
      <c r="D24" s="16">
        <v>3.198207773029333</v>
      </c>
      <c r="E24" s="3" t="s">
        <v>67</v>
      </c>
      <c r="F24" s="17">
        <v>0.07927695612288277</v>
      </c>
      <c r="H24" s="15"/>
    </row>
    <row r="25" spans="1:6" ht="12.75">
      <c r="A25" s="3" t="s">
        <v>68</v>
      </c>
      <c r="B25" s="16">
        <v>0.05126641755979683</v>
      </c>
      <c r="C25" t="s">
        <v>69</v>
      </c>
      <c r="D25" s="16">
        <v>0.049098852169243506</v>
      </c>
      <c r="E25" s="3" t="s">
        <v>70</v>
      </c>
      <c r="F25" s="17" t="s">
        <v>14</v>
      </c>
    </row>
    <row r="26" spans="1:6" ht="12.75">
      <c r="A26" s="3" t="s">
        <v>71</v>
      </c>
      <c r="B26" s="16">
        <v>0.05126641755979683</v>
      </c>
      <c r="C26" s="3" t="s">
        <v>72</v>
      </c>
      <c r="D26" s="16">
        <v>57.922885015550534</v>
      </c>
      <c r="E26" s="3" t="s">
        <v>73</v>
      </c>
      <c r="F26" s="17" t="s">
        <v>14</v>
      </c>
    </row>
    <row r="27" spans="1:6" ht="12.75">
      <c r="A27" s="3" t="s">
        <v>74</v>
      </c>
      <c r="B27" s="16">
        <v>1.7983101380529387</v>
      </c>
      <c r="C27" s="3" t="s">
        <v>75</v>
      </c>
      <c r="D27" s="16">
        <v>57.922885015550534</v>
      </c>
      <c r="E27" s="3" t="s">
        <v>76</v>
      </c>
      <c r="F27" s="17" t="s">
        <v>14</v>
      </c>
    </row>
    <row r="28" spans="1:6" ht="12.75">
      <c r="A28" s="3" t="s">
        <v>77</v>
      </c>
      <c r="B28" s="16">
        <v>1.734975275770255</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0.5728385876982973</v>
      </c>
      <c r="C30" s="3" t="s">
        <v>84</v>
      </c>
      <c r="D30" s="16">
        <v>1.5990759179289822</v>
      </c>
      <c r="E30" s="3" t="s">
        <v>85</v>
      </c>
      <c r="F30" s="17" t="s">
        <v>14</v>
      </c>
    </row>
    <row r="31" spans="1:6" ht="12.75">
      <c r="A31" s="3" t="s">
        <v>86</v>
      </c>
      <c r="B31" s="16">
        <v>0.5728385876982973</v>
      </c>
      <c r="C31" s="3" t="s">
        <v>87</v>
      </c>
      <c r="D31" s="16">
        <v>1.5990759179289822</v>
      </c>
      <c r="E31" s="3" t="s">
        <v>88</v>
      </c>
      <c r="F31" s="17" t="s">
        <v>12</v>
      </c>
    </row>
    <row r="32" spans="1:6" ht="12.75">
      <c r="A32" s="3" t="s">
        <v>89</v>
      </c>
      <c r="B32" s="16">
        <v>0.32458942116215067</v>
      </c>
      <c r="C32" s="3" t="s">
        <v>90</v>
      </c>
      <c r="D32" s="16">
        <v>1.5990759179289822</v>
      </c>
      <c r="E32" s="3" t="s">
        <v>91</v>
      </c>
      <c r="F32" s="17" t="s">
        <v>12</v>
      </c>
    </row>
    <row r="33" spans="1:6" ht="12.75">
      <c r="A33" s="3" t="s">
        <v>92</v>
      </c>
      <c r="B33" s="16">
        <v>0.32458942116215067</v>
      </c>
      <c r="C33" s="3" t="s">
        <v>93</v>
      </c>
      <c r="D33" s="15" t="s">
        <v>14</v>
      </c>
      <c r="E33" s="3" t="s">
        <v>94</v>
      </c>
      <c r="F33" s="17" t="s">
        <v>12</v>
      </c>
    </row>
    <row r="34" spans="1:6" ht="12.75">
      <c r="A34" s="3" t="s">
        <v>95</v>
      </c>
      <c r="B34" s="16">
        <v>0.11633533215492359</v>
      </c>
      <c r="C34" s="3" t="s">
        <v>96</v>
      </c>
      <c r="D34" s="16">
        <v>0.4273599892600631</v>
      </c>
      <c r="E34" s="3" t="s">
        <v>97</v>
      </c>
      <c r="F34" s="17" t="s">
        <v>14</v>
      </c>
    </row>
    <row r="35" spans="1:6" ht="12.75">
      <c r="A35" s="3" t="s">
        <v>98</v>
      </c>
      <c r="B35" s="16">
        <v>0.11633533215492359</v>
      </c>
      <c r="C35" t="s">
        <v>99</v>
      </c>
      <c r="D35" s="16">
        <v>0.4273599892600631</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0.4273599892600631</v>
      </c>
      <c r="E38" s="3" t="s">
        <v>107</v>
      </c>
      <c r="F38" s="17" t="s">
        <v>14</v>
      </c>
    </row>
    <row r="39" spans="1:6" ht="12.75">
      <c r="A39" s="3"/>
      <c r="B39" s="16"/>
      <c r="C39" t="s">
        <v>108</v>
      </c>
      <c r="D39" s="16">
        <v>0.14701687065088492</v>
      </c>
      <c r="E39" s="3" t="s">
        <v>109</v>
      </c>
      <c r="F39" s="17" t="s">
        <v>14</v>
      </c>
    </row>
    <row r="40" spans="1:6" ht="12.75">
      <c r="A40" s="3"/>
      <c r="B40" s="16"/>
      <c r="C40" t="s">
        <v>110</v>
      </c>
      <c r="D40" s="16">
        <v>0.14701687065088492</v>
      </c>
      <c r="E40" s="3" t="s">
        <v>111</v>
      </c>
      <c r="F40" s="17" t="s">
        <v>14</v>
      </c>
    </row>
    <row r="41" spans="1:6" ht="12.75">
      <c r="A41" s="3"/>
      <c r="B41" s="16"/>
      <c r="C41" t="s">
        <v>112</v>
      </c>
      <c r="D41" s="16">
        <v>0.049098852169243506</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7.900985612959523</v>
      </c>
    </row>
    <row r="52" spans="1:6" ht="12.75">
      <c r="A52" s="3"/>
      <c r="B52" s="16"/>
      <c r="C52" s="42"/>
      <c r="D52" s="5"/>
      <c r="E52" s="24" t="s">
        <v>123</v>
      </c>
      <c r="F52" s="43">
        <v>63.6480964580583</v>
      </c>
    </row>
    <row r="53" spans="1:6" ht="12.75">
      <c r="A53" s="44"/>
      <c r="B53" s="45"/>
      <c r="C53" s="42"/>
      <c r="D53" s="5"/>
      <c r="E53" s="24" t="s">
        <v>124</v>
      </c>
      <c r="F53" s="43">
        <v>27.866780032667304</v>
      </c>
    </row>
    <row r="54" spans="1:6" ht="12.75">
      <c r="A54" s="44"/>
      <c r="B54" s="45"/>
      <c r="C54" s="42"/>
      <c r="D54" s="5"/>
      <c r="E54" s="46" t="s">
        <v>125</v>
      </c>
      <c r="F54" s="43">
        <v>0.049098852169243506</v>
      </c>
    </row>
    <row r="55" spans="1:6" ht="12.75">
      <c r="A55" s="44"/>
      <c r="B55" s="45"/>
      <c r="C55" s="42"/>
      <c r="D55" s="5"/>
      <c r="E55" s="46" t="s">
        <v>126</v>
      </c>
      <c r="F55" s="43">
        <v>0.48805182019555626</v>
      </c>
    </row>
    <row r="56" spans="1:6" ht="13.5" thickBot="1">
      <c r="A56" s="44"/>
      <c r="B56" s="45"/>
      <c r="C56" s="42"/>
      <c r="D56" s="5"/>
      <c r="E56" s="27" t="s">
        <v>127</v>
      </c>
      <c r="F56" s="47">
        <f>SUM(F51:F54)+F55</f>
        <v>99.95301277604992</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194</v>
      </c>
      <c r="D1" s="4"/>
      <c r="E1" s="20"/>
      <c r="F1" s="30"/>
    </row>
    <row r="2" spans="1:6" ht="13.5" thickBot="1">
      <c r="A2" s="51" t="s">
        <v>2</v>
      </c>
      <c r="B2" s="52"/>
      <c r="C2" s="53">
        <v>57</v>
      </c>
      <c r="D2" s="54"/>
      <c r="E2" s="55"/>
      <c r="F2" s="56"/>
    </row>
    <row r="3" spans="1:6" ht="13.5" thickBot="1">
      <c r="A3" s="1" t="s">
        <v>128</v>
      </c>
      <c r="B3" s="2"/>
      <c r="C3" s="57">
        <v>74.8</v>
      </c>
      <c r="D3" s="58" t="s">
        <v>129</v>
      </c>
      <c r="E3" s="20"/>
      <c r="F3" s="30"/>
    </row>
    <row r="4" spans="1:6" ht="13.5" thickBot="1">
      <c r="A4" s="1" t="s">
        <v>130</v>
      </c>
      <c r="C4" s="57">
        <v>0.956</v>
      </c>
      <c r="D4" s="4"/>
      <c r="E4" s="20"/>
      <c r="F4" s="30"/>
    </row>
    <row r="5" spans="1:5" ht="13.5" thickBot="1">
      <c r="A5" s="1" t="s">
        <v>131</v>
      </c>
      <c r="C5" s="59">
        <f>C3*C4</f>
        <v>71.5088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0.02661</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21" t="s">
        <v>14</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13.84769</v>
      </c>
    </row>
    <row r="17" spans="1:6" ht="12.75">
      <c r="A17" s="60" t="s">
        <v>35</v>
      </c>
      <c r="B17" s="18">
        <v>0.01609</v>
      </c>
      <c r="C17" s="60" t="s">
        <v>36</v>
      </c>
      <c r="D17" s="18">
        <v>0.20942</v>
      </c>
      <c r="E17" s="60" t="s">
        <v>37</v>
      </c>
      <c r="F17" s="61">
        <v>13.81416</v>
      </c>
    </row>
    <row r="18" spans="1:6" ht="12.75">
      <c r="A18" s="60" t="s">
        <v>38</v>
      </c>
      <c r="B18" s="18">
        <v>0.01609</v>
      </c>
      <c r="C18" s="60" t="s">
        <v>39</v>
      </c>
      <c r="D18" s="18">
        <v>0.20942</v>
      </c>
      <c r="E18" s="60" t="s">
        <v>40</v>
      </c>
      <c r="F18" s="61" t="s">
        <v>14</v>
      </c>
    </row>
    <row r="19" spans="1:6" ht="12.75">
      <c r="A19" s="60" t="s">
        <v>41</v>
      </c>
      <c r="B19" s="21" t="s">
        <v>14</v>
      </c>
      <c r="C19" s="60" t="s">
        <v>42</v>
      </c>
      <c r="D19" s="18">
        <v>0.17608</v>
      </c>
      <c r="E19" s="60" t="s">
        <v>43</v>
      </c>
      <c r="F19" s="61">
        <v>0.03353</v>
      </c>
    </row>
    <row r="20" spans="1:6" ht="12.75">
      <c r="A20" s="60" t="s">
        <v>44</v>
      </c>
      <c r="B20" s="21" t="s">
        <v>14</v>
      </c>
      <c r="C20" s="60" t="s">
        <v>45</v>
      </c>
      <c r="D20" s="21" t="s">
        <v>14</v>
      </c>
      <c r="E20" s="60" t="s">
        <v>46</v>
      </c>
      <c r="F20" s="61">
        <v>6.02871</v>
      </c>
    </row>
    <row r="21" spans="1:6" ht="12.75">
      <c r="A21" s="60" t="s">
        <v>47</v>
      </c>
      <c r="B21" s="18">
        <v>0.04344</v>
      </c>
      <c r="C21" s="60" t="s">
        <v>48</v>
      </c>
      <c r="D21" s="21" t="s">
        <v>14</v>
      </c>
      <c r="E21" s="60" t="s">
        <v>49</v>
      </c>
      <c r="F21" s="61">
        <v>5.81644</v>
      </c>
    </row>
    <row r="22" spans="1:6" ht="12.75">
      <c r="A22" s="60" t="s">
        <v>50</v>
      </c>
      <c r="B22" s="18">
        <v>0.04344</v>
      </c>
      <c r="C22" s="60" t="s">
        <v>51</v>
      </c>
      <c r="D22" s="18">
        <v>43.74207</v>
      </c>
      <c r="E22" s="60" t="s">
        <v>52</v>
      </c>
      <c r="F22" s="61">
        <v>0.21227</v>
      </c>
    </row>
    <row r="23" spans="1:6" ht="12.75">
      <c r="A23" s="60" t="s">
        <v>53</v>
      </c>
      <c r="B23" s="21" t="s">
        <v>14</v>
      </c>
      <c r="C23" s="60" t="s">
        <v>54</v>
      </c>
      <c r="D23" s="18">
        <v>43.70696</v>
      </c>
      <c r="E23" s="60" t="s">
        <v>55</v>
      </c>
      <c r="F23" s="61" t="s">
        <v>14</v>
      </c>
    </row>
    <row r="24" spans="1:6" ht="12.75">
      <c r="A24" s="60" t="s">
        <v>56</v>
      </c>
      <c r="B24" s="21">
        <v>0.0165</v>
      </c>
      <c r="C24" s="63" t="s">
        <v>57</v>
      </c>
      <c r="D24" s="21" t="s">
        <v>14</v>
      </c>
      <c r="E24" s="60" t="s">
        <v>58</v>
      </c>
      <c r="F24" s="61" t="s">
        <v>14</v>
      </c>
    </row>
    <row r="25" spans="1:6" ht="12.75">
      <c r="A25" s="60" t="s">
        <v>59</v>
      </c>
      <c r="B25" s="18">
        <v>0.0165</v>
      </c>
      <c r="C25" s="63" t="s">
        <v>60</v>
      </c>
      <c r="D25" s="21" t="s">
        <v>14</v>
      </c>
      <c r="E25" s="60" t="s">
        <v>61</v>
      </c>
      <c r="F25" s="61" t="s">
        <v>12</v>
      </c>
    </row>
    <row r="26" spans="1:6" ht="12.75">
      <c r="A26" s="60" t="s">
        <v>62</v>
      </c>
      <c r="B26" s="18">
        <v>3.45498</v>
      </c>
      <c r="C26" s="60" t="s">
        <v>63</v>
      </c>
      <c r="D26" s="18">
        <f>D27+D28</f>
        <v>2.32211</v>
      </c>
      <c r="E26" s="60" t="s">
        <v>64</v>
      </c>
      <c r="F26" s="61">
        <v>0.05669</v>
      </c>
    </row>
    <row r="27" spans="1:6" ht="12.75">
      <c r="A27" s="60" t="s">
        <v>65</v>
      </c>
      <c r="B27" s="18">
        <v>3.45498</v>
      </c>
      <c r="C27" s="63" t="s">
        <v>66</v>
      </c>
      <c r="D27" s="18">
        <v>2.287</v>
      </c>
      <c r="E27" s="60" t="s">
        <v>67</v>
      </c>
      <c r="F27" s="61">
        <v>0.05669</v>
      </c>
    </row>
    <row r="28" spans="1:6" ht="12.75">
      <c r="A28" s="60" t="s">
        <v>68</v>
      </c>
      <c r="B28" s="18">
        <v>0.03666</v>
      </c>
      <c r="C28" s="63" t="s">
        <v>69</v>
      </c>
      <c r="D28" s="18">
        <v>0.03511</v>
      </c>
      <c r="E28" s="60" t="s">
        <v>70</v>
      </c>
      <c r="F28" s="61" t="s">
        <v>14</v>
      </c>
    </row>
    <row r="29" spans="1:6" ht="12.75">
      <c r="A29" s="60" t="s">
        <v>71</v>
      </c>
      <c r="B29" s="18">
        <v>0.03666</v>
      </c>
      <c r="C29" s="60" t="s">
        <v>72</v>
      </c>
      <c r="D29" s="18">
        <v>41.41996</v>
      </c>
      <c r="E29" s="60" t="s">
        <v>73</v>
      </c>
      <c r="F29" s="61" t="s">
        <v>14</v>
      </c>
    </row>
    <row r="30" spans="1:6" ht="12.75">
      <c r="A30" s="60" t="s">
        <v>74</v>
      </c>
      <c r="B30" s="18">
        <v>1.28595</v>
      </c>
      <c r="C30" s="60" t="s">
        <v>75</v>
      </c>
      <c r="D30" s="18">
        <v>41.41996</v>
      </c>
      <c r="E30" s="60" t="s">
        <v>76</v>
      </c>
      <c r="F30" s="61" t="s">
        <v>14</v>
      </c>
    </row>
    <row r="31" spans="1:6" ht="12.75">
      <c r="A31" s="60" t="s">
        <v>77</v>
      </c>
      <c r="B31" s="18">
        <v>1.24066</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0.40963</v>
      </c>
      <c r="C33" s="60" t="s">
        <v>84</v>
      </c>
      <c r="D33" s="18">
        <v>1.14348</v>
      </c>
      <c r="E33" s="60" t="s">
        <v>85</v>
      </c>
      <c r="F33" s="61" t="s">
        <v>14</v>
      </c>
    </row>
    <row r="34" spans="1:6" ht="12.75">
      <c r="A34" s="60" t="s">
        <v>86</v>
      </c>
      <c r="B34" s="18">
        <v>0.40963</v>
      </c>
      <c r="C34" s="60" t="s">
        <v>87</v>
      </c>
      <c r="D34" s="18">
        <v>1.14348</v>
      </c>
      <c r="E34" s="60" t="s">
        <v>88</v>
      </c>
      <c r="F34" s="61" t="s">
        <v>12</v>
      </c>
    </row>
    <row r="35" spans="1:6" ht="12.75">
      <c r="A35" s="60" t="s">
        <v>89</v>
      </c>
      <c r="B35" s="18">
        <v>0.23211</v>
      </c>
      <c r="C35" s="60" t="s">
        <v>90</v>
      </c>
      <c r="D35" s="18">
        <v>1.14348</v>
      </c>
      <c r="E35" s="60" t="s">
        <v>91</v>
      </c>
      <c r="F35" s="61" t="s">
        <v>12</v>
      </c>
    </row>
    <row r="36" spans="1:6" ht="12.75">
      <c r="A36" s="60" t="s">
        <v>92</v>
      </c>
      <c r="B36" s="18">
        <v>0.23211</v>
      </c>
      <c r="C36" s="60" t="s">
        <v>93</v>
      </c>
      <c r="D36" s="21" t="s">
        <v>14</v>
      </c>
      <c r="E36" s="60" t="s">
        <v>94</v>
      </c>
      <c r="F36" s="61" t="s">
        <v>12</v>
      </c>
    </row>
    <row r="37" spans="1:6" ht="12.75">
      <c r="A37" s="60" t="s">
        <v>95</v>
      </c>
      <c r="B37" s="18">
        <v>0.08319</v>
      </c>
      <c r="C37" s="60" t="s">
        <v>96</v>
      </c>
      <c r="D37" s="18">
        <v>0.3056</v>
      </c>
      <c r="E37" s="60" t="s">
        <v>97</v>
      </c>
      <c r="F37" s="61" t="s">
        <v>14</v>
      </c>
    </row>
    <row r="38" spans="1:6" ht="12.75">
      <c r="A38" s="60" t="s">
        <v>98</v>
      </c>
      <c r="B38" s="18">
        <v>0.08319</v>
      </c>
      <c r="C38" s="63" t="s">
        <v>99</v>
      </c>
      <c r="D38" s="18">
        <v>0.3056</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0.3056</v>
      </c>
      <c r="E41" s="60" t="s">
        <v>107</v>
      </c>
      <c r="F41" s="61" t="s">
        <v>14</v>
      </c>
    </row>
    <row r="42" spans="1:6" ht="12.75">
      <c r="A42" s="60"/>
      <c r="B42" s="64"/>
      <c r="C42" s="63" t="s">
        <v>108</v>
      </c>
      <c r="D42" s="96">
        <v>0.10513</v>
      </c>
      <c r="E42" s="60" t="s">
        <v>109</v>
      </c>
      <c r="F42" s="61" t="s">
        <v>14</v>
      </c>
    </row>
    <row r="43" spans="1:6" ht="12.75">
      <c r="A43" s="60"/>
      <c r="B43" s="64"/>
      <c r="C43" s="63" t="s">
        <v>110</v>
      </c>
      <c r="D43" s="96">
        <v>0.10513</v>
      </c>
      <c r="E43" s="60" t="s">
        <v>111</v>
      </c>
      <c r="F43" s="61" t="s">
        <v>14</v>
      </c>
    </row>
    <row r="44" spans="1:6" ht="12.75">
      <c r="A44" s="63"/>
      <c r="B44" s="63"/>
      <c r="C44" s="63" t="s">
        <v>112</v>
      </c>
      <c r="D44" s="18">
        <v>0.03511</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5.6499</v>
      </c>
      <c r="H53" s="93"/>
    </row>
    <row r="54" spans="1:8" ht="12.75">
      <c r="A54" s="71"/>
      <c r="B54" s="72"/>
      <c r="C54" s="73"/>
      <c r="D54" s="5"/>
      <c r="E54" s="24" t="s">
        <v>123</v>
      </c>
      <c r="F54" s="17">
        <v>45.51399</v>
      </c>
      <c r="H54" s="93"/>
    </row>
    <row r="55" spans="1:8" ht="12.75">
      <c r="A55" s="44"/>
      <c r="B55" s="45"/>
      <c r="C55" s="42"/>
      <c r="D55" s="5"/>
      <c r="E55" s="24" t="s">
        <v>124</v>
      </c>
      <c r="F55" s="17">
        <v>19.9272</v>
      </c>
      <c r="H55" s="93"/>
    </row>
    <row r="56" spans="1:8" ht="12.75">
      <c r="A56" s="44"/>
      <c r="B56" s="45"/>
      <c r="C56" s="42"/>
      <c r="D56" s="5"/>
      <c r="E56" s="46" t="s">
        <v>125</v>
      </c>
      <c r="F56" s="17">
        <v>0.03511</v>
      </c>
      <c r="H56" s="93"/>
    </row>
    <row r="57" spans="1:8" ht="12.75">
      <c r="A57" s="44"/>
      <c r="B57" s="45"/>
      <c r="C57" s="42"/>
      <c r="D57" s="5"/>
      <c r="E57" s="46" t="s">
        <v>126</v>
      </c>
      <c r="F57" s="17">
        <v>0.349</v>
      </c>
      <c r="H57" s="93"/>
    </row>
    <row r="58" spans="1:8" ht="13.5" thickBot="1">
      <c r="A58" s="44"/>
      <c r="B58" s="45"/>
      <c r="C58" s="42"/>
      <c r="D58" s="5"/>
      <c r="E58" s="27" t="s">
        <v>127</v>
      </c>
      <c r="F58" s="74">
        <f>SUM(F53:F56)+F57</f>
        <v>71.47520000000002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G27" sqref="G27"/>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163</v>
      </c>
      <c r="D1" s="4"/>
      <c r="E1" s="5"/>
    </row>
    <row r="2" spans="1:5" ht="12.75">
      <c r="A2" s="1" t="s">
        <v>2</v>
      </c>
      <c r="B2" s="2"/>
      <c r="C2" s="53">
        <v>58</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76"/>
    </row>
    <row r="7" spans="1:8" ht="12.75">
      <c r="A7" s="3" t="s">
        <v>13</v>
      </c>
      <c r="B7" s="15" t="s">
        <v>14</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0.14321745591053064</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6">
        <v>0.10401595432682907</v>
      </c>
      <c r="C12" s="3" t="s">
        <v>30</v>
      </c>
      <c r="D12" s="15" t="s">
        <v>14</v>
      </c>
      <c r="E12" s="3" t="s">
        <v>31</v>
      </c>
      <c r="F12" s="17" t="s">
        <v>12</v>
      </c>
      <c r="H12" s="76"/>
    </row>
    <row r="13" spans="1:8" ht="12.75">
      <c r="A13" s="3" t="s">
        <v>32</v>
      </c>
      <c r="B13" s="15" t="s">
        <v>12</v>
      </c>
      <c r="C13" s="3" t="s">
        <v>33</v>
      </c>
      <c r="D13" s="15" t="s">
        <v>14</v>
      </c>
      <c r="E13" s="3" t="s">
        <v>34</v>
      </c>
      <c r="F13" s="17">
        <v>16.592108864818364</v>
      </c>
      <c r="H13" s="30"/>
    </row>
    <row r="14" spans="1:8" ht="12.75">
      <c r="A14" s="3" t="s">
        <v>35</v>
      </c>
      <c r="B14" s="16">
        <v>0.69428694326047</v>
      </c>
      <c r="C14" s="3" t="s">
        <v>36</v>
      </c>
      <c r="D14" s="16">
        <v>0.13490791068705274</v>
      </c>
      <c r="E14" s="3" t="s">
        <v>37</v>
      </c>
      <c r="F14" s="17">
        <v>16.536386032143277</v>
      </c>
      <c r="H14" s="30"/>
    </row>
    <row r="15" spans="1:8" ht="12.75">
      <c r="A15" s="3" t="s">
        <v>38</v>
      </c>
      <c r="B15" s="16">
        <v>0.69428694326047</v>
      </c>
      <c r="C15" s="3" t="s">
        <v>39</v>
      </c>
      <c r="D15" s="16">
        <v>0.13490791068705274</v>
      </c>
      <c r="E15" s="3" t="s">
        <v>40</v>
      </c>
      <c r="F15" s="17" t="s">
        <v>14</v>
      </c>
      <c r="H15" s="30"/>
    </row>
    <row r="16" spans="1:6" ht="12.75">
      <c r="A16" s="3" t="s">
        <v>41</v>
      </c>
      <c r="B16" s="15" t="s">
        <v>14</v>
      </c>
      <c r="C16" s="3" t="s">
        <v>42</v>
      </c>
      <c r="D16" s="16">
        <v>0.13490791068705274</v>
      </c>
      <c r="E16" s="3" t="s">
        <v>43</v>
      </c>
      <c r="F16" s="17">
        <v>0.05572283267508701</v>
      </c>
    </row>
    <row r="17" spans="1:6" ht="12.75">
      <c r="A17" s="3" t="s">
        <v>44</v>
      </c>
      <c r="B17" s="15" t="s">
        <v>14</v>
      </c>
      <c r="C17" s="3" t="s">
        <v>45</v>
      </c>
      <c r="D17" s="15" t="s">
        <v>14</v>
      </c>
      <c r="E17" s="3" t="s">
        <v>46</v>
      </c>
      <c r="F17" s="17">
        <v>0.7021076917060962</v>
      </c>
    </row>
    <row r="18" spans="1:6" ht="12.75">
      <c r="A18" s="3" t="s">
        <v>47</v>
      </c>
      <c r="B18" s="16">
        <v>0.9878582880381653</v>
      </c>
      <c r="C18" s="3" t="s">
        <v>48</v>
      </c>
      <c r="D18" s="15" t="s">
        <v>14</v>
      </c>
      <c r="E18" s="3" t="s">
        <v>49</v>
      </c>
      <c r="F18" s="17">
        <v>0.7021076917060962</v>
      </c>
    </row>
    <row r="19" spans="1:8" ht="12.75">
      <c r="A19" s="3" t="s">
        <v>50</v>
      </c>
      <c r="B19" s="16">
        <v>0.9878582880381653</v>
      </c>
      <c r="C19" s="3" t="s">
        <v>51</v>
      </c>
      <c r="D19" s="16">
        <v>36.93455988738122</v>
      </c>
      <c r="E19" s="3" t="s">
        <v>52</v>
      </c>
      <c r="F19" s="17" t="s">
        <v>14</v>
      </c>
      <c r="H19" s="15"/>
    </row>
    <row r="20" spans="1:8" ht="12.75">
      <c r="A20" s="3" t="s">
        <v>53</v>
      </c>
      <c r="B20" s="15" t="s">
        <v>14</v>
      </c>
      <c r="C20" s="3" t="s">
        <v>54</v>
      </c>
      <c r="D20" s="16">
        <v>36.88382278184022</v>
      </c>
      <c r="E20" s="3" t="s">
        <v>55</v>
      </c>
      <c r="F20" s="17" t="s">
        <v>14</v>
      </c>
      <c r="H20" s="15"/>
    </row>
    <row r="21" spans="1:8" ht="12.75">
      <c r="A21" s="3" t="s">
        <v>56</v>
      </c>
      <c r="B21" s="16">
        <v>0.051616939741133225</v>
      </c>
      <c r="C21" t="s">
        <v>57</v>
      </c>
      <c r="D21" s="15" t="s">
        <v>14</v>
      </c>
      <c r="E21" s="3" t="s">
        <v>58</v>
      </c>
      <c r="F21" s="17" t="s">
        <v>14</v>
      </c>
      <c r="H21" s="15"/>
    </row>
    <row r="22" spans="1:8" ht="12.75">
      <c r="A22" s="3" t="s">
        <v>59</v>
      </c>
      <c r="B22" s="16">
        <v>0.051616939741133225</v>
      </c>
      <c r="C22" t="s">
        <v>60</v>
      </c>
      <c r="D22" s="15" t="s">
        <v>14</v>
      </c>
      <c r="E22" s="3" t="s">
        <v>61</v>
      </c>
      <c r="F22" s="17" t="s">
        <v>12</v>
      </c>
      <c r="H22" s="15"/>
    </row>
    <row r="23" spans="1:8" ht="12.75">
      <c r="A23" s="3" t="s">
        <v>62</v>
      </c>
      <c r="B23" s="16">
        <v>37.75964884839479</v>
      </c>
      <c r="C23" s="3" t="s">
        <v>63</v>
      </c>
      <c r="D23" s="16">
        <v>0.6922339967934931</v>
      </c>
      <c r="E23" s="3" t="s">
        <v>64</v>
      </c>
      <c r="F23" s="17" t="s">
        <v>14</v>
      </c>
      <c r="H23" s="15"/>
    </row>
    <row r="24" spans="1:6" ht="12.75">
      <c r="A24" s="3" t="s">
        <v>65</v>
      </c>
      <c r="B24" s="16">
        <v>37.75964884839479</v>
      </c>
      <c r="C24" t="s">
        <v>66</v>
      </c>
      <c r="D24" s="16">
        <v>0.6922339967934931</v>
      </c>
      <c r="E24" s="3" t="s">
        <v>67</v>
      </c>
      <c r="F24" s="17" t="s">
        <v>14</v>
      </c>
    </row>
    <row r="25" spans="1:6" ht="12.75">
      <c r="A25" s="3" t="s">
        <v>68</v>
      </c>
      <c r="B25" s="16">
        <v>0.10049661752629725</v>
      </c>
      <c r="C25" t="s">
        <v>69</v>
      </c>
      <c r="D25" s="15" t="s">
        <v>14</v>
      </c>
      <c r="E25" s="3" t="s">
        <v>70</v>
      </c>
      <c r="F25" s="17" t="s">
        <v>14</v>
      </c>
    </row>
    <row r="26" spans="1:6" ht="12.75">
      <c r="A26" s="3" t="s">
        <v>71</v>
      </c>
      <c r="B26" s="16">
        <v>0.10049661752629725</v>
      </c>
      <c r="C26" s="3" t="s">
        <v>72</v>
      </c>
      <c r="D26" s="16">
        <v>36.24232589058773</v>
      </c>
      <c r="E26" s="3" t="s">
        <v>73</v>
      </c>
      <c r="F26" s="17" t="s">
        <v>14</v>
      </c>
    </row>
    <row r="27" spans="1:6" ht="12.75">
      <c r="A27" s="3" t="s">
        <v>74</v>
      </c>
      <c r="B27" s="16">
        <v>4.342470574433973</v>
      </c>
      <c r="C27" s="3" t="s">
        <v>75</v>
      </c>
      <c r="D27" s="16">
        <v>36.191588785046726</v>
      </c>
      <c r="E27" s="3" t="s">
        <v>76</v>
      </c>
      <c r="F27" s="17" t="s">
        <v>14</v>
      </c>
    </row>
    <row r="28" spans="1:6" ht="12.75">
      <c r="A28" s="3" t="s">
        <v>77</v>
      </c>
      <c r="B28" s="16">
        <v>4.342470574433973</v>
      </c>
      <c r="C28" s="3" t="s">
        <v>78</v>
      </c>
      <c r="D28" s="16">
        <v>0.05073710554100027</v>
      </c>
      <c r="E28" s="3" t="s">
        <v>79</v>
      </c>
      <c r="F28" s="17" t="s">
        <v>14</v>
      </c>
    </row>
    <row r="29" spans="1:6" ht="12.75">
      <c r="A29" s="3" t="s">
        <v>80</v>
      </c>
      <c r="B29" s="15" t="s">
        <v>12</v>
      </c>
      <c r="C29" t="s">
        <v>81</v>
      </c>
      <c r="D29" s="15" t="s">
        <v>14</v>
      </c>
      <c r="E29" s="3" t="s">
        <v>82</v>
      </c>
      <c r="F29" s="17" t="s">
        <v>14</v>
      </c>
    </row>
    <row r="30" spans="1:6" ht="12.75">
      <c r="A30" s="3" t="s">
        <v>83</v>
      </c>
      <c r="B30" s="16">
        <v>0.3551597387870019</v>
      </c>
      <c r="C30" s="3" t="s">
        <v>84</v>
      </c>
      <c r="D30" s="16">
        <v>0.21076917060962735</v>
      </c>
      <c r="E30" s="3" t="s">
        <v>85</v>
      </c>
      <c r="F30" s="17" t="s">
        <v>14</v>
      </c>
    </row>
    <row r="31" spans="1:6" ht="12.75">
      <c r="A31" s="3" t="s">
        <v>86</v>
      </c>
      <c r="B31" s="16">
        <v>0.3551597387870019</v>
      </c>
      <c r="C31" s="3" t="s">
        <v>87</v>
      </c>
      <c r="D31" s="16">
        <v>0.21076917060962735</v>
      </c>
      <c r="E31" s="3" t="s">
        <v>88</v>
      </c>
      <c r="F31" s="17" t="s">
        <v>12</v>
      </c>
    </row>
    <row r="32" spans="1:6" ht="12.75">
      <c r="A32" s="3" t="s">
        <v>89</v>
      </c>
      <c r="B32" s="16">
        <v>0.13608102295389668</v>
      </c>
      <c r="C32" s="3" t="s">
        <v>90</v>
      </c>
      <c r="D32" s="16">
        <v>0.21076917060962735</v>
      </c>
      <c r="E32" s="3" t="s">
        <v>91</v>
      </c>
      <c r="F32" s="17" t="s">
        <v>12</v>
      </c>
    </row>
    <row r="33" spans="1:6" ht="12.75">
      <c r="A33" s="3" t="s">
        <v>92</v>
      </c>
      <c r="B33" s="16">
        <v>0.13608102295389668</v>
      </c>
      <c r="C33" s="3" t="s">
        <v>93</v>
      </c>
      <c r="D33" s="15" t="s">
        <v>14</v>
      </c>
      <c r="E33" s="3" t="s">
        <v>94</v>
      </c>
      <c r="F33" s="17" t="s">
        <v>12</v>
      </c>
    </row>
    <row r="34" spans="1:6" ht="12.75">
      <c r="A34" s="3" t="s">
        <v>95</v>
      </c>
      <c r="B34" s="16">
        <v>0.08905877292456887</v>
      </c>
      <c r="C34" s="3" t="s">
        <v>96</v>
      </c>
      <c r="D34" s="15" t="s">
        <v>14</v>
      </c>
      <c r="E34" s="3" t="s">
        <v>97</v>
      </c>
      <c r="F34" s="17" t="s">
        <v>14</v>
      </c>
    </row>
    <row r="35" spans="1:6" ht="12.75">
      <c r="A35" s="3" t="s">
        <v>98</v>
      </c>
      <c r="B35" s="16">
        <v>0.08905877292456887</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0.05073710554100027</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44.87271731904743</v>
      </c>
    </row>
    <row r="52" spans="1:6" ht="12.75">
      <c r="A52" s="3"/>
      <c r="B52" s="16"/>
      <c r="C52" s="42"/>
      <c r="D52" s="5"/>
      <c r="E52" s="24" t="s">
        <v>123</v>
      </c>
      <c r="F52" s="43">
        <v>37.3033081765925</v>
      </c>
    </row>
    <row r="53" spans="1:6" ht="12.75">
      <c r="A53" s="44"/>
      <c r="B53" s="45"/>
      <c r="C53" s="42"/>
      <c r="D53" s="5"/>
      <c r="E53" s="24" t="s">
        <v>124</v>
      </c>
      <c r="F53" s="43">
        <v>17.308587181793296</v>
      </c>
    </row>
    <row r="54" spans="1:6" ht="12.75">
      <c r="A54" s="44"/>
      <c r="B54" s="45"/>
      <c r="C54" s="42"/>
      <c r="D54" s="5"/>
      <c r="E54" s="46" t="s">
        <v>125</v>
      </c>
      <c r="F54" s="43">
        <v>0.09101396003597545</v>
      </c>
    </row>
    <row r="55" spans="1:6" ht="12.75">
      <c r="A55" s="44"/>
      <c r="B55" s="45"/>
      <c r="C55" s="42"/>
      <c r="D55" s="5"/>
      <c r="E55" s="46" t="s">
        <v>126</v>
      </c>
      <c r="F55" s="43">
        <v>0.5552731396394636</v>
      </c>
    </row>
    <row r="56" spans="1:6" ht="13.5" thickBot="1">
      <c r="A56" s="44"/>
      <c r="B56" s="45"/>
      <c r="C56" s="42"/>
      <c r="D56" s="5"/>
      <c r="E56" s="27" t="s">
        <v>127</v>
      </c>
      <c r="F56" s="47">
        <f>SUM(F51:F54)+F55</f>
        <v>100.13089977710868</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I25" sqref="I25"/>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163</v>
      </c>
      <c r="D1" s="4"/>
      <c r="E1" s="20"/>
      <c r="F1" s="30"/>
    </row>
    <row r="2" spans="1:6" ht="13.5" thickBot="1">
      <c r="A2" s="51" t="s">
        <v>2</v>
      </c>
      <c r="B2" s="52"/>
      <c r="C2" s="53">
        <v>58</v>
      </c>
      <c r="D2" s="54"/>
      <c r="E2" s="55"/>
      <c r="F2" s="56"/>
    </row>
    <row r="3" spans="1:6" ht="13.5" thickBot="1">
      <c r="A3" s="1" t="s">
        <v>128</v>
      </c>
      <c r="B3" s="2"/>
      <c r="C3" s="57">
        <v>10.7</v>
      </c>
      <c r="D3" s="58" t="s">
        <v>129</v>
      </c>
      <c r="E3" s="20"/>
      <c r="F3" s="30"/>
    </row>
    <row r="4" spans="1:6" ht="13.5" thickBot="1">
      <c r="A4" s="1" t="s">
        <v>130</v>
      </c>
      <c r="C4" s="57">
        <v>0.956</v>
      </c>
      <c r="D4" s="4"/>
      <c r="E4" s="20"/>
      <c r="F4" s="30"/>
    </row>
    <row r="5" spans="1:5" ht="13.5" thickBot="1">
      <c r="A5" s="1" t="s">
        <v>131</v>
      </c>
      <c r="C5" s="59">
        <f>C3*C4</f>
        <v>10.229199999999999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0.01465</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0.01064</v>
      </c>
      <c r="C15" s="60" t="s">
        <v>30</v>
      </c>
      <c r="D15" s="21" t="s">
        <v>14</v>
      </c>
      <c r="E15" s="60" t="s">
        <v>31</v>
      </c>
      <c r="F15" s="61" t="s">
        <v>12</v>
      </c>
    </row>
    <row r="16" spans="1:6" ht="12.75">
      <c r="A16" s="60" t="s">
        <v>32</v>
      </c>
      <c r="B16" s="21" t="s">
        <v>12</v>
      </c>
      <c r="C16" s="60" t="s">
        <v>33</v>
      </c>
      <c r="D16" s="21" t="s">
        <v>14</v>
      </c>
      <c r="E16" s="60" t="s">
        <v>34</v>
      </c>
      <c r="F16" s="61">
        <v>1.69724</v>
      </c>
    </row>
    <row r="17" spans="1:6" ht="12.75">
      <c r="A17" s="60" t="s">
        <v>35</v>
      </c>
      <c r="B17" s="18">
        <v>0.07102</v>
      </c>
      <c r="C17" s="60" t="s">
        <v>36</v>
      </c>
      <c r="D17" s="18">
        <v>0.0138</v>
      </c>
      <c r="E17" s="60" t="s">
        <v>37</v>
      </c>
      <c r="F17" s="61">
        <v>1.69154</v>
      </c>
    </row>
    <row r="18" spans="1:6" ht="12.75">
      <c r="A18" s="60" t="s">
        <v>38</v>
      </c>
      <c r="B18" s="18">
        <v>0.07102</v>
      </c>
      <c r="C18" s="60" t="s">
        <v>39</v>
      </c>
      <c r="D18" s="18">
        <v>0.0138</v>
      </c>
      <c r="E18" s="60" t="s">
        <v>40</v>
      </c>
      <c r="F18" s="61" t="s">
        <v>14</v>
      </c>
    </row>
    <row r="19" spans="1:6" ht="12.75">
      <c r="A19" s="60" t="s">
        <v>41</v>
      </c>
      <c r="B19" s="21" t="s">
        <v>14</v>
      </c>
      <c r="C19" s="60" t="s">
        <v>42</v>
      </c>
      <c r="D19" s="18">
        <v>0.0138</v>
      </c>
      <c r="E19" s="60" t="s">
        <v>43</v>
      </c>
      <c r="F19" s="61">
        <v>0.0057</v>
      </c>
    </row>
    <row r="20" spans="1:6" ht="12.75">
      <c r="A20" s="60" t="s">
        <v>44</v>
      </c>
      <c r="B20" s="21" t="s">
        <v>14</v>
      </c>
      <c r="C20" s="60" t="s">
        <v>45</v>
      </c>
      <c r="D20" s="21" t="s">
        <v>14</v>
      </c>
      <c r="E20" s="60" t="s">
        <v>46</v>
      </c>
      <c r="F20" s="61">
        <v>0.07182</v>
      </c>
    </row>
    <row r="21" spans="1:6" ht="12.75">
      <c r="A21" s="60" t="s">
        <v>47</v>
      </c>
      <c r="B21" s="18">
        <v>0.10105</v>
      </c>
      <c r="C21" s="60" t="s">
        <v>48</v>
      </c>
      <c r="D21" s="21" t="s">
        <v>14</v>
      </c>
      <c r="E21" s="60" t="s">
        <v>49</v>
      </c>
      <c r="F21" s="61">
        <v>0.07182</v>
      </c>
    </row>
    <row r="22" spans="1:6" ht="12.75">
      <c r="A22" s="60" t="s">
        <v>50</v>
      </c>
      <c r="B22" s="18">
        <v>0.10105</v>
      </c>
      <c r="C22" s="60" t="s">
        <v>51</v>
      </c>
      <c r="D22" s="18">
        <v>3.77811</v>
      </c>
      <c r="E22" s="60" t="s">
        <v>52</v>
      </c>
      <c r="F22" s="61" t="s">
        <v>14</v>
      </c>
    </row>
    <row r="23" spans="1:6" ht="12.75">
      <c r="A23" s="60" t="s">
        <v>53</v>
      </c>
      <c r="B23" s="21" t="s">
        <v>14</v>
      </c>
      <c r="C23" s="60" t="s">
        <v>54</v>
      </c>
      <c r="D23" s="18">
        <v>3.77292</v>
      </c>
      <c r="E23" s="60" t="s">
        <v>55</v>
      </c>
      <c r="F23" s="61" t="s">
        <v>14</v>
      </c>
    </row>
    <row r="24" spans="1:6" ht="12.75">
      <c r="A24" s="60" t="s">
        <v>56</v>
      </c>
      <c r="B24" s="18">
        <v>0.00528</v>
      </c>
      <c r="C24" s="63" t="s">
        <v>57</v>
      </c>
      <c r="D24" s="21" t="s">
        <v>14</v>
      </c>
      <c r="E24" s="60" t="s">
        <v>58</v>
      </c>
      <c r="F24" s="61" t="s">
        <v>14</v>
      </c>
    </row>
    <row r="25" spans="1:6" ht="12.75">
      <c r="A25" s="60" t="s">
        <v>59</v>
      </c>
      <c r="B25" s="18">
        <v>0.00528</v>
      </c>
      <c r="C25" s="63" t="s">
        <v>60</v>
      </c>
      <c r="D25" s="21" t="s">
        <v>14</v>
      </c>
      <c r="E25" s="60" t="s">
        <v>61</v>
      </c>
      <c r="F25" s="61" t="s">
        <v>12</v>
      </c>
    </row>
    <row r="26" spans="1:6" ht="12.75">
      <c r="A26" s="60" t="s">
        <v>62</v>
      </c>
      <c r="B26" s="18">
        <v>3.86251</v>
      </c>
      <c r="C26" s="60" t="s">
        <v>63</v>
      </c>
      <c r="D26" s="18">
        <v>0.07081</v>
      </c>
      <c r="E26" s="60" t="s">
        <v>64</v>
      </c>
      <c r="F26" s="61" t="s">
        <v>14</v>
      </c>
    </row>
    <row r="27" spans="1:6" ht="12.75">
      <c r="A27" s="60" t="s">
        <v>65</v>
      </c>
      <c r="B27" s="18">
        <v>3.86251</v>
      </c>
      <c r="C27" s="63" t="s">
        <v>66</v>
      </c>
      <c r="D27" s="18">
        <v>0.07081</v>
      </c>
      <c r="E27" s="60" t="s">
        <v>67</v>
      </c>
      <c r="F27" s="61" t="s">
        <v>14</v>
      </c>
    </row>
    <row r="28" spans="1:6" ht="12.75">
      <c r="A28" s="60" t="s">
        <v>68</v>
      </c>
      <c r="B28" s="18">
        <v>0.01028</v>
      </c>
      <c r="C28" s="63" t="s">
        <v>69</v>
      </c>
      <c r="D28" s="21" t="s">
        <v>14</v>
      </c>
      <c r="E28" s="60" t="s">
        <v>70</v>
      </c>
      <c r="F28" s="61" t="s">
        <v>14</v>
      </c>
    </row>
    <row r="29" spans="1:6" ht="12.75">
      <c r="A29" s="60" t="s">
        <v>71</v>
      </c>
      <c r="B29" s="18">
        <v>0.01028</v>
      </c>
      <c r="C29" s="60" t="s">
        <v>72</v>
      </c>
      <c r="D29" s="18">
        <f>D30+D31</f>
        <v>3.7072999999999996</v>
      </c>
      <c r="E29" s="60" t="s">
        <v>73</v>
      </c>
      <c r="F29" s="61" t="s">
        <v>14</v>
      </c>
    </row>
    <row r="30" spans="1:6" ht="12.75">
      <c r="A30" s="60" t="s">
        <v>74</v>
      </c>
      <c r="B30" s="18">
        <v>0.4442</v>
      </c>
      <c r="C30" s="60" t="s">
        <v>75</v>
      </c>
      <c r="D30" s="18">
        <v>3.70211</v>
      </c>
      <c r="E30" s="60" t="s">
        <v>76</v>
      </c>
      <c r="F30" s="61" t="s">
        <v>14</v>
      </c>
    </row>
    <row r="31" spans="1:6" ht="12.75">
      <c r="A31" s="60" t="s">
        <v>77</v>
      </c>
      <c r="B31" s="18">
        <v>0.4442</v>
      </c>
      <c r="C31" s="60" t="s">
        <v>78</v>
      </c>
      <c r="D31" s="18">
        <v>0.00519</v>
      </c>
      <c r="E31" s="60" t="s">
        <v>79</v>
      </c>
      <c r="F31" s="61" t="s">
        <v>14</v>
      </c>
    </row>
    <row r="32" spans="1:6" ht="12.75">
      <c r="A32" s="60" t="s">
        <v>80</v>
      </c>
      <c r="B32" s="21" t="s">
        <v>12</v>
      </c>
      <c r="C32" s="63" t="s">
        <v>81</v>
      </c>
      <c r="D32" s="21" t="s">
        <v>14</v>
      </c>
      <c r="E32" s="60" t="s">
        <v>82</v>
      </c>
      <c r="F32" s="61" t="s">
        <v>14</v>
      </c>
    </row>
    <row r="33" spans="1:6" ht="12.75">
      <c r="A33" s="60" t="s">
        <v>83</v>
      </c>
      <c r="B33" s="18">
        <v>0.03633</v>
      </c>
      <c r="C33" s="60" t="s">
        <v>84</v>
      </c>
      <c r="D33" s="18">
        <v>0.02156</v>
      </c>
      <c r="E33" s="60" t="s">
        <v>85</v>
      </c>
      <c r="F33" s="61" t="s">
        <v>14</v>
      </c>
    </row>
    <row r="34" spans="1:6" ht="12.75">
      <c r="A34" s="60" t="s">
        <v>86</v>
      </c>
      <c r="B34" s="18">
        <v>0.03633</v>
      </c>
      <c r="C34" s="60" t="s">
        <v>87</v>
      </c>
      <c r="D34" s="18">
        <v>0.02156</v>
      </c>
      <c r="E34" s="60" t="s">
        <v>88</v>
      </c>
      <c r="F34" s="61" t="s">
        <v>12</v>
      </c>
    </row>
    <row r="35" spans="1:6" ht="12.75">
      <c r="A35" s="60" t="s">
        <v>89</v>
      </c>
      <c r="B35" s="18">
        <v>0.01392</v>
      </c>
      <c r="C35" s="60" t="s">
        <v>90</v>
      </c>
      <c r="D35" s="18">
        <v>0.02156</v>
      </c>
      <c r="E35" s="60" t="s">
        <v>91</v>
      </c>
      <c r="F35" s="61" t="s">
        <v>12</v>
      </c>
    </row>
    <row r="36" spans="1:6" ht="12.75">
      <c r="A36" s="60" t="s">
        <v>92</v>
      </c>
      <c r="B36" s="18">
        <v>0.01392</v>
      </c>
      <c r="C36" s="60" t="s">
        <v>93</v>
      </c>
      <c r="D36" s="21" t="s">
        <v>14</v>
      </c>
      <c r="E36" s="60" t="s">
        <v>94</v>
      </c>
      <c r="F36" s="61" t="s">
        <v>12</v>
      </c>
    </row>
    <row r="37" spans="1:6" ht="12.75">
      <c r="A37" s="60" t="s">
        <v>95</v>
      </c>
      <c r="B37" s="18">
        <v>0.00911</v>
      </c>
      <c r="C37" s="60" t="s">
        <v>96</v>
      </c>
      <c r="D37" s="21" t="s">
        <v>14</v>
      </c>
      <c r="E37" s="60" t="s">
        <v>97</v>
      </c>
      <c r="F37" s="61" t="s">
        <v>14</v>
      </c>
    </row>
    <row r="38" spans="1:6" ht="12.75">
      <c r="A38" s="60" t="s">
        <v>98</v>
      </c>
      <c r="B38" s="18">
        <v>0.00911</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
        <v>0.00519</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4.59012</v>
      </c>
      <c r="H53" s="93"/>
    </row>
    <row r="54" spans="1:8" ht="12.75">
      <c r="A54" s="71"/>
      <c r="B54" s="72"/>
      <c r="C54" s="73"/>
      <c r="D54" s="5"/>
      <c r="E54" s="24" t="s">
        <v>123</v>
      </c>
      <c r="F54" s="17">
        <v>3.81583</v>
      </c>
      <c r="H54" s="93"/>
    </row>
    <row r="55" spans="1:8" ht="12.75">
      <c r="A55" s="44"/>
      <c r="B55" s="45"/>
      <c r="C55" s="42"/>
      <c r="D55" s="5"/>
      <c r="E55" s="24" t="s">
        <v>124</v>
      </c>
      <c r="F55" s="17">
        <v>1.77053</v>
      </c>
      <c r="H55" s="93"/>
    </row>
    <row r="56" spans="1:8" ht="12.75">
      <c r="A56" s="44"/>
      <c r="B56" s="45"/>
      <c r="C56" s="42"/>
      <c r="D56" s="5"/>
      <c r="E56" s="46" t="s">
        <v>125</v>
      </c>
      <c r="F56" s="17">
        <v>0.00931</v>
      </c>
      <c r="H56" s="93"/>
    </row>
    <row r="57" spans="1:8" ht="12.75">
      <c r="A57" s="44"/>
      <c r="B57" s="45"/>
      <c r="C57" s="42"/>
      <c r="D57" s="5"/>
      <c r="E57" s="46" t="s">
        <v>126</v>
      </c>
      <c r="F57" s="17">
        <v>0.0568</v>
      </c>
      <c r="H57" s="93"/>
    </row>
    <row r="58" spans="1:8" ht="13.5" thickBot="1">
      <c r="A58" s="44"/>
      <c r="B58" s="45"/>
      <c r="C58" s="42"/>
      <c r="D58" s="5"/>
      <c r="E58" s="27" t="s">
        <v>127</v>
      </c>
      <c r="F58" s="74">
        <f>SUM(F53:F56)+F57</f>
        <v>10.242590000000002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I26" sqref="I26"/>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164</v>
      </c>
      <c r="D1" s="4"/>
      <c r="E1" s="5"/>
    </row>
    <row r="2" spans="1:5" ht="12.75">
      <c r="A2" s="1" t="s">
        <v>2</v>
      </c>
      <c r="B2" s="2"/>
      <c r="C2" s="53">
        <v>59</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5" t="s">
        <v>14</v>
      </c>
      <c r="C7" s="3" t="s">
        <v>15</v>
      </c>
      <c r="D7" s="15" t="s">
        <v>14</v>
      </c>
      <c r="E7" s="3" t="s">
        <v>16</v>
      </c>
      <c r="F7" s="17" t="s">
        <v>12</v>
      </c>
      <c r="H7" s="76"/>
    </row>
    <row r="8" spans="1:8" ht="12.75">
      <c r="A8" s="3" t="s">
        <v>17</v>
      </c>
      <c r="B8" s="16">
        <v>0.2545780579253382</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2.8633918382872356</v>
      </c>
      <c r="C10" s="3" t="s">
        <v>24</v>
      </c>
      <c r="D10" s="15" t="s">
        <v>14</v>
      </c>
      <c r="E10" s="3" t="s">
        <v>25</v>
      </c>
      <c r="F10" s="17" t="s">
        <v>12</v>
      </c>
      <c r="H10" s="20"/>
    </row>
    <row r="11" spans="1:8" ht="12.75">
      <c r="A11" s="3" t="s">
        <v>26</v>
      </c>
      <c r="B11" s="15" t="s">
        <v>14</v>
      </c>
      <c r="C11" s="3" t="s">
        <v>27</v>
      </c>
      <c r="D11" s="15" t="s">
        <v>14</v>
      </c>
      <c r="E11" s="3" t="s">
        <v>28</v>
      </c>
      <c r="F11" s="17" t="s">
        <v>12</v>
      </c>
      <c r="H11" s="76"/>
    </row>
    <row r="12" spans="1:8" ht="12.75">
      <c r="A12" s="3" t="s">
        <v>29</v>
      </c>
      <c r="B12" s="16">
        <v>2.1671738303537467</v>
      </c>
      <c r="C12" s="3" t="s">
        <v>30</v>
      </c>
      <c r="D12" s="15" t="s">
        <v>14</v>
      </c>
      <c r="E12" s="3" t="s">
        <v>31</v>
      </c>
      <c r="F12" s="17" t="s">
        <v>12</v>
      </c>
      <c r="H12" s="76"/>
    </row>
    <row r="13" spans="1:8" ht="12.75">
      <c r="A13" s="3" t="s">
        <v>32</v>
      </c>
      <c r="B13" s="15" t="s">
        <v>12</v>
      </c>
      <c r="C13" s="3" t="s">
        <v>33</v>
      </c>
      <c r="D13" s="15" t="s">
        <v>14</v>
      </c>
      <c r="E13" s="3" t="s">
        <v>34</v>
      </c>
      <c r="F13" s="17">
        <v>5.5624083029940765</v>
      </c>
      <c r="H13" s="76"/>
    </row>
    <row r="14" spans="1:8" ht="12.75">
      <c r="A14" s="3" t="s">
        <v>35</v>
      </c>
      <c r="B14" s="16">
        <v>17.41536705971852</v>
      </c>
      <c r="C14" s="3" t="s">
        <v>36</v>
      </c>
      <c r="D14" s="16">
        <v>0.12823996087594414</v>
      </c>
      <c r="E14" s="3" t="s">
        <v>37</v>
      </c>
      <c r="F14" s="17">
        <v>5.5624083029940765</v>
      </c>
      <c r="H14" s="30"/>
    </row>
    <row r="15" spans="1:8" ht="12.75">
      <c r="A15" s="3" t="s">
        <v>38</v>
      </c>
      <c r="B15" s="16">
        <v>17.41536705971852</v>
      </c>
      <c r="C15" s="3" t="s">
        <v>39</v>
      </c>
      <c r="D15" s="16">
        <v>0.12823996087594414</v>
      </c>
      <c r="E15" s="3" t="s">
        <v>40</v>
      </c>
      <c r="F15" s="17" t="s">
        <v>14</v>
      </c>
      <c r="H15" s="30"/>
    </row>
    <row r="16" spans="1:8" ht="12.75">
      <c r="A16" s="3" t="s">
        <v>41</v>
      </c>
      <c r="B16" s="15" t="s">
        <v>14</v>
      </c>
      <c r="C16" s="3" t="s">
        <v>42</v>
      </c>
      <c r="D16" s="16">
        <v>0.12823996087594414</v>
      </c>
      <c r="E16" s="3" t="s">
        <v>43</v>
      </c>
      <c r="F16" s="17" t="s">
        <v>14</v>
      </c>
      <c r="H16" s="30"/>
    </row>
    <row r="17" spans="1:6" ht="12.75">
      <c r="A17" s="3" t="s">
        <v>44</v>
      </c>
      <c r="B17" s="15" t="s">
        <v>14</v>
      </c>
      <c r="C17" s="3" t="s">
        <v>45</v>
      </c>
      <c r="D17" s="15" t="s">
        <v>14</v>
      </c>
      <c r="E17" s="3" t="s">
        <v>46</v>
      </c>
      <c r="F17" s="17">
        <v>0.09658751290550453</v>
      </c>
    </row>
    <row r="18" spans="1:6" ht="12.75">
      <c r="A18" s="3" t="s">
        <v>47</v>
      </c>
      <c r="B18" s="16">
        <v>7.058360049991849</v>
      </c>
      <c r="C18" s="3" t="s">
        <v>48</v>
      </c>
      <c r="D18" s="15" t="s">
        <v>14</v>
      </c>
      <c r="E18" s="3" t="s">
        <v>49</v>
      </c>
      <c r="F18" s="17">
        <v>0.09658751290550453</v>
      </c>
    </row>
    <row r="19" spans="1:6" ht="12.75">
      <c r="A19" s="3" t="s">
        <v>50</v>
      </c>
      <c r="B19" s="16">
        <v>7.058360049991849</v>
      </c>
      <c r="C19" s="3" t="s">
        <v>51</v>
      </c>
      <c r="D19" s="16">
        <v>25.809922295277943</v>
      </c>
      <c r="E19" s="3" t="s">
        <v>52</v>
      </c>
      <c r="F19" s="17" t="s">
        <v>14</v>
      </c>
    </row>
    <row r="20" spans="1:8" ht="12.75">
      <c r="A20" s="3" t="s">
        <v>53</v>
      </c>
      <c r="B20" s="15" t="s">
        <v>14</v>
      </c>
      <c r="C20" s="3" t="s">
        <v>54</v>
      </c>
      <c r="D20" s="16">
        <v>25.34695430092919</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8" ht="12.75">
      <c r="A23" s="3" t="s">
        <v>62</v>
      </c>
      <c r="B23" s="16">
        <v>32.23659186002283</v>
      </c>
      <c r="C23" s="3" t="s">
        <v>63</v>
      </c>
      <c r="D23" s="16">
        <v>0.6314187904146062</v>
      </c>
      <c r="E23" s="3" t="s">
        <v>64</v>
      </c>
      <c r="F23" s="17" t="s">
        <v>14</v>
      </c>
      <c r="H23" s="15"/>
    </row>
    <row r="24" spans="1:8" ht="12.75">
      <c r="A24" s="3" t="s">
        <v>65</v>
      </c>
      <c r="B24" s="16">
        <v>32.23659186002283</v>
      </c>
      <c r="C24" t="s">
        <v>66</v>
      </c>
      <c r="D24" s="16">
        <v>0.4537303700483616</v>
      </c>
      <c r="E24" s="3" t="s">
        <v>67</v>
      </c>
      <c r="F24" s="17" t="s">
        <v>14</v>
      </c>
      <c r="H24" s="15"/>
    </row>
    <row r="25" spans="1:6" ht="12.75">
      <c r="A25" s="3" t="s">
        <v>68</v>
      </c>
      <c r="B25" s="16">
        <v>0.08612726185947941</v>
      </c>
      <c r="C25" t="s">
        <v>69</v>
      </c>
      <c r="D25" s="16">
        <v>0.1776884203662446</v>
      </c>
      <c r="E25" s="3" t="s">
        <v>70</v>
      </c>
      <c r="F25" s="17" t="s">
        <v>14</v>
      </c>
    </row>
    <row r="26" spans="1:6" ht="12.75">
      <c r="A26" s="3" t="s">
        <v>71</v>
      </c>
      <c r="B26" s="16">
        <v>0.08612726185947941</v>
      </c>
      <c r="C26" s="3" t="s">
        <v>72</v>
      </c>
      <c r="D26" s="16">
        <v>25.058550236374504</v>
      </c>
      <c r="E26" s="3" t="s">
        <v>73</v>
      </c>
      <c r="F26" s="17" t="s">
        <v>14</v>
      </c>
    </row>
    <row r="27" spans="1:6" ht="12.75">
      <c r="A27" s="3" t="s">
        <v>74</v>
      </c>
      <c r="B27" s="16">
        <v>5.3033472803347275</v>
      </c>
      <c r="C27" s="3" t="s">
        <v>75</v>
      </c>
      <c r="D27" s="16">
        <v>24.893223930880833</v>
      </c>
      <c r="E27" s="3" t="s">
        <v>76</v>
      </c>
      <c r="F27" s="17" t="s">
        <v>14</v>
      </c>
    </row>
    <row r="28" spans="1:6" ht="12.75">
      <c r="A28" s="3" t="s">
        <v>77</v>
      </c>
      <c r="B28" s="16">
        <v>5.3033472803347275</v>
      </c>
      <c r="C28" s="3" t="s">
        <v>78</v>
      </c>
      <c r="D28" s="16">
        <v>0.1653263054936695</v>
      </c>
      <c r="E28" s="3" t="s">
        <v>79</v>
      </c>
      <c r="F28" s="17" t="s">
        <v>14</v>
      </c>
    </row>
    <row r="29" spans="1:6" ht="12.75">
      <c r="A29" s="3" t="s">
        <v>80</v>
      </c>
      <c r="B29" s="15" t="s">
        <v>12</v>
      </c>
      <c r="C29" t="s">
        <v>81</v>
      </c>
      <c r="D29" s="16">
        <v>0.11995326848883332</v>
      </c>
      <c r="E29" s="3" t="s">
        <v>82</v>
      </c>
      <c r="F29" s="17" t="s">
        <v>14</v>
      </c>
    </row>
    <row r="30" spans="1:6" ht="12.75">
      <c r="A30" s="3" t="s">
        <v>83</v>
      </c>
      <c r="B30" s="16">
        <v>0.2662609357170026</v>
      </c>
      <c r="C30" s="3" t="s">
        <v>84</v>
      </c>
      <c r="D30" s="16">
        <v>0.1257947073846655</v>
      </c>
      <c r="E30" s="3" t="s">
        <v>85</v>
      </c>
      <c r="F30" s="17" t="s">
        <v>14</v>
      </c>
    </row>
    <row r="31" spans="1:6" ht="12.75">
      <c r="A31" s="3" t="s">
        <v>86</v>
      </c>
      <c r="B31" s="16">
        <v>0.2662609357170026</v>
      </c>
      <c r="C31" s="3" t="s">
        <v>87</v>
      </c>
      <c r="D31" s="16">
        <v>0.1257947073846655</v>
      </c>
      <c r="E31" s="3" t="s">
        <v>88</v>
      </c>
      <c r="F31" s="17" t="s">
        <v>12</v>
      </c>
    </row>
    <row r="32" spans="1:6" ht="12.75">
      <c r="A32" s="3" t="s">
        <v>89</v>
      </c>
      <c r="B32" s="15" t="s">
        <v>14</v>
      </c>
      <c r="C32" s="3" t="s">
        <v>90</v>
      </c>
      <c r="D32" s="16">
        <v>0.1257947073846655</v>
      </c>
      <c r="E32" s="3" t="s">
        <v>91</v>
      </c>
      <c r="F32" s="17" t="s">
        <v>12</v>
      </c>
    </row>
    <row r="33" spans="1:6" ht="12.75">
      <c r="A33" s="3" t="s">
        <v>92</v>
      </c>
      <c r="B33" s="15" t="s">
        <v>14</v>
      </c>
      <c r="C33" s="3" t="s">
        <v>93</v>
      </c>
      <c r="D33" s="15" t="s">
        <v>14</v>
      </c>
      <c r="E33" s="3" t="s">
        <v>94</v>
      </c>
      <c r="F33" s="17" t="s">
        <v>12</v>
      </c>
    </row>
    <row r="34" spans="1:6" ht="12.75">
      <c r="A34" s="3" t="s">
        <v>95</v>
      </c>
      <c r="B34" s="15" t="s">
        <v>14</v>
      </c>
      <c r="C34" s="3" t="s">
        <v>96</v>
      </c>
      <c r="D34" s="15" t="s">
        <v>14</v>
      </c>
      <c r="E34" s="3" t="s">
        <v>97</v>
      </c>
      <c r="F34" s="17" t="s">
        <v>14</v>
      </c>
    </row>
    <row r="35" spans="1:6" ht="12.75">
      <c r="A35" s="3" t="s">
        <v>98</v>
      </c>
      <c r="B35" s="15" t="s">
        <v>14</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0.46296799434874747</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67.99964679671791</v>
      </c>
    </row>
    <row r="52" spans="1:6" ht="12.75">
      <c r="A52" s="3"/>
      <c r="B52" s="16"/>
      <c r="C52" s="42"/>
      <c r="D52" s="5"/>
      <c r="E52" s="24" t="s">
        <v>123</v>
      </c>
      <c r="F52" s="43">
        <v>25.704368852904413</v>
      </c>
    </row>
    <row r="53" spans="1:6" ht="12.75">
      <c r="A53" s="44"/>
      <c r="B53" s="45"/>
      <c r="C53" s="42"/>
      <c r="D53" s="5"/>
      <c r="E53" s="24" t="s">
        <v>124</v>
      </c>
      <c r="F53" s="43">
        <v>5.691327500950932</v>
      </c>
    </row>
    <row r="54" spans="1:6" ht="12.75">
      <c r="A54" s="44"/>
      <c r="B54" s="45"/>
      <c r="C54" s="42"/>
      <c r="D54" s="5"/>
      <c r="E54" s="46" t="s">
        <v>125</v>
      </c>
      <c r="F54" s="43">
        <v>0.5158126392436014</v>
      </c>
    </row>
    <row r="55" spans="1:6" ht="12.75">
      <c r="A55" s="44"/>
      <c r="B55" s="45"/>
      <c r="C55" s="42"/>
      <c r="D55" s="5"/>
      <c r="E55" s="46" t="s">
        <v>126</v>
      </c>
      <c r="F55" s="43">
        <v>0.5542574580231484</v>
      </c>
    </row>
    <row r="56" spans="1:6" ht="13.5" thickBot="1">
      <c r="A56" s="44"/>
      <c r="B56" s="45"/>
      <c r="C56" s="42"/>
      <c r="D56" s="5"/>
      <c r="E56" s="27" t="s">
        <v>127</v>
      </c>
      <c r="F56" s="47">
        <f>SUM(F51:F54)+F55</f>
        <v>100.46541324784</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G24" sqref="G24"/>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164</v>
      </c>
      <c r="D1" s="4"/>
      <c r="E1" s="20"/>
      <c r="F1" s="30"/>
    </row>
    <row r="2" spans="1:6" ht="13.5" thickBot="1">
      <c r="A2" s="51" t="s">
        <v>2</v>
      </c>
      <c r="B2" s="52"/>
      <c r="C2" s="53">
        <v>59</v>
      </c>
      <c r="D2" s="54"/>
      <c r="E2" s="55"/>
      <c r="F2" s="56"/>
    </row>
    <row r="3" spans="1:6" ht="13.5" thickBot="1">
      <c r="A3" s="1" t="s">
        <v>128</v>
      </c>
      <c r="B3" s="2"/>
      <c r="C3" s="57">
        <v>7.7</v>
      </c>
      <c r="D3" s="58" t="s">
        <v>129</v>
      </c>
      <c r="E3" s="20"/>
      <c r="F3" s="30"/>
    </row>
    <row r="4" spans="1:6" ht="13.5" thickBot="1">
      <c r="A4" s="1" t="s">
        <v>130</v>
      </c>
      <c r="C4" s="57">
        <v>0.956</v>
      </c>
      <c r="D4" s="4"/>
      <c r="E4" s="20"/>
      <c r="F4" s="30"/>
    </row>
    <row r="5" spans="1:5" ht="13.5" thickBot="1">
      <c r="A5" s="1" t="s">
        <v>131</v>
      </c>
      <c r="C5" s="59">
        <f>C3*C4</f>
        <v>7.3612</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18">
        <v>0.01874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0.21078</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0.15953</v>
      </c>
      <c r="C15" s="60" t="s">
        <v>30</v>
      </c>
      <c r="D15" s="21" t="s">
        <v>14</v>
      </c>
      <c r="E15" s="60" t="s">
        <v>31</v>
      </c>
      <c r="F15" s="61" t="s">
        <v>12</v>
      </c>
    </row>
    <row r="16" spans="1:6" ht="12.75">
      <c r="A16" s="60" t="s">
        <v>32</v>
      </c>
      <c r="B16" s="21" t="s">
        <v>12</v>
      </c>
      <c r="C16" s="60" t="s">
        <v>33</v>
      </c>
      <c r="D16" s="21" t="s">
        <v>14</v>
      </c>
      <c r="E16" s="60" t="s">
        <v>34</v>
      </c>
      <c r="F16" s="61">
        <v>0.40946</v>
      </c>
    </row>
    <row r="17" spans="1:6" ht="12.75">
      <c r="A17" s="60" t="s">
        <v>35</v>
      </c>
      <c r="B17" s="18">
        <v>1.28198</v>
      </c>
      <c r="C17" s="60" t="s">
        <v>36</v>
      </c>
      <c r="D17" s="18">
        <v>0.00944</v>
      </c>
      <c r="E17" s="60" t="s">
        <v>37</v>
      </c>
      <c r="F17" s="61">
        <v>0.40946</v>
      </c>
    </row>
    <row r="18" spans="1:6" ht="12.75">
      <c r="A18" s="60" t="s">
        <v>38</v>
      </c>
      <c r="B18" s="18">
        <v>1.28198</v>
      </c>
      <c r="C18" s="60" t="s">
        <v>39</v>
      </c>
      <c r="D18" s="18">
        <v>0.00944</v>
      </c>
      <c r="E18" s="60" t="s">
        <v>40</v>
      </c>
      <c r="F18" s="61" t="s">
        <v>14</v>
      </c>
    </row>
    <row r="19" spans="1:6" ht="12.75">
      <c r="A19" s="60" t="s">
        <v>41</v>
      </c>
      <c r="B19" s="21" t="s">
        <v>14</v>
      </c>
      <c r="C19" s="60" t="s">
        <v>42</v>
      </c>
      <c r="D19" s="18">
        <v>0.00944</v>
      </c>
      <c r="E19" s="60" t="s">
        <v>43</v>
      </c>
      <c r="F19" s="61" t="s">
        <v>14</v>
      </c>
    </row>
    <row r="20" spans="1:6" ht="12.75">
      <c r="A20" s="60" t="s">
        <v>44</v>
      </c>
      <c r="B20" s="21" t="s">
        <v>14</v>
      </c>
      <c r="C20" s="60" t="s">
        <v>45</v>
      </c>
      <c r="D20" s="21" t="s">
        <v>14</v>
      </c>
      <c r="E20" s="60" t="s">
        <v>46</v>
      </c>
      <c r="F20" s="61">
        <v>0.00711</v>
      </c>
    </row>
    <row r="21" spans="1:6" ht="12.75">
      <c r="A21" s="60" t="s">
        <v>47</v>
      </c>
      <c r="B21" s="18">
        <v>0.51958</v>
      </c>
      <c r="C21" s="60" t="s">
        <v>48</v>
      </c>
      <c r="D21" s="21" t="s">
        <v>14</v>
      </c>
      <c r="E21" s="60" t="s">
        <v>49</v>
      </c>
      <c r="F21" s="61">
        <v>0.00711</v>
      </c>
    </row>
    <row r="22" spans="1:6" ht="12.75">
      <c r="A22" s="60" t="s">
        <v>50</v>
      </c>
      <c r="B22" s="18">
        <v>0.51958</v>
      </c>
      <c r="C22" s="60" t="s">
        <v>51</v>
      </c>
      <c r="D22" s="18">
        <v>1.89992</v>
      </c>
      <c r="E22" s="60" t="s">
        <v>52</v>
      </c>
      <c r="F22" s="61" t="s">
        <v>14</v>
      </c>
    </row>
    <row r="23" spans="1:6" ht="12.75">
      <c r="A23" s="60" t="s">
        <v>53</v>
      </c>
      <c r="B23" s="21" t="s">
        <v>14</v>
      </c>
      <c r="C23" s="60" t="s">
        <v>54</v>
      </c>
      <c r="D23" s="18">
        <v>1.86584</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2.373</v>
      </c>
      <c r="C26" s="60" t="s">
        <v>63</v>
      </c>
      <c r="D26" s="18">
        <f>D27+D28</f>
        <v>0.04648</v>
      </c>
      <c r="E26" s="60" t="s">
        <v>64</v>
      </c>
      <c r="F26" s="61" t="s">
        <v>14</v>
      </c>
    </row>
    <row r="27" spans="1:6" ht="12.75">
      <c r="A27" s="60" t="s">
        <v>65</v>
      </c>
      <c r="B27" s="18">
        <v>2.373</v>
      </c>
      <c r="C27" s="63" t="s">
        <v>66</v>
      </c>
      <c r="D27" s="18">
        <v>0.0334</v>
      </c>
      <c r="E27" s="60" t="s">
        <v>67</v>
      </c>
      <c r="F27" s="61" t="s">
        <v>14</v>
      </c>
    </row>
    <row r="28" spans="1:6" ht="12.75">
      <c r="A28" s="60" t="s">
        <v>68</v>
      </c>
      <c r="B28" s="18">
        <v>0.00634</v>
      </c>
      <c r="C28" s="63" t="s">
        <v>69</v>
      </c>
      <c r="D28" s="18">
        <v>0.01308</v>
      </c>
      <c r="E28" s="60" t="s">
        <v>70</v>
      </c>
      <c r="F28" s="61" t="s">
        <v>14</v>
      </c>
    </row>
    <row r="29" spans="1:6" ht="12.75">
      <c r="A29" s="60" t="s">
        <v>71</v>
      </c>
      <c r="B29" s="18">
        <v>0.00634</v>
      </c>
      <c r="C29" s="60" t="s">
        <v>72</v>
      </c>
      <c r="D29" s="18">
        <f>D30+D31</f>
        <v>1.84461</v>
      </c>
      <c r="E29" s="60" t="s">
        <v>73</v>
      </c>
      <c r="F29" s="61" t="s">
        <v>14</v>
      </c>
    </row>
    <row r="30" spans="1:6" ht="12.75">
      <c r="A30" s="60" t="s">
        <v>74</v>
      </c>
      <c r="B30" s="18">
        <v>0.39039</v>
      </c>
      <c r="C30" s="60" t="s">
        <v>75</v>
      </c>
      <c r="D30" s="18">
        <v>1.83244</v>
      </c>
      <c r="E30" s="60" t="s">
        <v>76</v>
      </c>
      <c r="F30" s="61" t="s">
        <v>14</v>
      </c>
    </row>
    <row r="31" spans="1:6" ht="12.75">
      <c r="A31" s="60" t="s">
        <v>77</v>
      </c>
      <c r="B31" s="18">
        <v>0.39039</v>
      </c>
      <c r="C31" s="60" t="s">
        <v>78</v>
      </c>
      <c r="D31" s="18">
        <v>0.01217</v>
      </c>
      <c r="E31" s="60" t="s">
        <v>79</v>
      </c>
      <c r="F31" s="61" t="s">
        <v>14</v>
      </c>
    </row>
    <row r="32" spans="1:6" ht="12.75">
      <c r="A32" s="60" t="s">
        <v>80</v>
      </c>
      <c r="B32" s="21" t="s">
        <v>12</v>
      </c>
      <c r="C32" s="63" t="s">
        <v>81</v>
      </c>
      <c r="D32" s="18">
        <v>0.00883</v>
      </c>
      <c r="E32" s="60" t="s">
        <v>82</v>
      </c>
      <c r="F32" s="61" t="s">
        <v>14</v>
      </c>
    </row>
    <row r="33" spans="1:6" ht="12.75">
      <c r="A33" s="60" t="s">
        <v>83</v>
      </c>
      <c r="B33" s="18">
        <v>0.0196</v>
      </c>
      <c r="C33" s="60" t="s">
        <v>84</v>
      </c>
      <c r="D33" s="18">
        <v>0.00926</v>
      </c>
      <c r="E33" s="60" t="s">
        <v>85</v>
      </c>
      <c r="F33" s="61" t="s">
        <v>14</v>
      </c>
    </row>
    <row r="34" spans="1:6" ht="12.75">
      <c r="A34" s="60" t="s">
        <v>86</v>
      </c>
      <c r="B34" s="18">
        <v>0.0196</v>
      </c>
      <c r="C34" s="60" t="s">
        <v>87</v>
      </c>
      <c r="D34" s="18">
        <v>0.00926</v>
      </c>
      <c r="E34" s="60" t="s">
        <v>88</v>
      </c>
      <c r="F34" s="61" t="s">
        <v>12</v>
      </c>
    </row>
    <row r="35" spans="1:6" ht="12.75">
      <c r="A35" s="60" t="s">
        <v>89</v>
      </c>
      <c r="B35" s="21" t="s">
        <v>14</v>
      </c>
      <c r="C35" s="60" t="s">
        <v>90</v>
      </c>
      <c r="D35" s="18">
        <v>0.00926</v>
      </c>
      <c r="E35" s="60" t="s">
        <v>91</v>
      </c>
      <c r="F35" s="61" t="s">
        <v>12</v>
      </c>
    </row>
    <row r="36" spans="1:6" ht="12.75">
      <c r="A36" s="60" t="s">
        <v>92</v>
      </c>
      <c r="B36" s="21" t="s">
        <v>14</v>
      </c>
      <c r="C36" s="60" t="s">
        <v>93</v>
      </c>
      <c r="D36" s="21" t="s">
        <v>14</v>
      </c>
      <c r="E36" s="60" t="s">
        <v>94</v>
      </c>
      <c r="F36" s="61" t="s">
        <v>12</v>
      </c>
    </row>
    <row r="37" spans="1:6" ht="12.75">
      <c r="A37" s="60" t="s">
        <v>95</v>
      </c>
      <c r="B37" s="21" t="s">
        <v>14</v>
      </c>
      <c r="C37" s="60" t="s">
        <v>96</v>
      </c>
      <c r="D37" s="21" t="s">
        <v>14</v>
      </c>
      <c r="E37" s="60" t="s">
        <v>97</v>
      </c>
      <c r="F37" s="61" t="s">
        <v>14</v>
      </c>
    </row>
    <row r="38" spans="1:6" ht="12.75">
      <c r="A38" s="60" t="s">
        <v>98</v>
      </c>
      <c r="B38" s="21" t="s">
        <v>14</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21" t="s">
        <v>14</v>
      </c>
      <c r="E40" s="60" t="s">
        <v>105</v>
      </c>
      <c r="F40" s="61" t="s">
        <v>14</v>
      </c>
    </row>
    <row r="41" spans="1:6" ht="12.75">
      <c r="A41" s="60"/>
      <c r="B41" s="64"/>
      <c r="C41" s="63" t="s">
        <v>106</v>
      </c>
      <c r="D41" s="21"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0.03408</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5.00559</v>
      </c>
      <c r="H53" s="93"/>
    </row>
    <row r="54" spans="1:8" ht="12.75">
      <c r="A54" s="71"/>
      <c r="B54" s="72"/>
      <c r="C54" s="73"/>
      <c r="D54" s="5"/>
      <c r="E54" s="24" t="s">
        <v>123</v>
      </c>
      <c r="F54" s="17">
        <v>1.89215</v>
      </c>
      <c r="H54" s="93"/>
    </row>
    <row r="55" spans="1:8" ht="12.75">
      <c r="A55" s="44"/>
      <c r="B55" s="45"/>
      <c r="C55" s="42"/>
      <c r="D55" s="5"/>
      <c r="E55" s="24" t="s">
        <v>124</v>
      </c>
      <c r="F55" s="17">
        <v>0.41895</v>
      </c>
      <c r="H55" s="93"/>
    </row>
    <row r="56" spans="1:8" ht="12.75">
      <c r="A56" s="44"/>
      <c r="B56" s="45"/>
      <c r="C56" s="42"/>
      <c r="D56" s="5"/>
      <c r="E56" s="46" t="s">
        <v>125</v>
      </c>
      <c r="F56" s="17">
        <v>0.03797</v>
      </c>
      <c r="H56" s="93"/>
    </row>
    <row r="57" spans="1:8" ht="12.75">
      <c r="A57" s="44"/>
      <c r="B57" s="45"/>
      <c r="C57" s="42"/>
      <c r="D57" s="5"/>
      <c r="E57" s="46" t="s">
        <v>126</v>
      </c>
      <c r="F57" s="17">
        <v>0.0408</v>
      </c>
      <c r="H57" s="93"/>
    </row>
    <row r="58" spans="1:8" ht="13.5" thickBot="1">
      <c r="A58" s="44"/>
      <c r="B58" s="45"/>
      <c r="C58" s="42"/>
      <c r="D58" s="5"/>
      <c r="E58" s="27" t="s">
        <v>127</v>
      </c>
      <c r="F58" s="74">
        <f>SUM(F53:F56)+F57</f>
        <v>7.395459999999999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G26" sqref="G26"/>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165</v>
      </c>
      <c r="D1" s="4"/>
      <c r="E1" s="5"/>
    </row>
    <row r="2" spans="1:5" ht="12.75">
      <c r="A2" s="1" t="s">
        <v>2</v>
      </c>
      <c r="B2" s="2"/>
      <c r="C2" s="53">
        <v>60</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3.4034068912117696</v>
      </c>
      <c r="C6" s="3" t="s">
        <v>10</v>
      </c>
      <c r="D6" s="16">
        <v>0.35552974577364826</v>
      </c>
      <c r="E6" s="3" t="s">
        <v>11</v>
      </c>
      <c r="F6" s="17" t="s">
        <v>12</v>
      </c>
      <c r="H6" s="20"/>
    </row>
    <row r="7" spans="1:8" ht="12.75">
      <c r="A7" s="3" t="s">
        <v>13</v>
      </c>
      <c r="B7" s="15" t="s">
        <v>14</v>
      </c>
      <c r="C7" s="3" t="s">
        <v>15</v>
      </c>
      <c r="D7" s="16">
        <v>0.35552974577364826</v>
      </c>
      <c r="E7" s="3" t="s">
        <v>16</v>
      </c>
      <c r="F7" s="17" t="s">
        <v>12</v>
      </c>
      <c r="H7" s="20"/>
    </row>
    <row r="8" spans="1:8" ht="12.75">
      <c r="A8" s="3" t="s">
        <v>17</v>
      </c>
      <c r="B8" s="16">
        <v>1.9374112788746938</v>
      </c>
      <c r="C8" s="3" t="s">
        <v>18</v>
      </c>
      <c r="D8" s="16">
        <v>0.12324170860756226</v>
      </c>
      <c r="E8" s="3" t="s">
        <v>19</v>
      </c>
      <c r="F8" s="17" t="s">
        <v>12</v>
      </c>
      <c r="H8" s="20"/>
    </row>
    <row r="9" spans="1:8" ht="12.75">
      <c r="A9" s="3" t="s">
        <v>20</v>
      </c>
      <c r="B9" s="15" t="s">
        <v>14</v>
      </c>
      <c r="C9" s="3" t="s">
        <v>21</v>
      </c>
      <c r="D9" s="16">
        <v>0.12324170860756226</v>
      </c>
      <c r="E9" s="3" t="s">
        <v>22</v>
      </c>
      <c r="F9" s="17" t="s">
        <v>12</v>
      </c>
      <c r="H9" s="76"/>
    </row>
    <row r="10" spans="1:8" ht="12.75">
      <c r="A10" s="3" t="s">
        <v>23</v>
      </c>
      <c r="B10" s="16">
        <v>1.283391405342625</v>
      </c>
      <c r="C10" s="3" t="s">
        <v>24</v>
      </c>
      <c r="D10" s="16">
        <v>0.9429603819847723</v>
      </c>
      <c r="E10" s="3" t="s">
        <v>25</v>
      </c>
      <c r="F10" s="17" t="s">
        <v>12</v>
      </c>
      <c r="H10" s="76"/>
    </row>
    <row r="11" spans="1:8" ht="12.75">
      <c r="A11" s="3" t="s">
        <v>26</v>
      </c>
      <c r="B11" s="15" t="s">
        <v>14</v>
      </c>
      <c r="C11" s="3" t="s">
        <v>27</v>
      </c>
      <c r="D11" s="16">
        <v>0.9429603819847723</v>
      </c>
      <c r="E11" s="3" t="s">
        <v>28</v>
      </c>
      <c r="F11" s="17" t="s">
        <v>12</v>
      </c>
      <c r="H11" s="76"/>
    </row>
    <row r="12" spans="1:8" ht="12.75">
      <c r="A12" s="3" t="s">
        <v>29</v>
      </c>
      <c r="B12" s="16">
        <v>2.7428055232933284</v>
      </c>
      <c r="C12" s="3" t="s">
        <v>30</v>
      </c>
      <c r="D12" s="15" t="s">
        <v>14</v>
      </c>
      <c r="E12" s="3" t="s">
        <v>31</v>
      </c>
      <c r="F12" s="17" t="s">
        <v>12</v>
      </c>
      <c r="H12" s="30"/>
    </row>
    <row r="13" spans="1:8" ht="12.75">
      <c r="A13" s="3" t="s">
        <v>32</v>
      </c>
      <c r="B13" s="15" t="s">
        <v>12</v>
      </c>
      <c r="C13" s="3" t="s">
        <v>33</v>
      </c>
      <c r="D13" s="15" t="s">
        <v>14</v>
      </c>
      <c r="E13" s="3" t="s">
        <v>34</v>
      </c>
      <c r="F13" s="17">
        <v>3.389727706800878</v>
      </c>
      <c r="H13" s="30"/>
    </row>
    <row r="14" spans="1:8" ht="12.75">
      <c r="A14" s="3" t="s">
        <v>35</v>
      </c>
      <c r="B14" s="16">
        <v>3.4461220802684216</v>
      </c>
      <c r="C14" s="3" t="s">
        <v>36</v>
      </c>
      <c r="D14" s="16">
        <v>1.6753129436056264</v>
      </c>
      <c r="E14" s="3" t="s">
        <v>37</v>
      </c>
      <c r="F14" s="17">
        <v>2.8291392437733904</v>
      </c>
      <c r="H14" s="30"/>
    </row>
    <row r="15" spans="1:6" ht="12.75">
      <c r="A15" s="3" t="s">
        <v>38</v>
      </c>
      <c r="B15" s="16">
        <v>3.4461220802684216</v>
      </c>
      <c r="C15" s="3" t="s">
        <v>39</v>
      </c>
      <c r="D15" s="16">
        <v>1.6753129436056264</v>
      </c>
      <c r="E15" s="3" t="s">
        <v>40</v>
      </c>
      <c r="F15" s="17" t="s">
        <v>14</v>
      </c>
    </row>
    <row r="16" spans="1:6" ht="12.75">
      <c r="A16" s="3" t="s">
        <v>41</v>
      </c>
      <c r="B16" s="16">
        <v>0.09201187249967738</v>
      </c>
      <c r="C16" s="3" t="s">
        <v>42</v>
      </c>
      <c r="D16" s="16">
        <v>1.4755452316427926</v>
      </c>
      <c r="E16" s="3" t="s">
        <v>43</v>
      </c>
      <c r="F16" s="17">
        <v>0.5605884630274874</v>
      </c>
    </row>
    <row r="17" spans="1:6" ht="12.75">
      <c r="A17" s="3" t="s">
        <v>44</v>
      </c>
      <c r="B17" s="16">
        <v>0.09201187249967738</v>
      </c>
      <c r="C17" s="3" t="s">
        <v>45</v>
      </c>
      <c r="D17" s="15" t="s">
        <v>14</v>
      </c>
      <c r="E17" s="3" t="s">
        <v>46</v>
      </c>
      <c r="F17" s="17">
        <v>0.806168537875855</v>
      </c>
    </row>
    <row r="18" spans="1:8" ht="12.75">
      <c r="A18" s="3" t="s">
        <v>47</v>
      </c>
      <c r="B18" s="16">
        <v>9.875338753387535</v>
      </c>
      <c r="C18" s="3" t="s">
        <v>48</v>
      </c>
      <c r="D18" s="15" t="s">
        <v>14</v>
      </c>
      <c r="E18" s="3" t="s">
        <v>49</v>
      </c>
      <c r="F18" s="17">
        <v>0.806168537875855</v>
      </c>
      <c r="H18" s="15"/>
    </row>
    <row r="19" spans="1:8" ht="12.75">
      <c r="A19" s="3" t="s">
        <v>50</v>
      </c>
      <c r="B19" s="16">
        <v>9.796231771841528</v>
      </c>
      <c r="C19" s="3" t="s">
        <v>51</v>
      </c>
      <c r="D19" s="16">
        <v>24.031358885017422</v>
      </c>
      <c r="E19" s="3" t="s">
        <v>52</v>
      </c>
      <c r="F19" s="17" t="s">
        <v>14</v>
      </c>
      <c r="H19" s="15"/>
    </row>
    <row r="20" spans="1:8" ht="12.75">
      <c r="A20" s="3" t="s">
        <v>53</v>
      </c>
      <c r="B20" s="15">
        <v>0.07910698154600594</v>
      </c>
      <c r="C20" s="3" t="s">
        <v>54</v>
      </c>
      <c r="D20" s="16">
        <v>21.774422506129824</v>
      </c>
      <c r="E20" s="3" t="s">
        <v>55</v>
      </c>
      <c r="F20" s="17" t="s">
        <v>14</v>
      </c>
      <c r="H20" s="15"/>
    </row>
    <row r="21" spans="1:8" ht="12.75">
      <c r="A21" s="3" t="s">
        <v>56</v>
      </c>
      <c r="B21" s="16">
        <v>1.6652471286617627</v>
      </c>
      <c r="C21" t="s">
        <v>57</v>
      </c>
      <c r="D21" s="16">
        <v>0.18595947864240547</v>
      </c>
      <c r="E21" s="3" t="s">
        <v>58</v>
      </c>
      <c r="F21" s="17" t="s">
        <v>14</v>
      </c>
      <c r="H21" s="15"/>
    </row>
    <row r="22" spans="1:8" ht="12.75">
      <c r="A22" s="3" t="s">
        <v>59</v>
      </c>
      <c r="B22" s="16">
        <v>1.0450380694283135</v>
      </c>
      <c r="C22" t="s">
        <v>60</v>
      </c>
      <c r="D22" s="16">
        <v>0.269325074203123</v>
      </c>
      <c r="E22" s="3" t="s">
        <v>61</v>
      </c>
      <c r="F22" s="17" t="s">
        <v>12</v>
      </c>
      <c r="H22" s="15"/>
    </row>
    <row r="23" spans="1:6" ht="12.75">
      <c r="A23" s="3" t="s">
        <v>62</v>
      </c>
      <c r="B23" s="16">
        <v>30.23732094463802</v>
      </c>
      <c r="C23" s="3" t="s">
        <v>63</v>
      </c>
      <c r="D23" s="16">
        <v>2.1736998322364176</v>
      </c>
      <c r="E23" s="3" t="s">
        <v>64</v>
      </c>
      <c r="F23" s="17" t="s">
        <v>14</v>
      </c>
    </row>
    <row r="24" spans="1:6" ht="12.75">
      <c r="A24" s="3" t="s">
        <v>65</v>
      </c>
      <c r="B24" s="16">
        <v>30.015873015873016</v>
      </c>
      <c r="C24" t="s">
        <v>66</v>
      </c>
      <c r="D24" s="16">
        <v>0.6541489224416054</v>
      </c>
      <c r="E24" s="3" t="s">
        <v>67</v>
      </c>
      <c r="F24" s="17" t="s">
        <v>14</v>
      </c>
    </row>
    <row r="25" spans="1:6" ht="12.75">
      <c r="A25" s="3" t="s">
        <v>68</v>
      </c>
      <c r="B25" s="16">
        <v>1.393212027358369</v>
      </c>
      <c r="C25" t="s">
        <v>69</v>
      </c>
      <c r="D25" s="16">
        <v>1.5195509097948123</v>
      </c>
      <c r="E25" s="3" t="s">
        <v>70</v>
      </c>
      <c r="F25" s="22">
        <v>0.07768744354110209</v>
      </c>
    </row>
    <row r="26" spans="1:6" ht="12.75">
      <c r="A26" s="3" t="s">
        <v>71</v>
      </c>
      <c r="B26" s="16">
        <v>0.6244676732481611</v>
      </c>
      <c r="C26" s="3" t="s">
        <v>72</v>
      </c>
      <c r="D26" s="16">
        <v>21.21215640727836</v>
      </c>
      <c r="E26" s="3" t="s">
        <v>73</v>
      </c>
      <c r="F26" s="22">
        <v>0.07768744354110209</v>
      </c>
    </row>
    <row r="27" spans="1:6" ht="12.75">
      <c r="A27" s="3" t="s">
        <v>74</v>
      </c>
      <c r="B27" s="16">
        <v>10.453606917021553</v>
      </c>
      <c r="C27" s="3" t="s">
        <v>75</v>
      </c>
      <c r="D27" s="16">
        <v>20.934314105045814</v>
      </c>
      <c r="E27" s="3" t="s">
        <v>76</v>
      </c>
      <c r="F27" s="22">
        <v>0.1395018712091883</v>
      </c>
    </row>
    <row r="28" spans="1:6" ht="12.75">
      <c r="A28" s="3" t="s">
        <v>77</v>
      </c>
      <c r="B28" s="16">
        <v>10.194347657762293</v>
      </c>
      <c r="C28" s="3" t="s">
        <v>78</v>
      </c>
      <c r="D28" s="16">
        <v>0.2778423022325462</v>
      </c>
      <c r="E28" s="3" t="s">
        <v>79</v>
      </c>
      <c r="F28" s="22">
        <v>0.11253064911601497</v>
      </c>
    </row>
    <row r="29" spans="1:6" ht="12.75">
      <c r="A29" s="3" t="s">
        <v>80</v>
      </c>
      <c r="B29" s="15" t="s">
        <v>12</v>
      </c>
      <c r="C29" t="s">
        <v>81</v>
      </c>
      <c r="D29" s="16">
        <v>0.19021809265711706</v>
      </c>
      <c r="E29" s="3" t="s">
        <v>82</v>
      </c>
      <c r="F29" s="17" t="s">
        <v>14</v>
      </c>
    </row>
    <row r="30" spans="1:6" ht="12.75">
      <c r="A30" s="3" t="s">
        <v>83</v>
      </c>
      <c r="B30" s="16">
        <v>0.19834817395793006</v>
      </c>
      <c r="C30" s="3" t="s">
        <v>84</v>
      </c>
      <c r="D30" s="16">
        <v>0.2641631178216544</v>
      </c>
      <c r="E30" s="3" t="s">
        <v>85</v>
      </c>
      <c r="F30" s="17" t="s">
        <v>14</v>
      </c>
    </row>
    <row r="31" spans="1:6" ht="12.75">
      <c r="A31" s="3" t="s">
        <v>86</v>
      </c>
      <c r="B31" s="16">
        <v>0.19834817395793006</v>
      </c>
      <c r="C31" s="3" t="s">
        <v>87</v>
      </c>
      <c r="D31" s="16">
        <v>0.2641631178216544</v>
      </c>
      <c r="E31" s="3" t="s">
        <v>88</v>
      </c>
      <c r="F31" s="17" t="s">
        <v>12</v>
      </c>
    </row>
    <row r="32" spans="1:6" ht="12.75">
      <c r="A32" s="3" t="s">
        <v>89</v>
      </c>
      <c r="B32" s="16">
        <v>0.10685249709639955</v>
      </c>
      <c r="C32" s="3" t="s">
        <v>90</v>
      </c>
      <c r="D32" s="16">
        <v>0.01385985288424313</v>
      </c>
      <c r="E32" s="3" t="s">
        <v>91</v>
      </c>
      <c r="F32" s="17" t="s">
        <v>12</v>
      </c>
    </row>
    <row r="33" spans="1:6" ht="12.75">
      <c r="A33" s="3" t="s">
        <v>92</v>
      </c>
      <c r="B33" s="16">
        <v>0.10685249709639955</v>
      </c>
      <c r="C33" s="3" t="s">
        <v>93</v>
      </c>
      <c r="D33" s="16">
        <v>0.12556458897922315</v>
      </c>
      <c r="E33" s="3" t="s">
        <v>94</v>
      </c>
      <c r="F33" s="17" t="s">
        <v>12</v>
      </c>
    </row>
    <row r="34" spans="1:6" ht="12.75">
      <c r="A34" s="3" t="s">
        <v>95</v>
      </c>
      <c r="B34" s="15" t="s">
        <v>14</v>
      </c>
      <c r="C34" s="3" t="s">
        <v>96</v>
      </c>
      <c r="D34" s="15" t="s">
        <v>14</v>
      </c>
      <c r="E34" s="3" t="s">
        <v>97</v>
      </c>
      <c r="F34" s="17" t="s">
        <v>14</v>
      </c>
    </row>
    <row r="35" spans="1:6" ht="12.75">
      <c r="A35" s="3" t="s">
        <v>98</v>
      </c>
      <c r="B35" s="15" t="s">
        <v>14</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22">
        <v>0.07549361207897794</v>
      </c>
    </row>
    <row r="40" spans="1:6" ht="12.75">
      <c r="A40" s="3"/>
      <c r="B40" s="16"/>
      <c r="C40" t="s">
        <v>110</v>
      </c>
      <c r="D40" s="15" t="s">
        <v>14</v>
      </c>
      <c r="E40" s="3" t="s">
        <v>111</v>
      </c>
      <c r="F40" s="22">
        <v>0.07549361207897794</v>
      </c>
    </row>
    <row r="41" spans="1:6" ht="12.75">
      <c r="A41" s="3"/>
      <c r="B41" s="16"/>
      <c r="C41" t="s">
        <v>112</v>
      </c>
      <c r="D41" s="16">
        <v>2.2569363788875982</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67.03471415666539</v>
      </c>
    </row>
    <row r="52" spans="1:6" ht="12.75">
      <c r="A52" s="3"/>
      <c r="B52" s="16"/>
      <c r="C52" s="42"/>
      <c r="D52" s="5"/>
      <c r="E52" s="24" t="s">
        <v>123</v>
      </c>
      <c r="F52" s="43">
        <v>25.194218608852758</v>
      </c>
    </row>
    <row r="53" spans="1:6" ht="12.75">
      <c r="A53" s="44"/>
      <c r="B53" s="45"/>
      <c r="C53" s="42"/>
      <c r="D53" s="5"/>
      <c r="E53" s="24" t="s">
        <v>124</v>
      </c>
      <c r="F53" s="43">
        <v>4.104142469996129</v>
      </c>
    </row>
    <row r="54" spans="1:6" ht="12.75">
      <c r="A54" s="44"/>
      <c r="B54" s="45"/>
      <c r="C54" s="42"/>
      <c r="D54" s="5"/>
      <c r="E54" s="46" t="s">
        <v>125</v>
      </c>
      <c r="F54" s="43">
        <v>2.268034585107756</v>
      </c>
    </row>
    <row r="55" spans="1:6" ht="12.75">
      <c r="A55" s="44"/>
      <c r="B55" s="45"/>
      <c r="C55" s="42"/>
      <c r="D55" s="5"/>
      <c r="E55" s="46" t="s">
        <v>126</v>
      </c>
      <c r="F55" s="43">
        <v>2.245451025938831</v>
      </c>
    </row>
    <row r="56" spans="1:6" ht="13.5" thickBot="1">
      <c r="A56" s="44"/>
      <c r="B56" s="45"/>
      <c r="C56" s="42"/>
      <c r="D56" s="5"/>
      <c r="E56" s="27" t="s">
        <v>127</v>
      </c>
      <c r="F56" s="47">
        <f>SUM(F51:F54)+F55</f>
        <v>100.84656084656088</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J23" sqref="J23"/>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165</v>
      </c>
      <c r="D1" s="4"/>
      <c r="E1" s="20"/>
      <c r="F1" s="30"/>
    </row>
    <row r="2" spans="1:6" ht="13.5" thickBot="1">
      <c r="A2" s="51" t="s">
        <v>2</v>
      </c>
      <c r="B2" s="52"/>
      <c r="C2" s="53">
        <v>60</v>
      </c>
      <c r="D2" s="54"/>
      <c r="E2" s="55"/>
      <c r="F2" s="56"/>
    </row>
    <row r="3" spans="1:6" ht="13.5" thickBot="1">
      <c r="A3" s="1" t="s">
        <v>128</v>
      </c>
      <c r="B3" s="2"/>
      <c r="C3" s="57">
        <v>8.2</v>
      </c>
      <c r="D3" s="58" t="s">
        <v>129</v>
      </c>
      <c r="E3" s="20"/>
      <c r="F3" s="30"/>
    </row>
    <row r="4" spans="1:6" ht="13.5" thickBot="1">
      <c r="A4" s="1" t="s">
        <v>130</v>
      </c>
      <c r="C4" s="57">
        <v>0.945</v>
      </c>
      <c r="D4" s="4"/>
      <c r="E4" s="20"/>
      <c r="F4" s="30"/>
    </row>
    <row r="5" spans="1:5" ht="13.5" thickBot="1">
      <c r="A5" s="1" t="s">
        <v>131</v>
      </c>
      <c r="C5" s="59">
        <f>C3*C4</f>
        <v>7.748999999999999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0.26373</v>
      </c>
      <c r="C9" s="60" t="s">
        <v>10</v>
      </c>
      <c r="D9" s="18">
        <v>0.02755</v>
      </c>
      <c r="E9" s="60" t="s">
        <v>11</v>
      </c>
      <c r="F9" s="61" t="s">
        <v>12</v>
      </c>
    </row>
    <row r="10" spans="1:6" ht="12.75">
      <c r="A10" s="60" t="s">
        <v>13</v>
      </c>
      <c r="B10" s="21" t="s">
        <v>14</v>
      </c>
      <c r="C10" s="60" t="s">
        <v>15</v>
      </c>
      <c r="D10" s="18">
        <v>0.02755</v>
      </c>
      <c r="E10" s="60" t="s">
        <v>16</v>
      </c>
      <c r="F10" s="61" t="s">
        <v>12</v>
      </c>
    </row>
    <row r="11" spans="1:6" ht="12.75">
      <c r="A11" s="60" t="s">
        <v>17</v>
      </c>
      <c r="B11" s="18">
        <v>0.15013</v>
      </c>
      <c r="C11" s="60" t="s">
        <v>18</v>
      </c>
      <c r="D11" s="18">
        <v>0.00955</v>
      </c>
      <c r="E11" s="60" t="s">
        <v>19</v>
      </c>
      <c r="F11" s="61" t="s">
        <v>12</v>
      </c>
    </row>
    <row r="12" spans="1:6" ht="12.75">
      <c r="A12" s="60" t="s">
        <v>20</v>
      </c>
      <c r="B12" s="21" t="s">
        <v>14</v>
      </c>
      <c r="C12" s="60" t="s">
        <v>21</v>
      </c>
      <c r="D12" s="18">
        <v>0.00955</v>
      </c>
      <c r="E12" s="60" t="s">
        <v>22</v>
      </c>
      <c r="F12" s="61" t="s">
        <v>12</v>
      </c>
    </row>
    <row r="13" spans="1:6" ht="12.75">
      <c r="A13" s="60" t="s">
        <v>23</v>
      </c>
      <c r="B13" s="18">
        <v>0.09945</v>
      </c>
      <c r="C13" s="60" t="s">
        <v>24</v>
      </c>
      <c r="D13" s="18">
        <v>0.07307</v>
      </c>
      <c r="E13" s="60" t="s">
        <v>25</v>
      </c>
      <c r="F13" s="61" t="s">
        <v>12</v>
      </c>
    </row>
    <row r="14" spans="1:6" ht="12.75">
      <c r="A14" s="60" t="s">
        <v>26</v>
      </c>
      <c r="B14" s="21" t="s">
        <v>14</v>
      </c>
      <c r="C14" s="60" t="s">
        <v>27</v>
      </c>
      <c r="D14" s="18">
        <v>0.07307</v>
      </c>
      <c r="E14" s="60" t="s">
        <v>28</v>
      </c>
      <c r="F14" s="61" t="s">
        <v>12</v>
      </c>
    </row>
    <row r="15" spans="1:6" ht="12.75">
      <c r="A15" s="60" t="s">
        <v>29</v>
      </c>
      <c r="B15" s="18">
        <v>0.21254</v>
      </c>
      <c r="C15" s="60" t="s">
        <v>30</v>
      </c>
      <c r="D15" s="21" t="s">
        <v>14</v>
      </c>
      <c r="E15" s="60" t="s">
        <v>31</v>
      </c>
      <c r="F15" s="61" t="s">
        <v>12</v>
      </c>
    </row>
    <row r="16" spans="1:6" ht="12.75">
      <c r="A16" s="60" t="s">
        <v>32</v>
      </c>
      <c r="B16" s="21" t="s">
        <v>12</v>
      </c>
      <c r="C16" s="60" t="s">
        <v>33</v>
      </c>
      <c r="D16" s="21" t="s">
        <v>14</v>
      </c>
      <c r="E16" s="60" t="s">
        <v>34</v>
      </c>
      <c r="F16" s="61">
        <v>0.26267</v>
      </c>
    </row>
    <row r="17" spans="1:6" ht="12.75">
      <c r="A17" s="60" t="s">
        <v>35</v>
      </c>
      <c r="B17" s="18">
        <v>0.26704</v>
      </c>
      <c r="C17" s="60" t="s">
        <v>36</v>
      </c>
      <c r="D17" s="18">
        <v>0.12982</v>
      </c>
      <c r="E17" s="60" t="s">
        <v>37</v>
      </c>
      <c r="F17" s="61">
        <v>0.21923</v>
      </c>
    </row>
    <row r="18" spans="1:6" ht="12.75">
      <c r="A18" s="60" t="s">
        <v>38</v>
      </c>
      <c r="B18" s="18">
        <v>0.26704</v>
      </c>
      <c r="C18" s="60" t="s">
        <v>39</v>
      </c>
      <c r="D18" s="18">
        <v>0.12982</v>
      </c>
      <c r="E18" s="60" t="s">
        <v>40</v>
      </c>
      <c r="F18" s="61" t="s">
        <v>14</v>
      </c>
    </row>
    <row r="19" spans="1:6" ht="12.75">
      <c r="A19" s="60" t="s">
        <v>41</v>
      </c>
      <c r="B19" s="18">
        <v>0.00713</v>
      </c>
      <c r="C19" s="60" t="s">
        <v>42</v>
      </c>
      <c r="D19" s="18">
        <v>0.11434</v>
      </c>
      <c r="E19" s="60" t="s">
        <v>43</v>
      </c>
      <c r="F19" s="61">
        <v>0.04344</v>
      </c>
    </row>
    <row r="20" spans="1:6" ht="12.75">
      <c r="A20" s="60" t="s">
        <v>44</v>
      </c>
      <c r="B20" s="18">
        <v>0.00713</v>
      </c>
      <c r="C20" s="60" t="s">
        <v>45</v>
      </c>
      <c r="D20" s="21" t="s">
        <v>14</v>
      </c>
      <c r="E20" s="60" t="s">
        <v>46</v>
      </c>
      <c r="F20" s="61">
        <v>0.06247</v>
      </c>
    </row>
    <row r="21" spans="1:6" ht="12.75">
      <c r="A21" s="60" t="s">
        <v>47</v>
      </c>
      <c r="B21" s="18">
        <v>0.76524</v>
      </c>
      <c r="C21" s="60" t="s">
        <v>48</v>
      </c>
      <c r="D21" s="21" t="s">
        <v>14</v>
      </c>
      <c r="E21" s="60" t="s">
        <v>49</v>
      </c>
      <c r="F21" s="61">
        <v>0.06247</v>
      </c>
    </row>
    <row r="22" spans="1:6" ht="12.75">
      <c r="A22" s="60" t="s">
        <v>50</v>
      </c>
      <c r="B22" s="18">
        <v>0.75911</v>
      </c>
      <c r="C22" s="60" t="s">
        <v>51</v>
      </c>
      <c r="D22" s="18">
        <v>1.86219</v>
      </c>
      <c r="E22" s="60" t="s">
        <v>52</v>
      </c>
      <c r="F22" s="61" t="s">
        <v>14</v>
      </c>
    </row>
    <row r="23" spans="1:6" ht="12.75">
      <c r="A23" s="60" t="s">
        <v>53</v>
      </c>
      <c r="B23" s="18">
        <v>0.00613</v>
      </c>
      <c r="C23" s="60" t="s">
        <v>54</v>
      </c>
      <c r="D23" s="18">
        <v>1.6873</v>
      </c>
      <c r="E23" s="60" t="s">
        <v>55</v>
      </c>
      <c r="F23" s="61" t="s">
        <v>14</v>
      </c>
    </row>
    <row r="24" spans="1:6" ht="12.75">
      <c r="A24" s="60" t="s">
        <v>56</v>
      </c>
      <c r="B24" s="18">
        <v>0.12904</v>
      </c>
      <c r="C24" s="63" t="s">
        <v>57</v>
      </c>
      <c r="D24" s="18">
        <v>0.01441</v>
      </c>
      <c r="E24" s="60" t="s">
        <v>58</v>
      </c>
      <c r="F24" s="61" t="s">
        <v>14</v>
      </c>
    </row>
    <row r="25" spans="1:6" ht="12.75">
      <c r="A25" s="60" t="s">
        <v>59</v>
      </c>
      <c r="B25" s="18">
        <v>0.08098</v>
      </c>
      <c r="C25" s="63" t="s">
        <v>60</v>
      </c>
      <c r="D25" s="18">
        <v>0.02087</v>
      </c>
      <c r="E25" s="60" t="s">
        <v>61</v>
      </c>
      <c r="F25" s="61" t="s">
        <v>12</v>
      </c>
    </row>
    <row r="26" spans="1:6" ht="12.75">
      <c r="A26" s="60" t="s">
        <v>62</v>
      </c>
      <c r="B26" s="18">
        <v>2.34309</v>
      </c>
      <c r="C26" s="60" t="s">
        <v>63</v>
      </c>
      <c r="D26" s="18">
        <f>D27+D28</f>
        <v>0.16843999999999998</v>
      </c>
      <c r="E26" s="60" t="s">
        <v>64</v>
      </c>
      <c r="F26" s="61" t="s">
        <v>14</v>
      </c>
    </row>
    <row r="27" spans="1:6" ht="12.75">
      <c r="A27" s="60" t="s">
        <v>65</v>
      </c>
      <c r="B27" s="18">
        <v>2.32593</v>
      </c>
      <c r="C27" s="63" t="s">
        <v>66</v>
      </c>
      <c r="D27" s="18">
        <v>0.05069</v>
      </c>
      <c r="E27" s="60" t="s">
        <v>67</v>
      </c>
      <c r="F27" s="61" t="s">
        <v>14</v>
      </c>
    </row>
    <row r="28" spans="1:6" ht="12.75">
      <c r="A28" s="60" t="s">
        <v>68</v>
      </c>
      <c r="B28" s="18">
        <v>0.10796</v>
      </c>
      <c r="C28" s="63" t="s">
        <v>69</v>
      </c>
      <c r="D28" s="18">
        <v>0.11775</v>
      </c>
      <c r="E28" s="60" t="s">
        <v>70</v>
      </c>
      <c r="F28" s="85">
        <v>0.00602</v>
      </c>
    </row>
    <row r="29" spans="1:6" ht="12.75">
      <c r="A29" s="60" t="s">
        <v>71</v>
      </c>
      <c r="B29" s="18">
        <v>0.04839</v>
      </c>
      <c r="C29" s="60" t="s">
        <v>72</v>
      </c>
      <c r="D29" s="18">
        <f>D30+D31</f>
        <v>1.6437300000000001</v>
      </c>
      <c r="E29" s="60" t="s">
        <v>73</v>
      </c>
      <c r="F29" s="85">
        <v>0.00602</v>
      </c>
    </row>
    <row r="30" spans="1:6" ht="12.75">
      <c r="A30" s="60" t="s">
        <v>74</v>
      </c>
      <c r="B30" s="18">
        <v>0.81005</v>
      </c>
      <c r="C30" s="60" t="s">
        <v>75</v>
      </c>
      <c r="D30" s="18">
        <v>1.6222</v>
      </c>
      <c r="E30" s="60" t="s">
        <v>76</v>
      </c>
      <c r="F30" s="85">
        <v>0.01081</v>
      </c>
    </row>
    <row r="31" spans="1:6" ht="12.75">
      <c r="A31" s="60" t="s">
        <v>77</v>
      </c>
      <c r="B31" s="21">
        <v>0.78996</v>
      </c>
      <c r="C31" s="60" t="s">
        <v>78</v>
      </c>
      <c r="D31" s="18">
        <v>0.02153</v>
      </c>
      <c r="E31" s="60" t="s">
        <v>79</v>
      </c>
      <c r="F31" s="85">
        <v>0.00872</v>
      </c>
    </row>
    <row r="32" spans="1:6" ht="12.75">
      <c r="A32" s="60" t="s">
        <v>80</v>
      </c>
      <c r="B32" s="21" t="s">
        <v>12</v>
      </c>
      <c r="C32" s="63" t="s">
        <v>81</v>
      </c>
      <c r="D32" s="18">
        <v>0.01474</v>
      </c>
      <c r="E32" s="60" t="s">
        <v>82</v>
      </c>
      <c r="F32" s="61" t="s">
        <v>14</v>
      </c>
    </row>
    <row r="33" spans="1:6" ht="12.75">
      <c r="A33" s="60" t="s">
        <v>83</v>
      </c>
      <c r="B33" s="18">
        <v>0.01537</v>
      </c>
      <c r="C33" s="60" t="s">
        <v>84</v>
      </c>
      <c r="D33" s="18">
        <v>0.02047</v>
      </c>
      <c r="E33" s="60" t="s">
        <v>85</v>
      </c>
      <c r="F33" s="61" t="s">
        <v>14</v>
      </c>
    </row>
    <row r="34" spans="1:6" ht="12.75">
      <c r="A34" s="60" t="s">
        <v>86</v>
      </c>
      <c r="B34" s="18">
        <v>0.01537</v>
      </c>
      <c r="C34" s="60" t="s">
        <v>87</v>
      </c>
      <c r="D34" s="18">
        <v>0.02047</v>
      </c>
      <c r="E34" s="60" t="s">
        <v>88</v>
      </c>
      <c r="F34" s="61" t="s">
        <v>12</v>
      </c>
    </row>
    <row r="35" spans="1:6" ht="12.75">
      <c r="A35" s="60" t="s">
        <v>89</v>
      </c>
      <c r="B35" s="18">
        <v>0.00828</v>
      </c>
      <c r="C35" s="60" t="s">
        <v>90</v>
      </c>
      <c r="D35" s="18">
        <v>0.001074</v>
      </c>
      <c r="E35" s="60" t="s">
        <v>91</v>
      </c>
      <c r="F35" s="61" t="s">
        <v>12</v>
      </c>
    </row>
    <row r="36" spans="1:6" ht="12.75">
      <c r="A36" s="60" t="s">
        <v>92</v>
      </c>
      <c r="B36" s="18">
        <v>0.00828</v>
      </c>
      <c r="C36" s="60" t="s">
        <v>93</v>
      </c>
      <c r="D36" s="18">
        <v>0.00973</v>
      </c>
      <c r="E36" s="60" t="s">
        <v>94</v>
      </c>
      <c r="F36" s="61" t="s">
        <v>12</v>
      </c>
    </row>
    <row r="37" spans="1:6" ht="12.75">
      <c r="A37" s="60" t="s">
        <v>95</v>
      </c>
      <c r="B37" s="21" t="s">
        <v>14</v>
      </c>
      <c r="C37" s="60" t="s">
        <v>96</v>
      </c>
      <c r="D37" s="21" t="s">
        <v>14</v>
      </c>
      <c r="E37" s="60" t="s">
        <v>97</v>
      </c>
      <c r="F37" s="61" t="s">
        <v>14</v>
      </c>
    </row>
    <row r="38" spans="1:6" ht="12.75">
      <c r="A38" s="60" t="s">
        <v>98</v>
      </c>
      <c r="B38" s="21" t="s">
        <v>14</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85">
        <v>0.00585</v>
      </c>
    </row>
    <row r="43" spans="1:6" ht="12.75">
      <c r="A43" s="60"/>
      <c r="B43" s="64"/>
      <c r="C43" s="63" t="s">
        <v>110</v>
      </c>
      <c r="D43" s="187" t="s">
        <v>14</v>
      </c>
      <c r="E43" s="60" t="s">
        <v>111</v>
      </c>
      <c r="F43" s="85">
        <v>0.00585</v>
      </c>
    </row>
    <row r="44" spans="1:6" ht="12.75">
      <c r="A44" s="63"/>
      <c r="B44" s="63"/>
      <c r="C44" s="63" t="s">
        <v>112</v>
      </c>
      <c r="D44" s="96">
        <v>0.17489</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5.19452</v>
      </c>
      <c r="H53" s="93"/>
    </row>
    <row r="54" spans="1:8" ht="12.75">
      <c r="A54" s="71"/>
      <c r="B54" s="72"/>
      <c r="C54" s="73"/>
      <c r="D54" s="5"/>
      <c r="E54" s="24" t="s">
        <v>123</v>
      </c>
      <c r="F54" s="17">
        <v>1.9523</v>
      </c>
      <c r="H54" s="93"/>
    </row>
    <row r="55" spans="1:8" ht="12.75">
      <c r="A55" s="44"/>
      <c r="B55" s="45"/>
      <c r="C55" s="42"/>
      <c r="D55" s="5"/>
      <c r="E55" s="24" t="s">
        <v>124</v>
      </c>
      <c r="F55" s="17">
        <v>0.31803</v>
      </c>
      <c r="H55" s="93"/>
    </row>
    <row r="56" spans="1:8" ht="12.75">
      <c r="A56" s="44"/>
      <c r="B56" s="45"/>
      <c r="C56" s="42"/>
      <c r="D56" s="5"/>
      <c r="E56" s="46" t="s">
        <v>125</v>
      </c>
      <c r="F56" s="17">
        <v>0.17575</v>
      </c>
      <c r="H56" s="93"/>
    </row>
    <row r="57" spans="1:8" ht="12.75">
      <c r="A57" s="44"/>
      <c r="B57" s="45"/>
      <c r="C57" s="42"/>
      <c r="D57" s="5"/>
      <c r="E57" s="46" t="s">
        <v>126</v>
      </c>
      <c r="F57" s="17">
        <v>0.174</v>
      </c>
      <c r="H57" s="93"/>
    </row>
    <row r="58" spans="1:8" ht="13.5" thickBot="1">
      <c r="A58" s="44"/>
      <c r="B58" s="45"/>
      <c r="C58" s="42"/>
      <c r="D58" s="5"/>
      <c r="E58" s="27" t="s">
        <v>127</v>
      </c>
      <c r="F58" s="74">
        <f>SUM(F53:F56)+F57</f>
        <v>7.8146</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195</v>
      </c>
      <c r="D1" s="4"/>
      <c r="E1" s="5"/>
    </row>
    <row r="2" spans="1:5" ht="12.75">
      <c r="A2" s="1" t="s">
        <v>2</v>
      </c>
      <c r="B2" s="2"/>
      <c r="C2" s="53">
        <v>61</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6">
        <v>0.036683519293351924</v>
      </c>
      <c r="E6" s="3" t="s">
        <v>11</v>
      </c>
      <c r="F6" s="17" t="s">
        <v>12</v>
      </c>
      <c r="H6" s="76"/>
    </row>
    <row r="7" spans="1:8" ht="12.75">
      <c r="A7" s="3" t="s">
        <v>13</v>
      </c>
      <c r="B7" s="16">
        <v>0.04641736401673639</v>
      </c>
      <c r="C7" s="3" t="s">
        <v>15</v>
      </c>
      <c r="D7" s="16">
        <v>0.036683519293351924</v>
      </c>
      <c r="E7" s="3" t="s">
        <v>16</v>
      </c>
      <c r="F7" s="17" t="s">
        <v>12</v>
      </c>
      <c r="H7" s="20"/>
    </row>
    <row r="8" spans="1:8" ht="12.75">
      <c r="A8" s="3" t="s">
        <v>17</v>
      </c>
      <c r="B8" s="16">
        <v>0.6269612970711297</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6.5762290794979075</v>
      </c>
      <c r="C10" s="3" t="s">
        <v>24</v>
      </c>
      <c r="D10" s="16">
        <v>0.04888714551371454</v>
      </c>
      <c r="E10" s="3" t="s">
        <v>25</v>
      </c>
      <c r="F10" s="17" t="s">
        <v>12</v>
      </c>
      <c r="H10" s="76"/>
    </row>
    <row r="11" spans="1:8" ht="12.75">
      <c r="A11" s="3" t="s">
        <v>26</v>
      </c>
      <c r="B11" s="15" t="s">
        <v>14</v>
      </c>
      <c r="C11" s="3" t="s">
        <v>27</v>
      </c>
      <c r="D11" s="16">
        <v>0.04888714551371454</v>
      </c>
      <c r="E11" s="3" t="s">
        <v>28</v>
      </c>
      <c r="F11" s="17" t="s">
        <v>12</v>
      </c>
      <c r="H11" s="76"/>
    </row>
    <row r="12" spans="1:8" ht="12.75">
      <c r="A12" s="3" t="s">
        <v>29</v>
      </c>
      <c r="B12" s="16">
        <v>4.886462691771269</v>
      </c>
      <c r="C12" s="3" t="s">
        <v>30</v>
      </c>
      <c r="D12" s="15" t="s">
        <v>14</v>
      </c>
      <c r="E12" s="3" t="s">
        <v>31</v>
      </c>
      <c r="F12" s="17" t="s">
        <v>12</v>
      </c>
      <c r="H12" s="76"/>
    </row>
    <row r="13" spans="1:8" ht="12.75">
      <c r="A13" s="3" t="s">
        <v>32</v>
      </c>
      <c r="B13" s="15" t="s">
        <v>12</v>
      </c>
      <c r="C13" s="3" t="s">
        <v>33</v>
      </c>
      <c r="D13" s="15" t="s">
        <v>14</v>
      </c>
      <c r="E13" s="3" t="s">
        <v>34</v>
      </c>
      <c r="F13" s="17">
        <v>4.500450371920037</v>
      </c>
      <c r="H13" s="30"/>
    </row>
    <row r="14" spans="1:8" ht="12.75">
      <c r="A14" s="3" t="s">
        <v>35</v>
      </c>
      <c r="B14" s="16">
        <v>35.86064621106462</v>
      </c>
      <c r="C14" s="3" t="s">
        <v>36</v>
      </c>
      <c r="D14" s="16">
        <v>0.1200749651324965</v>
      </c>
      <c r="E14" s="3" t="s">
        <v>37</v>
      </c>
      <c r="F14" s="17">
        <v>4.449965132496513</v>
      </c>
      <c r="H14" s="30"/>
    </row>
    <row r="15" spans="1:8" ht="12.75">
      <c r="A15" s="3" t="s">
        <v>38</v>
      </c>
      <c r="B15" s="16">
        <v>35.86064621106462</v>
      </c>
      <c r="C15" s="3" t="s">
        <v>39</v>
      </c>
      <c r="D15" s="16">
        <v>0.1200749651324965</v>
      </c>
      <c r="E15" s="3" t="s">
        <v>40</v>
      </c>
      <c r="F15" s="17" t="s">
        <v>14</v>
      </c>
      <c r="H15" s="30"/>
    </row>
    <row r="16" spans="1:6" ht="12.75">
      <c r="A16" s="3" t="s">
        <v>41</v>
      </c>
      <c r="B16" s="15" t="s">
        <v>14</v>
      </c>
      <c r="C16" s="3" t="s">
        <v>42</v>
      </c>
      <c r="D16" s="16">
        <v>0.1200749651324965</v>
      </c>
      <c r="E16" s="3" t="s">
        <v>43</v>
      </c>
      <c r="F16" s="17">
        <v>0.05048523942352393</v>
      </c>
    </row>
    <row r="17" spans="1:6" ht="12.75">
      <c r="A17" s="3" t="s">
        <v>44</v>
      </c>
      <c r="B17" s="15" t="s">
        <v>14</v>
      </c>
      <c r="C17" s="3" t="s">
        <v>45</v>
      </c>
      <c r="D17" s="15" t="s">
        <v>14</v>
      </c>
      <c r="E17" s="3" t="s">
        <v>46</v>
      </c>
      <c r="F17" s="17">
        <v>0.15675848442584842</v>
      </c>
    </row>
    <row r="18" spans="1:6" ht="12.75">
      <c r="A18" s="3" t="s">
        <v>47</v>
      </c>
      <c r="B18" s="16">
        <v>13.673872617387259</v>
      </c>
      <c r="C18" s="3" t="s">
        <v>48</v>
      </c>
      <c r="D18" s="15" t="s">
        <v>14</v>
      </c>
      <c r="E18" s="3" t="s">
        <v>49</v>
      </c>
      <c r="F18" s="17">
        <v>0.15675848442584842</v>
      </c>
    </row>
    <row r="19" spans="1:8" ht="12.75">
      <c r="A19" s="3" t="s">
        <v>50</v>
      </c>
      <c r="B19" s="16">
        <v>13.673872617387259</v>
      </c>
      <c r="C19" s="3" t="s">
        <v>51</v>
      </c>
      <c r="D19" s="16">
        <v>14.489263714551369</v>
      </c>
      <c r="E19" s="3" t="s">
        <v>52</v>
      </c>
      <c r="F19" s="17" t="s">
        <v>14</v>
      </c>
      <c r="H19" s="15"/>
    </row>
    <row r="20" spans="1:8" ht="12.75">
      <c r="A20" s="3" t="s">
        <v>53</v>
      </c>
      <c r="B20" s="15" t="s">
        <v>14</v>
      </c>
      <c r="C20" s="3" t="s">
        <v>54</v>
      </c>
      <c r="D20" s="16">
        <v>14.261462691771266</v>
      </c>
      <c r="E20" s="3" t="s">
        <v>55</v>
      </c>
      <c r="F20" s="17" t="s">
        <v>14</v>
      </c>
      <c r="H20" s="15"/>
    </row>
    <row r="21" spans="1:8" ht="12.75">
      <c r="A21" s="3" t="s">
        <v>56</v>
      </c>
      <c r="B21" s="16">
        <v>0.06784635053463504</v>
      </c>
      <c r="C21" t="s">
        <v>57</v>
      </c>
      <c r="D21" s="15" t="s">
        <v>14</v>
      </c>
      <c r="E21" s="3" t="s">
        <v>58</v>
      </c>
      <c r="F21" s="17" t="s">
        <v>14</v>
      </c>
      <c r="H21" s="15"/>
    </row>
    <row r="22" spans="1:8" ht="12.75">
      <c r="A22" s="3" t="s">
        <v>59</v>
      </c>
      <c r="B22" s="16">
        <v>0.06784635053463504</v>
      </c>
      <c r="C22" t="s">
        <v>60</v>
      </c>
      <c r="D22" s="15" t="s">
        <v>14</v>
      </c>
      <c r="E22" s="3" t="s">
        <v>61</v>
      </c>
      <c r="F22" s="17" t="s">
        <v>12</v>
      </c>
      <c r="H22" s="15"/>
    </row>
    <row r="23" spans="1:8" ht="12.75">
      <c r="A23" s="3" t="s">
        <v>62</v>
      </c>
      <c r="B23" s="16">
        <v>13.323599488609945</v>
      </c>
      <c r="C23" s="3" t="s">
        <v>63</v>
      </c>
      <c r="D23" s="16">
        <v>0.39225941422594135</v>
      </c>
      <c r="E23" s="3" t="s">
        <v>64</v>
      </c>
      <c r="F23" s="17" t="s">
        <v>14</v>
      </c>
      <c r="H23" s="15"/>
    </row>
    <row r="24" spans="1:6" ht="12.75">
      <c r="A24" s="3" t="s">
        <v>65</v>
      </c>
      <c r="B24" s="16">
        <v>13.323599488609945</v>
      </c>
      <c r="C24" t="s">
        <v>66</v>
      </c>
      <c r="D24" s="16">
        <v>0.2695693863319386</v>
      </c>
      <c r="E24" s="3" t="s">
        <v>67</v>
      </c>
      <c r="F24" s="17" t="s">
        <v>14</v>
      </c>
    </row>
    <row r="25" spans="1:6" ht="12.75">
      <c r="A25" s="3" t="s">
        <v>68</v>
      </c>
      <c r="B25" s="16">
        <v>0.05978324035332402</v>
      </c>
      <c r="C25" t="s">
        <v>69</v>
      </c>
      <c r="D25" s="16">
        <v>0.12269002789400277</v>
      </c>
      <c r="E25" s="3" t="s">
        <v>70</v>
      </c>
      <c r="F25" s="17" t="s">
        <v>14</v>
      </c>
    </row>
    <row r="26" spans="1:6" ht="12.75">
      <c r="A26" s="3" t="s">
        <v>71</v>
      </c>
      <c r="B26" s="16">
        <v>0.05978324035332402</v>
      </c>
      <c r="C26" s="3" t="s">
        <v>72</v>
      </c>
      <c r="D26" s="16">
        <v>14.052185030218503</v>
      </c>
      <c r="E26" s="3" t="s">
        <v>73</v>
      </c>
      <c r="F26" s="17" t="s">
        <v>14</v>
      </c>
    </row>
    <row r="27" spans="1:6" ht="12.75">
      <c r="A27" s="3" t="s">
        <v>74</v>
      </c>
      <c r="B27" s="16">
        <v>4.675950139470014</v>
      </c>
      <c r="C27" s="3" t="s">
        <v>75</v>
      </c>
      <c r="D27" s="16">
        <v>13.99189330543933</v>
      </c>
      <c r="E27" s="3" t="s">
        <v>76</v>
      </c>
      <c r="F27" s="17" t="s">
        <v>14</v>
      </c>
    </row>
    <row r="28" spans="1:6" ht="12.75">
      <c r="A28" s="3" t="s">
        <v>77</v>
      </c>
      <c r="B28" s="16">
        <v>4.675950139470014</v>
      </c>
      <c r="C28" s="3" t="s">
        <v>78</v>
      </c>
      <c r="D28" s="16">
        <v>0.060291724779172474</v>
      </c>
      <c r="E28" s="3" t="s">
        <v>79</v>
      </c>
      <c r="F28" s="17" t="s">
        <v>14</v>
      </c>
    </row>
    <row r="29" spans="1:6" ht="12.75">
      <c r="A29" s="3" t="s">
        <v>80</v>
      </c>
      <c r="B29" s="15" t="s">
        <v>12</v>
      </c>
      <c r="C29" t="s">
        <v>81</v>
      </c>
      <c r="D29" s="16">
        <v>0.04481927010692701</v>
      </c>
      <c r="E29" s="3" t="s">
        <v>82</v>
      </c>
      <c r="F29" s="17" t="s">
        <v>14</v>
      </c>
    </row>
    <row r="30" spans="1:6" ht="12.75">
      <c r="A30" s="3" t="s">
        <v>83</v>
      </c>
      <c r="B30" s="16">
        <v>0.14862273361227332</v>
      </c>
      <c r="C30" s="3" t="s">
        <v>84</v>
      </c>
      <c r="D30" s="16">
        <v>0.07060669456066944</v>
      </c>
      <c r="E30" s="3" t="s">
        <v>85</v>
      </c>
      <c r="F30" s="17" t="s">
        <v>14</v>
      </c>
    </row>
    <row r="31" spans="1:6" ht="12.75">
      <c r="A31" s="3" t="s">
        <v>86</v>
      </c>
      <c r="B31" s="16">
        <v>0.14862273361227332</v>
      </c>
      <c r="C31" s="3" t="s">
        <v>87</v>
      </c>
      <c r="D31" s="16">
        <v>0.07060669456066944</v>
      </c>
      <c r="E31" s="3" t="s">
        <v>88</v>
      </c>
      <c r="F31" s="17" t="s">
        <v>12</v>
      </c>
    </row>
    <row r="32" spans="1:6" ht="12.75">
      <c r="A32" s="3" t="s">
        <v>89</v>
      </c>
      <c r="B32" s="16">
        <v>0.04540039516503951</v>
      </c>
      <c r="C32" s="3" t="s">
        <v>90</v>
      </c>
      <c r="D32" s="16">
        <v>0.07060669456066944</v>
      </c>
      <c r="E32" s="3" t="s">
        <v>91</v>
      </c>
      <c r="F32" s="17" t="s">
        <v>12</v>
      </c>
    </row>
    <row r="33" spans="1:6" ht="12.75">
      <c r="A33" s="3" t="s">
        <v>92</v>
      </c>
      <c r="B33" s="16">
        <v>0.04540039516503951</v>
      </c>
      <c r="C33" s="3" t="s">
        <v>93</v>
      </c>
      <c r="D33" s="15" t="s">
        <v>14</v>
      </c>
      <c r="E33" s="3" t="s">
        <v>94</v>
      </c>
      <c r="F33" s="17" t="s">
        <v>12</v>
      </c>
    </row>
    <row r="34" spans="1:6" ht="12.75">
      <c r="A34" s="3" t="s">
        <v>95</v>
      </c>
      <c r="B34" s="16">
        <v>0.04133251975825197</v>
      </c>
      <c r="C34" s="3" t="s">
        <v>96</v>
      </c>
      <c r="D34" s="15" t="s">
        <v>14</v>
      </c>
      <c r="E34" s="3" t="s">
        <v>97</v>
      </c>
      <c r="F34" s="17" t="s">
        <v>14</v>
      </c>
    </row>
    <row r="35" spans="1:6" ht="12.75">
      <c r="A35" s="3" t="s">
        <v>98</v>
      </c>
      <c r="B35" s="16">
        <v>0.04133251975825197</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0.22780102278010225</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80.21661436541143</v>
      </c>
    </row>
    <row r="52" spans="1:6" ht="12.75">
      <c r="A52" s="3"/>
      <c r="B52" s="16"/>
      <c r="C52" s="42"/>
      <c r="D52" s="5"/>
      <c r="E52" s="24" t="s">
        <v>123</v>
      </c>
      <c r="F52" s="43">
        <v>14.595101115760112</v>
      </c>
    </row>
    <row r="53" spans="1:6" ht="12.75">
      <c r="A53" s="44"/>
      <c r="B53" s="45"/>
      <c r="C53" s="42"/>
      <c r="D53" s="5"/>
      <c r="E53" s="24" t="s">
        <v>124</v>
      </c>
      <c r="F53" s="43">
        <v>4.63745060437006</v>
      </c>
    </row>
    <row r="54" spans="1:6" ht="12.75">
      <c r="A54" s="44"/>
      <c r="B54" s="45"/>
      <c r="C54" s="42"/>
      <c r="D54" s="5"/>
      <c r="E54" s="46" t="s">
        <v>125</v>
      </c>
      <c r="F54" s="43">
        <v>0.2522082752208275</v>
      </c>
    </row>
    <row r="55" spans="1:6" ht="12.75">
      <c r="A55" s="44"/>
      <c r="B55" s="45"/>
      <c r="C55" s="42"/>
      <c r="D55" s="5"/>
      <c r="E55" s="46" t="s">
        <v>126</v>
      </c>
      <c r="F55" s="43">
        <v>0.24625174337517433</v>
      </c>
    </row>
    <row r="56" spans="1:6" ht="13.5" thickBot="1">
      <c r="A56" s="44"/>
      <c r="B56" s="45"/>
      <c r="C56" s="42"/>
      <c r="D56" s="5"/>
      <c r="E56" s="27" t="s">
        <v>127</v>
      </c>
      <c r="F56" s="47">
        <f>SUM(F51:F54)+F55</f>
        <v>99.9476261041376</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37">
      <selection activeCell="C1" sqref="C1"/>
    </sheetView>
  </sheetViews>
  <sheetFormatPr defaultColWidth="9.140625" defaultRowHeight="12.75"/>
  <cols>
    <col min="1" max="1" width="15.7109375" style="104" customWidth="1"/>
    <col min="2" max="2" width="9.003906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80" t="s">
        <v>139</v>
      </c>
      <c r="D1" s="102"/>
      <c r="E1" s="120"/>
      <c r="F1" s="124"/>
    </row>
    <row r="2" spans="1:6" ht="13.5" thickBot="1">
      <c r="A2" s="149" t="s">
        <v>2</v>
      </c>
      <c r="B2" s="150"/>
      <c r="C2" s="148">
        <v>6</v>
      </c>
      <c r="D2" s="151"/>
      <c r="E2" s="152"/>
      <c r="F2" s="153"/>
    </row>
    <row r="3" spans="1:6" ht="13.5" thickBot="1">
      <c r="A3" s="99" t="s">
        <v>128</v>
      </c>
      <c r="B3" s="100"/>
      <c r="C3" s="154">
        <v>39</v>
      </c>
      <c r="D3" s="155" t="s">
        <v>129</v>
      </c>
      <c r="E3" s="120"/>
      <c r="F3" s="124"/>
    </row>
    <row r="4" spans="1:6" ht="13.5" thickBot="1">
      <c r="A4" s="99" t="s">
        <v>130</v>
      </c>
      <c r="C4" s="154">
        <v>0.956</v>
      </c>
      <c r="D4" s="102"/>
      <c r="E4" s="120"/>
      <c r="F4" s="124"/>
    </row>
    <row r="5" spans="1:5" ht="13.5" thickBot="1">
      <c r="A5" s="99" t="s">
        <v>131</v>
      </c>
      <c r="C5" s="156">
        <f>C3*C4</f>
        <v>37.284</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79" t="s">
        <v>14</v>
      </c>
      <c r="C9" s="157" t="s">
        <v>10</v>
      </c>
      <c r="D9" s="161" t="s">
        <v>14</v>
      </c>
      <c r="E9" s="157" t="s">
        <v>11</v>
      </c>
      <c r="F9" s="160" t="s">
        <v>12</v>
      </c>
    </row>
    <row r="10" spans="1:6" ht="12.75">
      <c r="A10" s="157" t="s">
        <v>13</v>
      </c>
      <c r="B10" s="161" t="s">
        <v>14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0.119</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v>0.09306508728179551</v>
      </c>
      <c r="C15" s="157" t="s">
        <v>30</v>
      </c>
      <c r="D15" s="161" t="s">
        <v>14</v>
      </c>
      <c r="E15" s="157" t="s">
        <v>31</v>
      </c>
      <c r="F15" s="160" t="s">
        <v>12</v>
      </c>
    </row>
    <row r="16" spans="1:6" ht="12.75">
      <c r="A16" s="157" t="s">
        <v>32</v>
      </c>
      <c r="B16" s="161" t="s">
        <v>12</v>
      </c>
      <c r="C16" s="157" t="s">
        <v>33</v>
      </c>
      <c r="D16" s="161" t="s">
        <v>14</v>
      </c>
      <c r="E16" s="157" t="s">
        <v>34</v>
      </c>
      <c r="F16" s="160">
        <v>8.1953102244389</v>
      </c>
    </row>
    <row r="17" spans="1:6" ht="12.75">
      <c r="A17" s="157" t="s">
        <v>35</v>
      </c>
      <c r="B17" s="161">
        <v>1.2176558603491272</v>
      </c>
      <c r="C17" s="157" t="s">
        <v>36</v>
      </c>
      <c r="D17" s="161">
        <v>0.05546558603491271</v>
      </c>
      <c r="E17" s="157" t="s">
        <v>37</v>
      </c>
      <c r="F17" s="160">
        <v>8.175995012468826</v>
      </c>
    </row>
    <row r="18" spans="1:6" ht="12.75">
      <c r="A18" s="157" t="s">
        <v>38</v>
      </c>
      <c r="B18" s="161">
        <v>1.2176558603491272</v>
      </c>
      <c r="C18" s="157" t="s">
        <v>39</v>
      </c>
      <c r="D18" s="161">
        <v>0.05546558603491271</v>
      </c>
      <c r="E18" s="157" t="s">
        <v>40</v>
      </c>
      <c r="F18" s="160" t="s">
        <v>14</v>
      </c>
    </row>
    <row r="19" spans="1:6" ht="12.75">
      <c r="A19" s="157" t="s">
        <v>41</v>
      </c>
      <c r="B19" s="161" t="s">
        <v>14</v>
      </c>
      <c r="C19" s="157" t="s">
        <v>42</v>
      </c>
      <c r="D19" s="161">
        <v>0.05546558603491271</v>
      </c>
      <c r="E19" s="157" t="s">
        <v>43</v>
      </c>
      <c r="F19" s="160">
        <v>0.01931521197007481</v>
      </c>
    </row>
    <row r="20" spans="1:6" ht="12.75">
      <c r="A20" s="157" t="s">
        <v>44</v>
      </c>
      <c r="B20" s="161" t="s">
        <v>14</v>
      </c>
      <c r="C20" s="157" t="s">
        <v>45</v>
      </c>
      <c r="D20" s="161" t="s">
        <v>14</v>
      </c>
      <c r="E20" s="157" t="s">
        <v>46</v>
      </c>
      <c r="F20" s="160">
        <v>1.612226932668329</v>
      </c>
    </row>
    <row r="21" spans="1:6" ht="12.75">
      <c r="A21" s="157" t="s">
        <v>47</v>
      </c>
      <c r="B21" s="161">
        <v>0.5007755610972568</v>
      </c>
      <c r="C21" s="157" t="s">
        <v>48</v>
      </c>
      <c r="D21" s="161" t="s">
        <v>14</v>
      </c>
      <c r="E21" s="157" t="s">
        <v>49</v>
      </c>
      <c r="F21" s="160">
        <v>1.612226932668329</v>
      </c>
    </row>
    <row r="22" spans="1:6" ht="12.75">
      <c r="A22" s="157" t="s">
        <v>50</v>
      </c>
      <c r="B22" s="161">
        <v>0.5007755610972568</v>
      </c>
      <c r="C22" s="157" t="s">
        <v>51</v>
      </c>
      <c r="D22" s="161">
        <v>16.860954613466333</v>
      </c>
      <c r="E22" s="157" t="s">
        <v>52</v>
      </c>
      <c r="F22" s="160" t="s">
        <v>14</v>
      </c>
    </row>
    <row r="23" spans="1:6" ht="12.75">
      <c r="A23" s="157" t="s">
        <v>53</v>
      </c>
      <c r="B23" s="161" t="s">
        <v>14</v>
      </c>
      <c r="C23" s="157" t="s">
        <v>54</v>
      </c>
      <c r="D23" s="161">
        <v>16.744100498753117</v>
      </c>
      <c r="E23" s="157" t="s">
        <v>55</v>
      </c>
      <c r="F23" s="160" t="s">
        <v>14</v>
      </c>
    </row>
    <row r="24" spans="1:6" ht="12.75">
      <c r="A24" s="157" t="s">
        <v>56</v>
      </c>
      <c r="B24" s="161">
        <v>0.01084</v>
      </c>
      <c r="C24" s="162" t="s">
        <v>57</v>
      </c>
      <c r="D24" s="161" t="s">
        <v>14</v>
      </c>
      <c r="E24" s="157" t="s">
        <v>58</v>
      </c>
      <c r="F24" s="160" t="s">
        <v>14</v>
      </c>
    </row>
    <row r="25" spans="1:6" ht="12.75">
      <c r="A25" s="157" t="s">
        <v>59</v>
      </c>
      <c r="B25" s="161" t="s">
        <v>14</v>
      </c>
      <c r="C25" s="162" t="s">
        <v>60</v>
      </c>
      <c r="D25" s="161" t="s">
        <v>14</v>
      </c>
      <c r="E25" s="157" t="s">
        <v>61</v>
      </c>
      <c r="F25" s="160" t="s">
        <v>12</v>
      </c>
    </row>
    <row r="26" spans="1:6" ht="12.75">
      <c r="A26" s="157" t="s">
        <v>62</v>
      </c>
      <c r="B26" s="161">
        <v>6.333755610972569</v>
      </c>
      <c r="C26" s="157" t="s">
        <v>63</v>
      </c>
      <c r="D26" s="161">
        <v>0.854790523690773</v>
      </c>
      <c r="E26" s="157" t="s">
        <v>64</v>
      </c>
      <c r="F26" s="160">
        <v>0.016844887780548625</v>
      </c>
    </row>
    <row r="27" spans="1:6" ht="12.75">
      <c r="A27" s="157" t="s">
        <v>65</v>
      </c>
      <c r="B27" s="161">
        <v>6.333755610972569</v>
      </c>
      <c r="C27" s="162" t="s">
        <v>66</v>
      </c>
      <c r="D27" s="161">
        <v>0.8215967581047381</v>
      </c>
      <c r="E27" s="157" t="s">
        <v>67</v>
      </c>
      <c r="F27" s="160">
        <v>0.016844887780548625</v>
      </c>
    </row>
    <row r="28" spans="1:6" ht="12.75">
      <c r="A28" s="157" t="s">
        <v>68</v>
      </c>
      <c r="B28" s="161">
        <v>0.03374812967581047</v>
      </c>
      <c r="C28" s="162" t="s">
        <v>69</v>
      </c>
      <c r="D28" s="161">
        <v>0.03319376558603491</v>
      </c>
      <c r="E28" s="157" t="s">
        <v>70</v>
      </c>
      <c r="F28" s="163" t="s">
        <v>14</v>
      </c>
    </row>
    <row r="29" spans="1:6" ht="12.75">
      <c r="A29" s="157" t="s">
        <v>71</v>
      </c>
      <c r="B29" s="161">
        <v>0.02339027431421446</v>
      </c>
      <c r="C29" s="157" t="s">
        <v>72</v>
      </c>
      <c r="D29" s="161">
        <v>15.949725935162094</v>
      </c>
      <c r="E29" s="157" t="s">
        <v>73</v>
      </c>
      <c r="F29" s="163" t="s">
        <v>14</v>
      </c>
    </row>
    <row r="30" spans="1:6" ht="12.75">
      <c r="A30" s="157" t="s">
        <v>74</v>
      </c>
      <c r="B30" s="161">
        <v>1.1158279301745635</v>
      </c>
      <c r="C30" s="157" t="s">
        <v>75</v>
      </c>
      <c r="D30" s="161">
        <v>15.922503740648379</v>
      </c>
      <c r="E30" s="157" t="s">
        <v>76</v>
      </c>
      <c r="F30" s="163" t="s">
        <v>14</v>
      </c>
    </row>
    <row r="31" spans="1:6" ht="12.75">
      <c r="A31" s="157" t="s">
        <v>77</v>
      </c>
      <c r="B31" s="161">
        <v>1.1003640897755609</v>
      </c>
      <c r="C31" s="157" t="s">
        <v>78</v>
      </c>
      <c r="D31" s="161">
        <v>0.02722219451371571</v>
      </c>
      <c r="E31" s="157" t="s">
        <v>79</v>
      </c>
      <c r="F31" s="163" t="s">
        <v>14</v>
      </c>
    </row>
    <row r="32" spans="1:6" ht="12.75">
      <c r="A32" s="157" t="s">
        <v>80</v>
      </c>
      <c r="B32" s="161" t="s">
        <v>12</v>
      </c>
      <c r="C32" s="162" t="s">
        <v>81</v>
      </c>
      <c r="D32" s="161">
        <v>0.05643815461346633</v>
      </c>
      <c r="E32" s="157" t="s">
        <v>82</v>
      </c>
      <c r="F32" s="163" t="s">
        <v>14</v>
      </c>
    </row>
    <row r="33" spans="1:6" ht="12.75">
      <c r="A33" s="157" t="s">
        <v>83</v>
      </c>
      <c r="B33" s="161">
        <v>0.1704231920199501</v>
      </c>
      <c r="C33" s="157" t="s">
        <v>84</v>
      </c>
      <c r="D33" s="161">
        <v>0.31209725685785533</v>
      </c>
      <c r="E33" s="157" t="s">
        <v>85</v>
      </c>
      <c r="F33" s="163" t="s">
        <v>14</v>
      </c>
    </row>
    <row r="34" spans="1:6" ht="12.75">
      <c r="A34" s="157" t="s">
        <v>86</v>
      </c>
      <c r="B34" s="161">
        <v>0.1704231920199501</v>
      </c>
      <c r="C34" s="157" t="s">
        <v>87</v>
      </c>
      <c r="D34" s="161">
        <v>0.31209725685785533</v>
      </c>
      <c r="E34" s="157" t="s">
        <v>88</v>
      </c>
      <c r="F34" s="160" t="s">
        <v>12</v>
      </c>
    </row>
    <row r="35" spans="1:6" ht="12.75">
      <c r="A35" s="157" t="s">
        <v>89</v>
      </c>
      <c r="B35" s="161">
        <v>0.11912019950124687</v>
      </c>
      <c r="C35" s="157" t="s">
        <v>90</v>
      </c>
      <c r="D35" s="161">
        <v>0.31209725685785533</v>
      </c>
      <c r="E35" s="157" t="s">
        <v>91</v>
      </c>
      <c r="F35" s="160" t="s">
        <v>12</v>
      </c>
    </row>
    <row r="36" spans="1:6" ht="12.75">
      <c r="A36" s="157" t="s">
        <v>92</v>
      </c>
      <c r="B36" s="161">
        <v>0.11912019950124687</v>
      </c>
      <c r="C36" s="157" t="s">
        <v>93</v>
      </c>
      <c r="D36" s="161" t="s">
        <v>14</v>
      </c>
      <c r="E36" s="157" t="s">
        <v>94</v>
      </c>
      <c r="F36" s="160" t="s">
        <v>12</v>
      </c>
    </row>
    <row r="37" spans="1:6" ht="12.75">
      <c r="A37" s="157" t="s">
        <v>95</v>
      </c>
      <c r="B37" s="161">
        <v>0.04538004987531172</v>
      </c>
      <c r="C37" s="157" t="s">
        <v>96</v>
      </c>
      <c r="D37" s="161">
        <v>0.11661097256857855</v>
      </c>
      <c r="E37" s="157" t="s">
        <v>97</v>
      </c>
      <c r="F37" s="163" t="s">
        <v>14</v>
      </c>
    </row>
    <row r="38" spans="1:6" ht="12.75">
      <c r="A38" s="157" t="s">
        <v>98</v>
      </c>
      <c r="B38" s="161">
        <v>0.04538004987531172</v>
      </c>
      <c r="C38" s="162" t="s">
        <v>99</v>
      </c>
      <c r="D38" s="161">
        <v>0.11661097256857855</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5" t="s">
        <v>14</v>
      </c>
      <c r="E40" s="157" t="s">
        <v>105</v>
      </c>
      <c r="F40" s="163" t="s">
        <v>14</v>
      </c>
    </row>
    <row r="41" spans="1:6" ht="12.75">
      <c r="A41" s="157"/>
      <c r="B41" s="164"/>
      <c r="C41" s="162" t="s">
        <v>106</v>
      </c>
      <c r="D41" s="161">
        <v>0.11661097256857855</v>
      </c>
      <c r="E41" s="157" t="s">
        <v>107</v>
      </c>
      <c r="F41" s="167" t="s">
        <v>14</v>
      </c>
    </row>
    <row r="42" spans="1:6" ht="12.75">
      <c r="A42" s="157"/>
      <c r="B42" s="164"/>
      <c r="C42" s="162" t="s">
        <v>108</v>
      </c>
      <c r="D42" s="161">
        <v>0.03434139650872818</v>
      </c>
      <c r="E42" s="157" t="s">
        <v>109</v>
      </c>
      <c r="F42" s="163" t="s">
        <v>14</v>
      </c>
    </row>
    <row r="43" spans="1:6" ht="12.75">
      <c r="A43" s="157"/>
      <c r="B43" s="164"/>
      <c r="C43" s="162" t="s">
        <v>110</v>
      </c>
      <c r="D43" s="161">
        <v>0.03434139650872818</v>
      </c>
      <c r="E43" s="157" t="s">
        <v>111</v>
      </c>
      <c r="F43" s="163" t="s">
        <v>14</v>
      </c>
    </row>
    <row r="44" spans="1:6" ht="12.75">
      <c r="A44" s="162"/>
      <c r="B44" s="162"/>
      <c r="C44" s="162" t="s">
        <v>112</v>
      </c>
      <c r="D44" s="161">
        <v>0.11685411471321695</v>
      </c>
      <c r="E44" s="157" t="s">
        <v>113</v>
      </c>
      <c r="F44" s="163" t="s">
        <v>14</v>
      </c>
    </row>
    <row r="45" spans="1:6" ht="12.75">
      <c r="A45" s="162"/>
      <c r="B45" s="162"/>
      <c r="C45" s="165"/>
      <c r="D45" s="162"/>
      <c r="E45" s="157" t="s">
        <v>114</v>
      </c>
      <c r="F45" s="167" t="s">
        <v>14</v>
      </c>
    </row>
    <row r="46" spans="1:6" ht="12.75">
      <c r="A46" s="162"/>
      <c r="B46" s="162"/>
      <c r="C46" s="165"/>
      <c r="D46" s="162"/>
      <c r="E46" s="157" t="s">
        <v>115</v>
      </c>
      <c r="F46" s="160"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9.75583</v>
      </c>
      <c r="H53" s="172"/>
    </row>
    <row r="54" spans="1:8" ht="12.75">
      <c r="A54" s="173"/>
      <c r="B54" s="174"/>
      <c r="C54" s="175"/>
      <c r="D54" s="103"/>
      <c r="E54" s="121" t="s">
        <v>123</v>
      </c>
      <c r="F54" s="117">
        <v>17.27281</v>
      </c>
      <c r="H54" s="172"/>
    </row>
    <row r="55" spans="1:8" ht="12.75">
      <c r="A55" s="141"/>
      <c r="B55" s="142"/>
      <c r="C55" s="139"/>
      <c r="D55" s="103"/>
      <c r="E55" s="121" t="s">
        <v>124</v>
      </c>
      <c r="F55" s="117">
        <v>9.82238</v>
      </c>
      <c r="H55" s="172"/>
    </row>
    <row r="56" spans="1:8" ht="12.75">
      <c r="A56" s="141"/>
      <c r="B56" s="142"/>
      <c r="C56" s="139"/>
      <c r="D56" s="103"/>
      <c r="E56" s="143" t="s">
        <v>125</v>
      </c>
      <c r="F56" s="117">
        <v>0.11671</v>
      </c>
      <c r="H56" s="172"/>
    </row>
    <row r="57" spans="1:8" ht="12.75">
      <c r="A57" s="141"/>
      <c r="B57" s="142"/>
      <c r="C57" s="139"/>
      <c r="D57" s="103"/>
      <c r="E57" s="143" t="s">
        <v>126</v>
      </c>
      <c r="F57" s="117">
        <v>0.25967</v>
      </c>
      <c r="H57" s="172"/>
    </row>
    <row r="58" spans="1:8" ht="13.5" thickBot="1">
      <c r="A58" s="141"/>
      <c r="B58" s="142"/>
      <c r="C58" s="139"/>
      <c r="D58" s="103"/>
      <c r="E58" s="125" t="s">
        <v>127</v>
      </c>
      <c r="F58" s="176">
        <f>SUM(F53:F56)+F57</f>
        <v>37.227399999999996</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195</v>
      </c>
      <c r="D1" s="4"/>
      <c r="E1" s="20"/>
      <c r="F1" s="30"/>
    </row>
    <row r="2" spans="1:6" ht="13.5" thickBot="1">
      <c r="A2" s="51" t="s">
        <v>2</v>
      </c>
      <c r="B2" s="52"/>
      <c r="C2" s="53">
        <v>61</v>
      </c>
      <c r="D2" s="54"/>
      <c r="E2" s="55"/>
      <c r="F2" s="56"/>
    </row>
    <row r="3" spans="1:6" ht="13.5" thickBot="1">
      <c r="A3" s="1" t="s">
        <v>128</v>
      </c>
      <c r="B3" s="2"/>
      <c r="C3" s="57">
        <v>14.4</v>
      </c>
      <c r="D3" s="58" t="s">
        <v>129</v>
      </c>
      <c r="E3" s="20"/>
      <c r="F3" s="30"/>
    </row>
    <row r="4" spans="1:6" ht="13.5" thickBot="1">
      <c r="A4" s="1" t="s">
        <v>130</v>
      </c>
      <c r="C4" s="57">
        <v>0.956</v>
      </c>
      <c r="D4" s="4"/>
      <c r="E4" s="20"/>
      <c r="F4" s="30"/>
    </row>
    <row r="5" spans="1:5" ht="13.5" thickBot="1">
      <c r="A5" s="1" t="s">
        <v>131</v>
      </c>
      <c r="C5" s="59">
        <f>C3*C4</f>
        <v>13.766399999999999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18">
        <v>0.00505</v>
      </c>
      <c r="E9" s="60" t="s">
        <v>11</v>
      </c>
      <c r="F9" s="61" t="s">
        <v>12</v>
      </c>
    </row>
    <row r="10" spans="1:6" ht="12.75">
      <c r="A10" s="60" t="s">
        <v>13</v>
      </c>
      <c r="B10" s="18">
        <v>0.00639</v>
      </c>
      <c r="C10" s="60" t="s">
        <v>15</v>
      </c>
      <c r="D10" s="18">
        <v>0.00505</v>
      </c>
      <c r="E10" s="60" t="s">
        <v>16</v>
      </c>
      <c r="F10" s="61" t="s">
        <v>12</v>
      </c>
    </row>
    <row r="11" spans="1:6" ht="12.75">
      <c r="A11" s="60" t="s">
        <v>17</v>
      </c>
      <c r="B11" s="18">
        <v>0.08631</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0.90531</v>
      </c>
      <c r="C13" s="60" t="s">
        <v>24</v>
      </c>
      <c r="D13" s="18">
        <v>0.00673</v>
      </c>
      <c r="E13" s="60" t="s">
        <v>25</v>
      </c>
      <c r="F13" s="61" t="s">
        <v>12</v>
      </c>
    </row>
    <row r="14" spans="1:6" ht="12.75">
      <c r="A14" s="60" t="s">
        <v>26</v>
      </c>
      <c r="B14" s="21" t="s">
        <v>14</v>
      </c>
      <c r="C14" s="60" t="s">
        <v>27</v>
      </c>
      <c r="D14" s="18">
        <v>0.00673</v>
      </c>
      <c r="E14" s="60" t="s">
        <v>28</v>
      </c>
      <c r="F14" s="61" t="s">
        <v>12</v>
      </c>
    </row>
    <row r="15" spans="1:6" ht="12.75">
      <c r="A15" s="60" t="s">
        <v>29</v>
      </c>
      <c r="B15" s="18">
        <v>0.67269</v>
      </c>
      <c r="C15" s="60" t="s">
        <v>30</v>
      </c>
      <c r="D15" s="21" t="s">
        <v>14</v>
      </c>
      <c r="E15" s="60" t="s">
        <v>31</v>
      </c>
      <c r="F15" s="61" t="s">
        <v>12</v>
      </c>
    </row>
    <row r="16" spans="1:6" ht="12.75">
      <c r="A16" s="60" t="s">
        <v>32</v>
      </c>
      <c r="B16" s="21" t="s">
        <v>12</v>
      </c>
      <c r="C16" s="60" t="s">
        <v>33</v>
      </c>
      <c r="D16" s="21" t="s">
        <v>14</v>
      </c>
      <c r="E16" s="60" t="s">
        <v>34</v>
      </c>
      <c r="F16" s="61">
        <v>0.61955</v>
      </c>
    </row>
    <row r="17" spans="1:6" ht="12.75">
      <c r="A17" s="60" t="s">
        <v>35</v>
      </c>
      <c r="B17" s="21">
        <v>4.93672</v>
      </c>
      <c r="C17" s="60" t="s">
        <v>36</v>
      </c>
      <c r="D17" s="18">
        <v>0.01653</v>
      </c>
      <c r="E17" s="60" t="s">
        <v>37</v>
      </c>
      <c r="F17" s="61">
        <v>0.6126</v>
      </c>
    </row>
    <row r="18" spans="1:6" ht="12.75">
      <c r="A18" s="60" t="s">
        <v>38</v>
      </c>
      <c r="B18" s="18">
        <v>4.93672</v>
      </c>
      <c r="C18" s="60" t="s">
        <v>39</v>
      </c>
      <c r="D18" s="18">
        <v>0.01653</v>
      </c>
      <c r="E18" s="60" t="s">
        <v>40</v>
      </c>
      <c r="F18" s="61" t="s">
        <v>14</v>
      </c>
    </row>
    <row r="19" spans="1:6" ht="12.75">
      <c r="A19" s="60" t="s">
        <v>41</v>
      </c>
      <c r="B19" s="21" t="s">
        <v>14</v>
      </c>
      <c r="C19" s="60" t="s">
        <v>42</v>
      </c>
      <c r="D19" s="18">
        <v>0.01653</v>
      </c>
      <c r="E19" s="60" t="s">
        <v>43</v>
      </c>
      <c r="F19" s="61">
        <v>0.00695</v>
      </c>
    </row>
    <row r="20" spans="1:6" ht="12.75">
      <c r="A20" s="60" t="s">
        <v>44</v>
      </c>
      <c r="B20" s="21" t="s">
        <v>14</v>
      </c>
      <c r="C20" s="60" t="s">
        <v>45</v>
      </c>
      <c r="D20" s="21" t="s">
        <v>14</v>
      </c>
      <c r="E20" s="60" t="s">
        <v>46</v>
      </c>
      <c r="F20" s="61">
        <v>0.02158</v>
      </c>
    </row>
    <row r="21" spans="1:6" ht="12.75">
      <c r="A21" s="60" t="s">
        <v>47</v>
      </c>
      <c r="B21" s="18">
        <v>1.8824</v>
      </c>
      <c r="C21" s="60" t="s">
        <v>48</v>
      </c>
      <c r="D21" s="21" t="s">
        <v>14</v>
      </c>
      <c r="E21" s="60" t="s">
        <v>49</v>
      </c>
      <c r="F21" s="61">
        <v>0.02158</v>
      </c>
    </row>
    <row r="22" spans="1:6" ht="12.75">
      <c r="A22" s="60" t="s">
        <v>50</v>
      </c>
      <c r="B22" s="18">
        <v>1.8824</v>
      </c>
      <c r="C22" s="60" t="s">
        <v>51</v>
      </c>
      <c r="D22" s="18">
        <v>1.99465</v>
      </c>
      <c r="E22" s="60" t="s">
        <v>52</v>
      </c>
      <c r="F22" s="61" t="s">
        <v>14</v>
      </c>
    </row>
    <row r="23" spans="1:6" ht="12.75">
      <c r="A23" s="60" t="s">
        <v>53</v>
      </c>
      <c r="B23" s="21" t="s">
        <v>14</v>
      </c>
      <c r="C23" s="60" t="s">
        <v>54</v>
      </c>
      <c r="D23" s="18">
        <v>1.96329</v>
      </c>
      <c r="E23" s="60" t="s">
        <v>55</v>
      </c>
      <c r="F23" s="61" t="s">
        <v>14</v>
      </c>
    </row>
    <row r="24" spans="1:6" ht="12.75">
      <c r="A24" s="60" t="s">
        <v>56</v>
      </c>
      <c r="B24" s="18">
        <v>0.00934</v>
      </c>
      <c r="C24" s="63" t="s">
        <v>57</v>
      </c>
      <c r="D24" s="21" t="s">
        <v>14</v>
      </c>
      <c r="E24" s="60" t="s">
        <v>58</v>
      </c>
      <c r="F24" s="61" t="s">
        <v>14</v>
      </c>
    </row>
    <row r="25" spans="1:6" ht="12.75">
      <c r="A25" s="60" t="s">
        <v>59</v>
      </c>
      <c r="B25" s="18">
        <v>0.00934</v>
      </c>
      <c r="C25" s="63" t="s">
        <v>60</v>
      </c>
      <c r="D25" s="21" t="s">
        <v>14</v>
      </c>
      <c r="E25" s="60" t="s">
        <v>61</v>
      </c>
      <c r="F25" s="61" t="s">
        <v>12</v>
      </c>
    </row>
    <row r="26" spans="1:6" ht="12.75">
      <c r="A26" s="60" t="s">
        <v>62</v>
      </c>
      <c r="B26" s="18">
        <v>1.83418</v>
      </c>
      <c r="C26" s="60" t="s">
        <v>63</v>
      </c>
      <c r="D26" s="18">
        <f>D27+D28</f>
        <v>0.05399999999999999</v>
      </c>
      <c r="E26" s="60" t="s">
        <v>64</v>
      </c>
      <c r="F26" s="61" t="s">
        <v>14</v>
      </c>
    </row>
    <row r="27" spans="1:6" ht="12.75">
      <c r="A27" s="60" t="s">
        <v>65</v>
      </c>
      <c r="B27" s="18">
        <v>1.83418</v>
      </c>
      <c r="C27" s="63" t="s">
        <v>66</v>
      </c>
      <c r="D27" s="18">
        <v>0.03711</v>
      </c>
      <c r="E27" s="60" t="s">
        <v>67</v>
      </c>
      <c r="F27" s="61" t="s">
        <v>14</v>
      </c>
    </row>
    <row r="28" spans="1:6" ht="12.75">
      <c r="A28" s="60" t="s">
        <v>68</v>
      </c>
      <c r="B28" s="18">
        <v>0.00823</v>
      </c>
      <c r="C28" s="63" t="s">
        <v>69</v>
      </c>
      <c r="D28" s="18">
        <v>0.01689</v>
      </c>
      <c r="E28" s="60" t="s">
        <v>70</v>
      </c>
      <c r="F28" s="61" t="s">
        <v>14</v>
      </c>
    </row>
    <row r="29" spans="1:6" ht="12.75">
      <c r="A29" s="60" t="s">
        <v>71</v>
      </c>
      <c r="B29" s="18">
        <v>0.00823</v>
      </c>
      <c r="C29" s="60" t="s">
        <v>72</v>
      </c>
      <c r="D29" s="18">
        <f>D30+D31</f>
        <v>1.93448</v>
      </c>
      <c r="E29" s="60" t="s">
        <v>73</v>
      </c>
      <c r="F29" s="61" t="s">
        <v>14</v>
      </c>
    </row>
    <row r="30" spans="1:6" ht="12.75">
      <c r="A30" s="60" t="s">
        <v>74</v>
      </c>
      <c r="B30" s="18">
        <v>0.64371</v>
      </c>
      <c r="C30" s="60" t="s">
        <v>75</v>
      </c>
      <c r="D30" s="18">
        <v>1.92618</v>
      </c>
      <c r="E30" s="60" t="s">
        <v>76</v>
      </c>
      <c r="F30" s="61" t="s">
        <v>14</v>
      </c>
    </row>
    <row r="31" spans="1:6" ht="12.75">
      <c r="A31" s="60" t="s">
        <v>77</v>
      </c>
      <c r="B31" s="18">
        <v>0.64371</v>
      </c>
      <c r="C31" s="60" t="s">
        <v>78</v>
      </c>
      <c r="D31" s="18">
        <v>0.0083</v>
      </c>
      <c r="E31" s="60" t="s">
        <v>79</v>
      </c>
      <c r="F31" s="61" t="s">
        <v>14</v>
      </c>
    </row>
    <row r="32" spans="1:6" ht="12.75">
      <c r="A32" s="60" t="s">
        <v>80</v>
      </c>
      <c r="B32" s="21" t="s">
        <v>12</v>
      </c>
      <c r="C32" s="63" t="s">
        <v>81</v>
      </c>
      <c r="D32" s="18">
        <v>0.00617</v>
      </c>
      <c r="E32" s="60" t="s">
        <v>82</v>
      </c>
      <c r="F32" s="61" t="s">
        <v>14</v>
      </c>
    </row>
    <row r="33" spans="1:6" ht="12.75">
      <c r="A33" s="60" t="s">
        <v>83</v>
      </c>
      <c r="B33" s="18">
        <v>0.02046</v>
      </c>
      <c r="C33" s="60" t="s">
        <v>84</v>
      </c>
      <c r="D33" s="18">
        <v>0.00972</v>
      </c>
      <c r="E33" s="60" t="s">
        <v>85</v>
      </c>
      <c r="F33" s="61" t="s">
        <v>14</v>
      </c>
    </row>
    <row r="34" spans="1:6" ht="12.75">
      <c r="A34" s="60" t="s">
        <v>86</v>
      </c>
      <c r="B34" s="18">
        <v>0.02046</v>
      </c>
      <c r="C34" s="60" t="s">
        <v>87</v>
      </c>
      <c r="D34" s="18">
        <v>0.00972</v>
      </c>
      <c r="E34" s="60" t="s">
        <v>88</v>
      </c>
      <c r="F34" s="61" t="s">
        <v>12</v>
      </c>
    </row>
    <row r="35" spans="1:6" ht="12.75">
      <c r="A35" s="60" t="s">
        <v>89</v>
      </c>
      <c r="B35" s="18">
        <v>0.00625</v>
      </c>
      <c r="C35" s="60" t="s">
        <v>90</v>
      </c>
      <c r="D35" s="18">
        <v>0.00972</v>
      </c>
      <c r="E35" s="60" t="s">
        <v>91</v>
      </c>
      <c r="F35" s="61" t="s">
        <v>12</v>
      </c>
    </row>
    <row r="36" spans="1:6" ht="12.75">
      <c r="A36" s="60" t="s">
        <v>92</v>
      </c>
      <c r="B36" s="18">
        <v>0.00625</v>
      </c>
      <c r="C36" s="60" t="s">
        <v>93</v>
      </c>
      <c r="D36" s="21" t="s">
        <v>14</v>
      </c>
      <c r="E36" s="60" t="s">
        <v>94</v>
      </c>
      <c r="F36" s="61" t="s">
        <v>12</v>
      </c>
    </row>
    <row r="37" spans="1:6" ht="12.75">
      <c r="A37" s="60" t="s">
        <v>95</v>
      </c>
      <c r="B37" s="18">
        <v>0.00569</v>
      </c>
      <c r="C37" s="60" t="s">
        <v>96</v>
      </c>
      <c r="D37" s="21" t="s">
        <v>14</v>
      </c>
      <c r="E37" s="60" t="s">
        <v>97</v>
      </c>
      <c r="F37" s="61" t="s">
        <v>14</v>
      </c>
    </row>
    <row r="38" spans="1:6" ht="12.75">
      <c r="A38" s="60" t="s">
        <v>98</v>
      </c>
      <c r="B38" s="18">
        <v>0.00569</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0.03136</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11.04294</v>
      </c>
      <c r="H53" s="93"/>
    </row>
    <row r="54" spans="1:8" ht="12.75">
      <c r="A54" s="71"/>
      <c r="B54" s="72"/>
      <c r="C54" s="73"/>
      <c r="D54" s="5"/>
      <c r="E54" s="24" t="s">
        <v>123</v>
      </c>
      <c r="F54" s="17">
        <v>2.00922</v>
      </c>
      <c r="H54" s="93"/>
    </row>
    <row r="55" spans="1:8" ht="12.75">
      <c r="A55" s="44"/>
      <c r="B55" s="45"/>
      <c r="C55" s="42"/>
      <c r="D55" s="5"/>
      <c r="E55" s="24" t="s">
        <v>124</v>
      </c>
      <c r="F55" s="17">
        <v>0.63841</v>
      </c>
      <c r="H55" s="93"/>
    </row>
    <row r="56" spans="1:8" ht="12.75">
      <c r="A56" s="44"/>
      <c r="B56" s="45"/>
      <c r="C56" s="42"/>
      <c r="D56" s="5"/>
      <c r="E56" s="46" t="s">
        <v>125</v>
      </c>
      <c r="F56" s="17">
        <v>0.03472</v>
      </c>
      <c r="H56" s="93"/>
    </row>
    <row r="57" spans="1:8" ht="12.75">
      <c r="A57" s="44"/>
      <c r="B57" s="45"/>
      <c r="C57" s="42"/>
      <c r="D57" s="5"/>
      <c r="E57" s="46" t="s">
        <v>126</v>
      </c>
      <c r="F57" s="17">
        <v>0.0339</v>
      </c>
      <c r="H57" s="93"/>
    </row>
    <row r="58" spans="1:8" ht="13.5" thickBot="1">
      <c r="A58" s="44"/>
      <c r="B58" s="45"/>
      <c r="C58" s="42"/>
      <c r="D58" s="5"/>
      <c r="E58" s="27" t="s">
        <v>127</v>
      </c>
      <c r="F58" s="74">
        <f>SUM(F53:F56)+F57</f>
        <v>13.75919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I24" sqref="I2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166</v>
      </c>
      <c r="D1" s="4"/>
      <c r="E1" s="5"/>
    </row>
    <row r="2" spans="1:5" ht="12.75">
      <c r="A2" s="1" t="s">
        <v>2</v>
      </c>
      <c r="B2" s="2"/>
      <c r="C2" s="53">
        <v>62</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2.786494613832743</v>
      </c>
      <c r="C6" s="3" t="s">
        <v>10</v>
      </c>
      <c r="D6" s="16">
        <v>0.32332229454531614</v>
      </c>
      <c r="E6" s="3" t="s">
        <v>11</v>
      </c>
      <c r="F6" s="17" t="s">
        <v>12</v>
      </c>
      <c r="H6" s="76"/>
    </row>
    <row r="7" spans="1:8" ht="12.75">
      <c r="A7" s="3" t="s">
        <v>13</v>
      </c>
      <c r="B7" s="16">
        <v>0.062121731186479394</v>
      </c>
      <c r="C7" s="3" t="s">
        <v>15</v>
      </c>
      <c r="D7" s="16">
        <v>0.32332229454531614</v>
      </c>
      <c r="E7" s="3" t="s">
        <v>16</v>
      </c>
      <c r="F7" s="17" t="s">
        <v>12</v>
      </c>
      <c r="H7" s="20"/>
    </row>
    <row r="8" spans="1:8" ht="12.75">
      <c r="A8" s="3" t="s">
        <v>17</v>
      </c>
      <c r="B8" s="16">
        <v>1.7253245023029196</v>
      </c>
      <c r="C8" s="3" t="s">
        <v>18</v>
      </c>
      <c r="D8" s="16">
        <v>0.0899090251608237</v>
      </c>
      <c r="E8" s="3" t="s">
        <v>19</v>
      </c>
      <c r="F8" s="17" t="s">
        <v>12</v>
      </c>
      <c r="H8" s="20"/>
    </row>
    <row r="9" spans="1:8" ht="12.75">
      <c r="A9" s="3" t="s">
        <v>20</v>
      </c>
      <c r="B9" s="15" t="s">
        <v>14</v>
      </c>
      <c r="C9" s="3" t="s">
        <v>21</v>
      </c>
      <c r="D9" s="16">
        <v>0.0899090251608237</v>
      </c>
      <c r="E9" s="3" t="s">
        <v>22</v>
      </c>
      <c r="F9" s="17" t="s">
        <v>12</v>
      </c>
      <c r="H9" s="20"/>
    </row>
    <row r="10" spans="1:8" ht="12.75">
      <c r="A10" s="3" t="s">
        <v>23</v>
      </c>
      <c r="B10" s="16">
        <v>1.5963610064329488</v>
      </c>
      <c r="C10" s="3" t="s">
        <v>24</v>
      </c>
      <c r="D10" s="16">
        <v>0.8504434547600016</v>
      </c>
      <c r="E10" s="3" t="s">
        <v>25</v>
      </c>
      <c r="F10" s="17" t="s">
        <v>12</v>
      </c>
      <c r="H10" s="76"/>
    </row>
    <row r="11" spans="1:8" ht="12.75">
      <c r="A11" s="3" t="s">
        <v>26</v>
      </c>
      <c r="B11" s="15" t="s">
        <v>14</v>
      </c>
      <c r="C11" s="3" t="s">
        <v>27</v>
      </c>
      <c r="D11" s="16">
        <v>0.8504434547600016</v>
      </c>
      <c r="E11" s="3" t="s">
        <v>28</v>
      </c>
      <c r="F11" s="17" t="s">
        <v>12</v>
      </c>
      <c r="H11" s="76"/>
    </row>
    <row r="12" spans="1:8" ht="12.75">
      <c r="A12" s="3" t="s">
        <v>29</v>
      </c>
      <c r="B12" s="16">
        <v>2.8107799474705946</v>
      </c>
      <c r="C12" s="3" t="s">
        <v>30</v>
      </c>
      <c r="D12" s="15" t="s">
        <v>14</v>
      </c>
      <c r="E12" s="3" t="s">
        <v>31</v>
      </c>
      <c r="F12" s="17" t="s">
        <v>12</v>
      </c>
      <c r="H12" s="76"/>
    </row>
    <row r="13" spans="1:8" ht="12.75">
      <c r="A13" s="3" t="s">
        <v>32</v>
      </c>
      <c r="B13" s="15" t="s">
        <v>12</v>
      </c>
      <c r="C13" s="3" t="s">
        <v>33</v>
      </c>
      <c r="D13" s="15" t="s">
        <v>14</v>
      </c>
      <c r="E13" s="3" t="s">
        <v>34</v>
      </c>
      <c r="F13" s="17">
        <v>3.9197594305507972</v>
      </c>
      <c r="H13" s="30"/>
    </row>
    <row r="14" spans="1:8" ht="12.75">
      <c r="A14" s="3" t="s">
        <v>35</v>
      </c>
      <c r="B14" s="16">
        <v>5.805717330897187</v>
      </c>
      <c r="C14" s="3" t="s">
        <v>36</v>
      </c>
      <c r="D14" s="16">
        <v>1.5897377336226257</v>
      </c>
      <c r="E14" s="3" t="s">
        <v>37</v>
      </c>
      <c r="F14" s="17">
        <v>3.4330630733508434</v>
      </c>
      <c r="H14" s="30"/>
    </row>
    <row r="15" spans="1:8" ht="12.75">
      <c r="A15" s="3" t="s">
        <v>38</v>
      </c>
      <c r="B15" s="16">
        <v>5.805717330897187</v>
      </c>
      <c r="C15" s="3" t="s">
        <v>39</v>
      </c>
      <c r="D15" s="16">
        <v>1.5897377336226257</v>
      </c>
      <c r="E15" s="3" t="s">
        <v>40</v>
      </c>
      <c r="F15" s="17" t="s">
        <v>14</v>
      </c>
      <c r="H15" s="30"/>
    </row>
    <row r="16" spans="1:6" ht="12.75">
      <c r="A16" s="3" t="s">
        <v>41</v>
      </c>
      <c r="B16" s="16">
        <v>0.08191542004491645</v>
      </c>
      <c r="C16" s="3" t="s">
        <v>42</v>
      </c>
      <c r="D16" s="16">
        <v>1.3838833694948802</v>
      </c>
      <c r="E16" s="3" t="s">
        <v>43</v>
      </c>
      <c r="F16" s="17">
        <v>0.4866963571999543</v>
      </c>
    </row>
    <row r="17" spans="1:6" ht="12.75">
      <c r="A17" s="3" t="s">
        <v>44</v>
      </c>
      <c r="B17" s="16">
        <v>0.08191542004491645</v>
      </c>
      <c r="C17" s="3" t="s">
        <v>45</v>
      </c>
      <c r="D17" s="15" t="s">
        <v>14</v>
      </c>
      <c r="E17" s="3" t="s">
        <v>46</v>
      </c>
      <c r="F17" s="17">
        <v>0.4866963571999543</v>
      </c>
    </row>
    <row r="18" spans="1:6" ht="12.75">
      <c r="A18" s="3" t="s">
        <v>47</v>
      </c>
      <c r="B18" s="16">
        <v>9.943968634616116</v>
      </c>
      <c r="C18" s="3" t="s">
        <v>48</v>
      </c>
      <c r="D18" s="15" t="s">
        <v>14</v>
      </c>
      <c r="E18" s="3" t="s">
        <v>49</v>
      </c>
      <c r="F18" s="17">
        <v>0.5779757146663621</v>
      </c>
    </row>
    <row r="19" spans="1:8" ht="12.75">
      <c r="A19" s="3" t="s">
        <v>50</v>
      </c>
      <c r="B19" s="16">
        <v>9.869057135244184</v>
      </c>
      <c r="C19" s="3" t="s">
        <v>51</v>
      </c>
      <c r="D19" s="16">
        <v>22.397015720756727</v>
      </c>
      <c r="E19" s="3" t="s">
        <v>52</v>
      </c>
      <c r="F19" s="17" t="s">
        <v>14</v>
      </c>
      <c r="H19" s="15"/>
    </row>
    <row r="20" spans="1:8" ht="12.75">
      <c r="A20" s="3" t="s">
        <v>53</v>
      </c>
      <c r="B20" s="15">
        <v>0.07491149937193102</v>
      </c>
      <c r="C20" s="3" t="s">
        <v>54</v>
      </c>
      <c r="D20" s="16">
        <v>20.685470671082182</v>
      </c>
      <c r="E20" s="3" t="s">
        <v>55</v>
      </c>
      <c r="F20" s="17" t="s">
        <v>14</v>
      </c>
      <c r="H20" s="15"/>
    </row>
    <row r="21" spans="1:8" ht="12.75">
      <c r="A21" s="3" t="s">
        <v>56</v>
      </c>
      <c r="B21" s="16">
        <v>1.5139126793803053</v>
      </c>
      <c r="C21" t="s">
        <v>57</v>
      </c>
      <c r="D21" s="16">
        <v>0.14457005823912297</v>
      </c>
      <c r="E21" s="3" t="s">
        <v>58</v>
      </c>
      <c r="F21" s="17" t="s">
        <v>14</v>
      </c>
      <c r="H21" s="15"/>
    </row>
    <row r="22" spans="1:8" ht="12.75">
      <c r="A22" s="3" t="s">
        <v>59</v>
      </c>
      <c r="B22" s="16">
        <v>0.9385253701800464</v>
      </c>
      <c r="C22" t="s">
        <v>60</v>
      </c>
      <c r="D22" s="16">
        <v>0.1826348445053481</v>
      </c>
      <c r="E22" s="3" t="s">
        <v>61</v>
      </c>
      <c r="F22" s="17" t="s">
        <v>12</v>
      </c>
      <c r="H22" s="15"/>
    </row>
    <row r="23" spans="1:8" ht="12.75">
      <c r="A23" s="3" t="s">
        <v>62</v>
      </c>
      <c r="B23" s="16">
        <v>28.604468805907654</v>
      </c>
      <c r="C23" s="3" t="s">
        <v>63</v>
      </c>
      <c r="D23" s="16">
        <v>1.7123063453998704</v>
      </c>
      <c r="E23" s="3" t="s">
        <v>64</v>
      </c>
      <c r="F23" s="17" t="s">
        <v>14</v>
      </c>
      <c r="H23" s="15"/>
    </row>
    <row r="24" spans="1:6" ht="12.75">
      <c r="A24" s="3" t="s">
        <v>65</v>
      </c>
      <c r="B24" s="16">
        <v>28.390468577518934</v>
      </c>
      <c r="C24" t="s">
        <v>66</v>
      </c>
      <c r="D24" s="16">
        <v>0.5079365079365079</v>
      </c>
      <c r="E24" s="3" t="s">
        <v>67</v>
      </c>
      <c r="F24" s="17" t="s">
        <v>14</v>
      </c>
    </row>
    <row r="25" spans="1:6" ht="12.75">
      <c r="A25" s="3" t="s">
        <v>68</v>
      </c>
      <c r="B25" s="16">
        <v>1.1286209127935747</v>
      </c>
      <c r="C25" t="s">
        <v>69</v>
      </c>
      <c r="D25" s="16">
        <v>1.2043698374633627</v>
      </c>
      <c r="E25" s="3" t="s">
        <v>70</v>
      </c>
      <c r="F25" s="22">
        <v>0.05877202999505158</v>
      </c>
    </row>
    <row r="26" spans="1:6" ht="12.75">
      <c r="A26" s="3" t="s">
        <v>71</v>
      </c>
      <c r="B26" s="16">
        <v>0.476494994480606</v>
      </c>
      <c r="C26" s="3" t="s">
        <v>72</v>
      </c>
      <c r="D26" s="16">
        <v>20.266453503863577</v>
      </c>
      <c r="E26" s="3" t="s">
        <v>73</v>
      </c>
      <c r="F26" s="22">
        <v>0.05877202999505158</v>
      </c>
    </row>
    <row r="27" spans="1:6" ht="12.75">
      <c r="A27" s="3" t="s">
        <v>74</v>
      </c>
      <c r="B27" s="16">
        <v>11.71291538198013</v>
      </c>
      <c r="C27" s="3" t="s">
        <v>75</v>
      </c>
      <c r="D27" s="16">
        <v>20.03296410490655</v>
      </c>
      <c r="E27" s="3" t="s">
        <v>76</v>
      </c>
      <c r="F27" s="22">
        <v>0.16877926230444215</v>
      </c>
    </row>
    <row r="28" spans="1:6" ht="12.75">
      <c r="A28" s="3" t="s">
        <v>77</v>
      </c>
      <c r="B28" s="16">
        <v>11.487571847284077</v>
      </c>
      <c r="C28" s="3" t="s">
        <v>78</v>
      </c>
      <c r="D28" s="16">
        <v>0.23348939895702484</v>
      </c>
      <c r="E28" s="3" t="s">
        <v>79</v>
      </c>
      <c r="F28" s="22">
        <v>0.1382513037189296</v>
      </c>
    </row>
    <row r="29" spans="1:6" ht="12.75">
      <c r="A29" s="3" t="s">
        <v>80</v>
      </c>
      <c r="B29" s="15" t="s">
        <v>12</v>
      </c>
      <c r="C29" t="s">
        <v>81</v>
      </c>
      <c r="D29" s="16">
        <v>0.09105096874881047</v>
      </c>
      <c r="E29" s="3" t="s">
        <v>82</v>
      </c>
      <c r="F29" s="22">
        <v>0.051539720604468806</v>
      </c>
    </row>
    <row r="30" spans="1:6" ht="12.75">
      <c r="A30" s="3" t="s">
        <v>83</v>
      </c>
      <c r="B30" s="16">
        <v>0.24193978150812687</v>
      </c>
      <c r="C30" s="3" t="s">
        <v>84</v>
      </c>
      <c r="D30" s="16">
        <v>0.16451600624262494</v>
      </c>
      <c r="E30" s="3" t="s">
        <v>85</v>
      </c>
      <c r="F30" s="22">
        <v>0.051539720604468806</v>
      </c>
    </row>
    <row r="31" spans="1:6" ht="12.75">
      <c r="A31" s="3" t="s">
        <v>86</v>
      </c>
      <c r="B31" s="16">
        <v>0.24193978150812687</v>
      </c>
      <c r="C31" s="3" t="s">
        <v>87</v>
      </c>
      <c r="D31" s="16">
        <v>0.16451600624262494</v>
      </c>
      <c r="E31" s="3" t="s">
        <v>88</v>
      </c>
      <c r="F31" s="17" t="s">
        <v>12</v>
      </c>
    </row>
    <row r="32" spans="1:6" ht="12.75">
      <c r="A32" s="3" t="s">
        <v>89</v>
      </c>
      <c r="B32" s="16">
        <v>0.10734269727075481</v>
      </c>
      <c r="C32" s="3" t="s">
        <v>90</v>
      </c>
      <c r="D32" s="16">
        <v>0.060903658025960185</v>
      </c>
      <c r="E32" s="3" t="s">
        <v>91</v>
      </c>
      <c r="F32" s="17" t="s">
        <v>12</v>
      </c>
    </row>
    <row r="33" spans="1:6" ht="12.75">
      <c r="A33" s="3" t="s">
        <v>92</v>
      </c>
      <c r="B33" s="16">
        <v>0.10734269727075481</v>
      </c>
      <c r="C33" s="3" t="s">
        <v>93</v>
      </c>
      <c r="D33" s="16">
        <v>0.10361234821666475</v>
      </c>
      <c r="E33" s="3" t="s">
        <v>94</v>
      </c>
      <c r="F33" s="17" t="s">
        <v>12</v>
      </c>
    </row>
    <row r="34" spans="1:6" ht="12.75">
      <c r="A34" s="3" t="s">
        <v>95</v>
      </c>
      <c r="B34" s="16">
        <v>0.04613452095466484</v>
      </c>
      <c r="C34" s="3" t="s">
        <v>96</v>
      </c>
      <c r="D34" s="15" t="s">
        <v>14</v>
      </c>
      <c r="E34" s="3" t="s">
        <v>97</v>
      </c>
      <c r="F34" s="22">
        <v>0.04293707890830193</v>
      </c>
    </row>
    <row r="35" spans="1:6" ht="12.75">
      <c r="A35" s="3" t="s">
        <v>98</v>
      </c>
      <c r="B35" s="16">
        <v>0.04613452095466484</v>
      </c>
      <c r="C35" t="s">
        <v>99</v>
      </c>
      <c r="D35" s="15" t="s">
        <v>14</v>
      </c>
      <c r="E35" s="3" t="s">
        <v>100</v>
      </c>
      <c r="F35" s="17">
        <v>0.04293707890830193</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22">
        <v>0.07270374176848997</v>
      </c>
    </row>
    <row r="40" spans="1:6" ht="12.75">
      <c r="A40" s="3"/>
      <c r="B40" s="16"/>
      <c r="C40" t="s">
        <v>110</v>
      </c>
      <c r="D40" s="15" t="s">
        <v>14</v>
      </c>
      <c r="E40" s="3" t="s">
        <v>111</v>
      </c>
      <c r="F40" s="22">
        <v>0.07270374176848997</v>
      </c>
    </row>
    <row r="41" spans="1:6" ht="12.75">
      <c r="A41" s="3"/>
      <c r="B41" s="16"/>
      <c r="C41" t="s">
        <v>112</v>
      </c>
      <c r="D41" s="16">
        <v>1.7115450496745457</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68.25693730729701</v>
      </c>
    </row>
    <row r="52" spans="1:6" ht="12.75">
      <c r="A52" s="3"/>
      <c r="B52" s="16"/>
      <c r="C52" s="42"/>
      <c r="D52" s="5"/>
      <c r="E52" s="24" t="s">
        <v>123</v>
      </c>
      <c r="F52" s="43">
        <v>23.744052377145902</v>
      </c>
    </row>
    <row r="53" spans="1:6" ht="12.75">
      <c r="A53" s="44"/>
      <c r="B53" s="45"/>
      <c r="C53" s="42"/>
      <c r="D53" s="5"/>
      <c r="E53" s="24" t="s">
        <v>124</v>
      </c>
      <c r="F53" s="43">
        <v>4.5163868904876106</v>
      </c>
    </row>
    <row r="54" spans="1:6" ht="12.75">
      <c r="A54" s="44"/>
      <c r="B54" s="45"/>
      <c r="C54" s="42"/>
      <c r="D54" s="5"/>
      <c r="E54" s="46" t="s">
        <v>125</v>
      </c>
      <c r="F54" s="43">
        <v>1.7225838376917515</v>
      </c>
    </row>
    <row r="55" spans="1:6" ht="12.75">
      <c r="A55" s="44"/>
      <c r="B55" s="45"/>
      <c r="C55" s="42"/>
      <c r="D55" s="5"/>
      <c r="E55" s="46" t="s">
        <v>126</v>
      </c>
      <c r="F55" s="43">
        <v>2.291500133226752</v>
      </c>
    </row>
    <row r="56" spans="1:6" ht="13.5" thickBot="1">
      <c r="A56" s="44"/>
      <c r="B56" s="45"/>
      <c r="C56" s="42"/>
      <c r="D56" s="5"/>
      <c r="E56" s="27" t="s">
        <v>127</v>
      </c>
      <c r="F56" s="47">
        <f>SUM(F51:F54)+F55</f>
        <v>100.53146054584903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I26" sqref="I26"/>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166</v>
      </c>
      <c r="D1" s="4"/>
      <c r="E1" s="20"/>
      <c r="F1" s="30"/>
    </row>
    <row r="2" spans="1:6" ht="13.5" thickBot="1">
      <c r="A2" s="51" t="s">
        <v>2</v>
      </c>
      <c r="B2" s="52"/>
      <c r="C2" s="53">
        <v>62</v>
      </c>
      <c r="D2" s="54"/>
      <c r="E2" s="55"/>
      <c r="F2" s="56"/>
    </row>
    <row r="3" spans="1:6" ht="13.5" thickBot="1">
      <c r="A3" s="1" t="s">
        <v>128</v>
      </c>
      <c r="B3" s="2"/>
      <c r="C3" s="57">
        <v>13.9</v>
      </c>
      <c r="D3" s="58" t="s">
        <v>129</v>
      </c>
      <c r="E3" s="20"/>
      <c r="F3" s="30"/>
    </row>
    <row r="4" spans="1:6" ht="13.5" thickBot="1">
      <c r="A4" s="1" t="s">
        <v>130</v>
      </c>
      <c r="C4" s="57">
        <v>0.945</v>
      </c>
      <c r="D4" s="4"/>
      <c r="E4" s="20"/>
      <c r="F4" s="30"/>
    </row>
    <row r="5" spans="1:5" ht="13.5" thickBot="1">
      <c r="A5" s="1" t="s">
        <v>131</v>
      </c>
      <c r="C5" s="59">
        <f>C3*C4</f>
        <v>13.1355</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0.36602</v>
      </c>
      <c r="C9" s="60" t="s">
        <v>10</v>
      </c>
      <c r="D9" s="18">
        <v>0.04247</v>
      </c>
      <c r="E9" s="60" t="s">
        <v>11</v>
      </c>
      <c r="F9" s="61" t="s">
        <v>12</v>
      </c>
    </row>
    <row r="10" spans="1:6" ht="12.75">
      <c r="A10" s="60" t="s">
        <v>13</v>
      </c>
      <c r="B10" s="21">
        <v>0.00816</v>
      </c>
      <c r="C10" s="60" t="s">
        <v>15</v>
      </c>
      <c r="D10" s="18">
        <v>0.04247</v>
      </c>
      <c r="E10" s="60" t="s">
        <v>16</v>
      </c>
      <c r="F10" s="61" t="s">
        <v>12</v>
      </c>
    </row>
    <row r="11" spans="1:6" ht="12.75">
      <c r="A11" s="60" t="s">
        <v>17</v>
      </c>
      <c r="B11" s="18">
        <v>0.22663</v>
      </c>
      <c r="C11" s="60" t="s">
        <v>18</v>
      </c>
      <c r="D11" s="18">
        <v>0.01181</v>
      </c>
      <c r="E11" s="60" t="s">
        <v>19</v>
      </c>
      <c r="F11" s="61" t="s">
        <v>12</v>
      </c>
    </row>
    <row r="12" spans="1:6" ht="12.75">
      <c r="A12" s="60" t="s">
        <v>20</v>
      </c>
      <c r="B12" s="21" t="s">
        <v>14</v>
      </c>
      <c r="C12" s="60" t="s">
        <v>21</v>
      </c>
      <c r="D12" s="18">
        <v>0.01181</v>
      </c>
      <c r="E12" s="60" t="s">
        <v>22</v>
      </c>
      <c r="F12" s="61" t="s">
        <v>12</v>
      </c>
    </row>
    <row r="13" spans="1:6" ht="12.75">
      <c r="A13" s="60" t="s">
        <v>23</v>
      </c>
      <c r="B13" s="18">
        <v>0.20969</v>
      </c>
      <c r="C13" s="60" t="s">
        <v>24</v>
      </c>
      <c r="D13" s="18">
        <v>0.11171</v>
      </c>
      <c r="E13" s="60" t="s">
        <v>25</v>
      </c>
      <c r="F13" s="61" t="s">
        <v>12</v>
      </c>
    </row>
    <row r="14" spans="1:6" ht="12.75">
      <c r="A14" s="60" t="s">
        <v>26</v>
      </c>
      <c r="B14" s="21" t="s">
        <v>14</v>
      </c>
      <c r="C14" s="60" t="s">
        <v>27</v>
      </c>
      <c r="D14" s="18">
        <v>0.11171</v>
      </c>
      <c r="E14" s="60" t="s">
        <v>28</v>
      </c>
      <c r="F14" s="61" t="s">
        <v>12</v>
      </c>
    </row>
    <row r="15" spans="1:6" ht="12.75">
      <c r="A15" s="60" t="s">
        <v>29</v>
      </c>
      <c r="B15" s="18">
        <v>0.36921</v>
      </c>
      <c r="C15" s="60" t="s">
        <v>30</v>
      </c>
      <c r="D15" s="21" t="s">
        <v>14</v>
      </c>
      <c r="E15" s="60" t="s">
        <v>31</v>
      </c>
      <c r="F15" s="61" t="s">
        <v>12</v>
      </c>
    </row>
    <row r="16" spans="1:6" ht="12.75">
      <c r="A16" s="60" t="s">
        <v>32</v>
      </c>
      <c r="B16" s="21" t="s">
        <v>12</v>
      </c>
      <c r="C16" s="60" t="s">
        <v>33</v>
      </c>
      <c r="D16" s="21" t="s">
        <v>14</v>
      </c>
      <c r="E16" s="60" t="s">
        <v>34</v>
      </c>
      <c r="F16" s="61">
        <v>0.51488</v>
      </c>
    </row>
    <row r="17" spans="1:6" ht="12.75">
      <c r="A17" s="60" t="s">
        <v>35</v>
      </c>
      <c r="B17" s="18">
        <v>0.76261</v>
      </c>
      <c r="C17" s="60" t="s">
        <v>36</v>
      </c>
      <c r="D17" s="18">
        <v>0.20882</v>
      </c>
      <c r="E17" s="60" t="s">
        <v>37</v>
      </c>
      <c r="F17" s="61">
        <v>0.45095</v>
      </c>
    </row>
    <row r="18" spans="1:6" ht="12.75">
      <c r="A18" s="60" t="s">
        <v>38</v>
      </c>
      <c r="B18" s="18">
        <v>0.76261</v>
      </c>
      <c r="C18" s="60" t="s">
        <v>39</v>
      </c>
      <c r="D18" s="18">
        <v>0.20882</v>
      </c>
      <c r="E18" s="60" t="s">
        <v>40</v>
      </c>
      <c r="F18" s="61" t="s">
        <v>14</v>
      </c>
    </row>
    <row r="19" spans="1:6" ht="12.75">
      <c r="A19" s="60" t="s">
        <v>41</v>
      </c>
      <c r="B19" s="18">
        <v>0.01076</v>
      </c>
      <c r="C19" s="60" t="s">
        <v>42</v>
      </c>
      <c r="D19" s="18">
        <v>0.18178</v>
      </c>
      <c r="E19" s="60" t="s">
        <v>43</v>
      </c>
      <c r="F19" s="61">
        <v>0.06393</v>
      </c>
    </row>
    <row r="20" spans="1:6" ht="12.75">
      <c r="A20" s="60" t="s">
        <v>44</v>
      </c>
      <c r="B20" s="18">
        <v>0.01076</v>
      </c>
      <c r="C20" s="60" t="s">
        <v>45</v>
      </c>
      <c r="D20" s="21" t="s">
        <v>14</v>
      </c>
      <c r="E20" s="60" t="s">
        <v>46</v>
      </c>
      <c r="F20" s="61">
        <v>0.06393</v>
      </c>
    </row>
    <row r="21" spans="1:6" ht="12.75">
      <c r="A21" s="60" t="s">
        <v>47</v>
      </c>
      <c r="B21" s="18">
        <v>1.30619</v>
      </c>
      <c r="C21" s="60" t="s">
        <v>48</v>
      </c>
      <c r="D21" s="21" t="s">
        <v>14</v>
      </c>
      <c r="E21" s="60" t="s">
        <v>49</v>
      </c>
      <c r="F21" s="61">
        <v>0.07592</v>
      </c>
    </row>
    <row r="22" spans="1:6" ht="12.75">
      <c r="A22" s="60" t="s">
        <v>50</v>
      </c>
      <c r="B22" s="18">
        <v>1.29635</v>
      </c>
      <c r="C22" s="60" t="s">
        <v>51</v>
      </c>
      <c r="D22" s="18">
        <v>2.94196</v>
      </c>
      <c r="E22" s="60" t="s">
        <v>52</v>
      </c>
      <c r="F22" s="61" t="s">
        <v>14</v>
      </c>
    </row>
    <row r="23" spans="1:6" ht="12.75">
      <c r="A23" s="60" t="s">
        <v>53</v>
      </c>
      <c r="B23" s="18">
        <v>0.00984</v>
      </c>
      <c r="C23" s="60" t="s">
        <v>54</v>
      </c>
      <c r="D23" s="18">
        <v>2.71714</v>
      </c>
      <c r="E23" s="60" t="s">
        <v>55</v>
      </c>
      <c r="F23" s="61" t="s">
        <v>14</v>
      </c>
    </row>
    <row r="24" spans="1:6" ht="12.75">
      <c r="A24" s="60" t="s">
        <v>56</v>
      </c>
      <c r="B24" s="18">
        <v>0.19886</v>
      </c>
      <c r="C24" s="63" t="s">
        <v>57</v>
      </c>
      <c r="D24" s="18">
        <v>0.01899</v>
      </c>
      <c r="E24" s="60" t="s">
        <v>58</v>
      </c>
      <c r="F24" s="61" t="s">
        <v>14</v>
      </c>
    </row>
    <row r="25" spans="1:6" ht="12.75">
      <c r="A25" s="60" t="s">
        <v>59</v>
      </c>
      <c r="B25" s="18">
        <v>0.12328</v>
      </c>
      <c r="C25" s="63" t="s">
        <v>60</v>
      </c>
      <c r="D25" s="18">
        <v>0.02399</v>
      </c>
      <c r="E25" s="60" t="s">
        <v>61</v>
      </c>
      <c r="F25" s="61" t="s">
        <v>12</v>
      </c>
    </row>
    <row r="26" spans="1:6" ht="12.75">
      <c r="A26" s="60" t="s">
        <v>62</v>
      </c>
      <c r="B26" s="18">
        <v>3.75734</v>
      </c>
      <c r="C26" s="60" t="s">
        <v>63</v>
      </c>
      <c r="D26" s="18">
        <f>D27+D28</f>
        <v>0.22492</v>
      </c>
      <c r="E26" s="60" t="s">
        <v>64</v>
      </c>
      <c r="F26" s="61" t="s">
        <v>14</v>
      </c>
    </row>
    <row r="27" spans="1:6" ht="12.75">
      <c r="A27" s="60" t="s">
        <v>65</v>
      </c>
      <c r="B27" s="18">
        <v>3.72923</v>
      </c>
      <c r="C27" s="63" t="s">
        <v>66</v>
      </c>
      <c r="D27" s="18">
        <v>0.06672</v>
      </c>
      <c r="E27" s="60" t="s">
        <v>67</v>
      </c>
      <c r="F27" s="61" t="s">
        <v>14</v>
      </c>
    </row>
    <row r="28" spans="1:6" ht="12.75">
      <c r="A28" s="60" t="s">
        <v>68</v>
      </c>
      <c r="B28" s="18">
        <v>0.14825</v>
      </c>
      <c r="C28" s="63" t="s">
        <v>69</v>
      </c>
      <c r="D28" s="18">
        <v>0.1582</v>
      </c>
      <c r="E28" s="60" t="s">
        <v>70</v>
      </c>
      <c r="F28" s="85">
        <v>0.00772</v>
      </c>
    </row>
    <row r="29" spans="1:6" ht="12.75">
      <c r="A29" s="60" t="s">
        <v>71</v>
      </c>
      <c r="B29" s="18">
        <v>0.06259</v>
      </c>
      <c r="C29" s="60" t="s">
        <v>72</v>
      </c>
      <c r="D29" s="18">
        <f>D30+D31</f>
        <v>2.6621</v>
      </c>
      <c r="E29" s="60" t="s">
        <v>73</v>
      </c>
      <c r="F29" s="85">
        <v>0.00772</v>
      </c>
    </row>
    <row r="30" spans="1:6" ht="12.75">
      <c r="A30" s="60" t="s">
        <v>74</v>
      </c>
      <c r="B30" s="18">
        <v>1.53855</v>
      </c>
      <c r="C30" s="60" t="s">
        <v>75</v>
      </c>
      <c r="D30" s="18">
        <v>2.63143</v>
      </c>
      <c r="E30" s="60" t="s">
        <v>76</v>
      </c>
      <c r="F30" s="85">
        <v>0.02217</v>
      </c>
    </row>
    <row r="31" spans="1:6" ht="12.75">
      <c r="A31" s="60" t="s">
        <v>77</v>
      </c>
      <c r="B31" s="18">
        <v>1.50895</v>
      </c>
      <c r="C31" s="60" t="s">
        <v>78</v>
      </c>
      <c r="D31" s="18">
        <v>0.03067</v>
      </c>
      <c r="E31" s="60" t="s">
        <v>79</v>
      </c>
      <c r="F31" s="85">
        <v>0.01816</v>
      </c>
    </row>
    <row r="32" spans="1:6" ht="12.75">
      <c r="A32" s="60" t="s">
        <v>80</v>
      </c>
      <c r="B32" s="21" t="s">
        <v>12</v>
      </c>
      <c r="C32" s="63" t="s">
        <v>81</v>
      </c>
      <c r="D32" s="18">
        <v>0.01196</v>
      </c>
      <c r="E32" s="60" t="s">
        <v>82</v>
      </c>
      <c r="F32" s="85">
        <v>0.00677</v>
      </c>
    </row>
    <row r="33" spans="1:6" ht="12.75">
      <c r="A33" s="60" t="s">
        <v>83</v>
      </c>
      <c r="B33" s="18">
        <v>0.03178</v>
      </c>
      <c r="C33" s="60" t="s">
        <v>84</v>
      </c>
      <c r="D33" s="18">
        <v>0.02161</v>
      </c>
      <c r="E33" s="60" t="s">
        <v>85</v>
      </c>
      <c r="F33" s="85">
        <v>0.00677</v>
      </c>
    </row>
    <row r="34" spans="1:6" ht="12.75">
      <c r="A34" s="60" t="s">
        <v>86</v>
      </c>
      <c r="B34" s="18">
        <v>0.03178</v>
      </c>
      <c r="C34" s="60" t="s">
        <v>87</v>
      </c>
      <c r="D34" s="18">
        <v>0.02161</v>
      </c>
      <c r="E34" s="60" t="s">
        <v>88</v>
      </c>
      <c r="F34" s="61" t="s">
        <v>12</v>
      </c>
    </row>
    <row r="35" spans="1:6" ht="12.75">
      <c r="A35" s="60" t="s">
        <v>89</v>
      </c>
      <c r="B35" s="18">
        <v>0.0141</v>
      </c>
      <c r="C35" s="60" t="s">
        <v>90</v>
      </c>
      <c r="D35" s="18">
        <v>0.008</v>
      </c>
      <c r="E35" s="60" t="s">
        <v>91</v>
      </c>
      <c r="F35" s="61" t="s">
        <v>12</v>
      </c>
    </row>
    <row r="36" spans="1:6" ht="12.75">
      <c r="A36" s="60" t="s">
        <v>92</v>
      </c>
      <c r="B36" s="18">
        <v>0.0141</v>
      </c>
      <c r="C36" s="60" t="s">
        <v>93</v>
      </c>
      <c r="D36" s="18">
        <v>0.01361</v>
      </c>
      <c r="E36" s="60" t="s">
        <v>94</v>
      </c>
      <c r="F36" s="61" t="s">
        <v>12</v>
      </c>
    </row>
    <row r="37" spans="1:6" ht="12.75">
      <c r="A37" s="60" t="s">
        <v>95</v>
      </c>
      <c r="B37" s="18">
        <v>0.00606</v>
      </c>
      <c r="C37" s="60" t="s">
        <v>96</v>
      </c>
      <c r="D37" s="21" t="s">
        <v>14</v>
      </c>
      <c r="E37" s="60" t="s">
        <v>97</v>
      </c>
      <c r="F37" s="85">
        <v>0.00564</v>
      </c>
    </row>
    <row r="38" spans="1:6" ht="12.75">
      <c r="A38" s="60" t="s">
        <v>98</v>
      </c>
      <c r="B38" s="18">
        <v>0.00606</v>
      </c>
      <c r="C38" s="63" t="s">
        <v>99</v>
      </c>
      <c r="D38" s="21" t="s">
        <v>14</v>
      </c>
      <c r="E38" s="60" t="s">
        <v>100</v>
      </c>
      <c r="F38" s="61">
        <v>0.00564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85">
        <v>0.00955</v>
      </c>
    </row>
    <row r="43" spans="1:6" ht="12.75">
      <c r="A43" s="60"/>
      <c r="B43" s="64"/>
      <c r="C43" s="63" t="s">
        <v>110</v>
      </c>
      <c r="D43" s="187" t="s">
        <v>14</v>
      </c>
      <c r="E43" s="60" t="s">
        <v>111</v>
      </c>
      <c r="F43" s="85">
        <v>0.00955</v>
      </c>
    </row>
    <row r="44" spans="1:6" ht="12.75">
      <c r="A44" s="63"/>
      <c r="B44" s="63"/>
      <c r="C44" s="63" t="s">
        <v>112</v>
      </c>
      <c r="D44" s="96">
        <v>0.22482</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8.96589</v>
      </c>
      <c r="H53" s="93"/>
    </row>
    <row r="54" spans="1:8" ht="12.75">
      <c r="A54" s="71"/>
      <c r="B54" s="72"/>
      <c r="C54" s="73"/>
      <c r="D54" s="5"/>
      <c r="E54" s="24" t="s">
        <v>123</v>
      </c>
      <c r="F54" s="17">
        <v>3.1189</v>
      </c>
      <c r="H54" s="93"/>
    </row>
    <row r="55" spans="1:8" ht="12.75">
      <c r="A55" s="44"/>
      <c r="B55" s="45"/>
      <c r="C55" s="42"/>
      <c r="D55" s="5"/>
      <c r="E55" s="24" t="s">
        <v>124</v>
      </c>
      <c r="F55" s="17">
        <v>0.59325</v>
      </c>
      <c r="H55" s="93"/>
    </row>
    <row r="56" spans="1:8" ht="12.75">
      <c r="A56" s="44"/>
      <c r="B56" s="45"/>
      <c r="C56" s="42"/>
      <c r="D56" s="5"/>
      <c r="E56" s="46" t="s">
        <v>125</v>
      </c>
      <c r="F56" s="17">
        <v>0.22627</v>
      </c>
      <c r="H56" s="93"/>
    </row>
    <row r="57" spans="1:8" ht="12.75">
      <c r="A57" s="44"/>
      <c r="B57" s="45"/>
      <c r="C57" s="42"/>
      <c r="D57" s="5"/>
      <c r="E57" s="46" t="s">
        <v>126</v>
      </c>
      <c r="F57" s="17">
        <v>0.301</v>
      </c>
      <c r="H57" s="93"/>
    </row>
    <row r="58" spans="1:8" ht="13.5" thickBot="1">
      <c r="A58" s="44"/>
      <c r="B58" s="45"/>
      <c r="C58" s="42"/>
      <c r="D58" s="5"/>
      <c r="E58" s="27" t="s">
        <v>127</v>
      </c>
      <c r="F58" s="74">
        <f>SUM(F53:F56)+F57</f>
        <v>13.205309999999999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204</v>
      </c>
      <c r="D1" s="4"/>
      <c r="E1" s="5"/>
    </row>
    <row r="2" spans="1:5" ht="12.75">
      <c r="A2" s="1" t="s">
        <v>2</v>
      </c>
      <c r="B2" s="2"/>
      <c r="C2" s="53">
        <v>63</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0.9083563029209383</v>
      </c>
      <c r="C6" s="3" t="s">
        <v>10</v>
      </c>
      <c r="D6" s="16">
        <v>0.0910686311447778</v>
      </c>
      <c r="E6" s="3" t="s">
        <v>11</v>
      </c>
      <c r="F6" s="17" t="s">
        <v>12</v>
      </c>
      <c r="H6" s="76"/>
    </row>
    <row r="7" spans="1:8" ht="12.75">
      <c r="A7" s="3" t="s">
        <v>13</v>
      </c>
      <c r="B7" s="16">
        <v>0.0474925142279244</v>
      </c>
      <c r="C7" s="3" t="s">
        <v>15</v>
      </c>
      <c r="D7" s="16">
        <v>0.0910686311447778</v>
      </c>
      <c r="E7" s="3" t="s">
        <v>16</v>
      </c>
      <c r="F7" s="17" t="s">
        <v>12</v>
      </c>
      <c r="H7" s="20"/>
    </row>
    <row r="8" spans="1:8" ht="12.75">
      <c r="A8" s="3" t="s">
        <v>17</v>
      </c>
      <c r="B8" s="16">
        <v>0.6157667215292787</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2.2066172242162243</v>
      </c>
      <c r="C10" s="3" t="s">
        <v>24</v>
      </c>
      <c r="D10" s="16">
        <v>0.22645699894901739</v>
      </c>
      <c r="E10" s="3" t="s">
        <v>25</v>
      </c>
      <c r="F10" s="17" t="s">
        <v>12</v>
      </c>
      <c r="H10" s="76"/>
    </row>
    <row r="11" spans="1:8" ht="12.75">
      <c r="A11" s="3" t="s">
        <v>26</v>
      </c>
      <c r="B11" s="15" t="s">
        <v>14</v>
      </c>
      <c r="C11" s="3" t="s">
        <v>27</v>
      </c>
      <c r="D11" s="16">
        <v>0.22645699894901739</v>
      </c>
      <c r="E11" s="3" t="s">
        <v>28</v>
      </c>
      <c r="F11" s="17" t="s">
        <v>12</v>
      </c>
      <c r="H11" s="76"/>
    </row>
    <row r="12" spans="1:8" ht="12.75">
      <c r="A12" s="3" t="s">
        <v>29</v>
      </c>
      <c r="B12" s="16">
        <v>2.063594360387872</v>
      </c>
      <c r="C12" s="3" t="s">
        <v>30</v>
      </c>
      <c r="D12" s="15" t="s">
        <v>14</v>
      </c>
      <c r="E12" s="3" t="s">
        <v>31</v>
      </c>
      <c r="F12" s="17" t="s">
        <v>12</v>
      </c>
      <c r="H12" s="76"/>
    </row>
    <row r="13" spans="1:8" ht="12.75">
      <c r="A13" s="3" t="s">
        <v>32</v>
      </c>
      <c r="B13" s="15" t="s">
        <v>12</v>
      </c>
      <c r="C13" s="3" t="s">
        <v>33</v>
      </c>
      <c r="D13" s="15" t="s">
        <v>14</v>
      </c>
      <c r="E13" s="3" t="s">
        <v>34</v>
      </c>
      <c r="F13" s="17">
        <v>2.8409248646612064</v>
      </c>
      <c r="H13" s="30"/>
    </row>
    <row r="14" spans="1:8" ht="12.75">
      <c r="A14" s="3" t="s">
        <v>35</v>
      </c>
      <c r="B14" s="16">
        <v>11.979664478772133</v>
      </c>
      <c r="C14" s="3" t="s">
        <v>36</v>
      </c>
      <c r="D14" s="16">
        <v>0.5371909020603223</v>
      </c>
      <c r="E14" s="3" t="s">
        <v>37</v>
      </c>
      <c r="F14" s="17">
        <v>2.687392175137321</v>
      </c>
      <c r="H14" s="30"/>
    </row>
    <row r="15" spans="1:8" ht="12.75">
      <c r="A15" s="3" t="s">
        <v>38</v>
      </c>
      <c r="B15" s="16">
        <v>11.979664478772133</v>
      </c>
      <c r="C15" s="3" t="s">
        <v>39</v>
      </c>
      <c r="D15" s="16">
        <v>0.5371909020603223</v>
      </c>
      <c r="E15" s="3" t="s">
        <v>40</v>
      </c>
      <c r="F15" s="17" t="s">
        <v>14</v>
      </c>
      <c r="H15" s="30"/>
    </row>
    <row r="16" spans="1:6" ht="12.75">
      <c r="A16" s="3" t="s">
        <v>41</v>
      </c>
      <c r="B16" s="16">
        <v>0.029943088302365698</v>
      </c>
      <c r="C16" s="3" t="s">
        <v>42</v>
      </c>
      <c r="D16" s="16">
        <v>0.48097324951912585</v>
      </c>
      <c r="E16" s="3" t="s">
        <v>43</v>
      </c>
      <c r="F16" s="17">
        <v>0.15353268952388505</v>
      </c>
    </row>
    <row r="17" spans="1:6" ht="12.75">
      <c r="A17" s="3" t="s">
        <v>44</v>
      </c>
      <c r="B17" s="16">
        <v>0.029943088302365698</v>
      </c>
      <c r="C17" s="3" t="s">
        <v>45</v>
      </c>
      <c r="D17" s="15" t="s">
        <v>14</v>
      </c>
      <c r="E17" s="3" t="s">
        <v>46</v>
      </c>
      <c r="F17" s="17">
        <v>0.2569454083959626</v>
      </c>
    </row>
    <row r="18" spans="1:6" ht="12.75">
      <c r="A18" s="3" t="s">
        <v>47</v>
      </c>
      <c r="B18" s="16">
        <v>6.4618572646691375</v>
      </c>
      <c r="C18" s="3" t="s">
        <v>48</v>
      </c>
      <c r="D18" s="15" t="s">
        <v>14</v>
      </c>
      <c r="E18" s="3" t="s">
        <v>49</v>
      </c>
      <c r="F18" s="17">
        <v>0.2569454083959626</v>
      </c>
    </row>
    <row r="19" spans="1:8" ht="12.75">
      <c r="A19" s="3" t="s">
        <v>50</v>
      </c>
      <c r="B19" s="16">
        <v>6.4618572646691375</v>
      </c>
      <c r="C19" s="3" t="s">
        <v>51</v>
      </c>
      <c r="D19" s="16">
        <v>24.32295901167978</v>
      </c>
      <c r="E19" s="3" t="s">
        <v>52</v>
      </c>
      <c r="F19" s="17" t="s">
        <v>14</v>
      </c>
      <c r="H19" s="15"/>
    </row>
    <row r="20" spans="1:8" ht="12.75">
      <c r="A20" s="3" t="s">
        <v>53</v>
      </c>
      <c r="B20" s="15" t="s">
        <v>14</v>
      </c>
      <c r="C20" s="3" t="s">
        <v>54</v>
      </c>
      <c r="D20" s="16">
        <v>23.801334549564736</v>
      </c>
      <c r="E20" s="3" t="s">
        <v>55</v>
      </c>
      <c r="F20" s="17" t="s">
        <v>14</v>
      </c>
      <c r="H20" s="15"/>
    </row>
    <row r="21" spans="1:8" ht="12.75">
      <c r="A21" s="3" t="s">
        <v>56</v>
      </c>
      <c r="B21" s="16">
        <v>0.4280275238454064</v>
      </c>
      <c r="C21" t="s">
        <v>57</v>
      </c>
      <c r="D21" s="16">
        <v>0.04496420710305577</v>
      </c>
      <c r="E21" s="3" t="s">
        <v>58</v>
      </c>
      <c r="F21" s="17" t="s">
        <v>14</v>
      </c>
      <c r="H21" s="15"/>
    </row>
    <row r="22" spans="1:8" ht="12.75">
      <c r="A22" s="3" t="s">
        <v>59</v>
      </c>
      <c r="B22" s="16">
        <v>0.26343968748140945</v>
      </c>
      <c r="C22" t="s">
        <v>60</v>
      </c>
      <c r="D22" s="16">
        <v>0.053788494715342354</v>
      </c>
      <c r="E22" s="3" t="s">
        <v>61</v>
      </c>
      <c r="F22" s="17" t="s">
        <v>12</v>
      </c>
      <c r="H22" s="15"/>
    </row>
    <row r="23" spans="1:8" ht="12.75">
      <c r="A23" s="3" t="s">
        <v>62</v>
      </c>
      <c r="B23" s="16">
        <v>22.630282178904995</v>
      </c>
      <c r="C23" s="3" t="s">
        <v>63</v>
      </c>
      <c r="D23" s="16">
        <v>0.7261198913323681</v>
      </c>
      <c r="E23" s="3" t="s">
        <v>64</v>
      </c>
      <c r="F23" s="17" t="s">
        <v>14</v>
      </c>
      <c r="H23" s="15"/>
    </row>
    <row r="24" spans="1:6" ht="12.75">
      <c r="A24" s="3" t="s">
        <v>65</v>
      </c>
      <c r="B24" s="16">
        <v>22.564397469709885</v>
      </c>
      <c r="C24" t="s">
        <v>66</v>
      </c>
      <c r="D24" s="16">
        <v>0.34201550695036576</v>
      </c>
      <c r="E24" s="3" t="s">
        <v>67</v>
      </c>
      <c r="F24" s="17" t="s">
        <v>14</v>
      </c>
    </row>
    <row r="25" spans="1:6" ht="12.75">
      <c r="A25" s="3" t="s">
        <v>68</v>
      </c>
      <c r="B25" s="16">
        <v>0.42916774078407255</v>
      </c>
      <c r="C25" t="s">
        <v>69</v>
      </c>
      <c r="D25" s="16">
        <v>0.3841043843820023</v>
      </c>
      <c r="E25" s="3" t="s">
        <v>70</v>
      </c>
      <c r="F25" s="17" t="s">
        <v>14</v>
      </c>
    </row>
    <row r="26" spans="1:6" ht="12.75">
      <c r="A26" s="3" t="s">
        <v>71</v>
      </c>
      <c r="B26" s="16">
        <v>0.2509964504550953</v>
      </c>
      <c r="C26" s="3" t="s">
        <v>72</v>
      </c>
      <c r="D26" s="16">
        <v>23.498086418529017</v>
      </c>
      <c r="E26" s="3" t="s">
        <v>73</v>
      </c>
      <c r="F26" s="17" t="s">
        <v>14</v>
      </c>
    </row>
    <row r="27" spans="1:6" ht="12.75">
      <c r="A27" s="3" t="s">
        <v>74</v>
      </c>
      <c r="B27" s="16">
        <v>21.76629518729302</v>
      </c>
      <c r="C27" s="3" t="s">
        <v>75</v>
      </c>
      <c r="D27" s="16">
        <v>23.414354835511308</v>
      </c>
      <c r="E27" s="3" t="s">
        <v>76</v>
      </c>
      <c r="F27" s="17" t="s">
        <v>14</v>
      </c>
    </row>
    <row r="28" spans="1:6" ht="12.75">
      <c r="A28" s="3" t="s">
        <v>77</v>
      </c>
      <c r="B28" s="16">
        <v>21.70244303872771</v>
      </c>
      <c r="C28" s="3" t="s">
        <v>78</v>
      </c>
      <c r="D28" s="16">
        <v>0.08373158301770804</v>
      </c>
      <c r="E28" s="3" t="s">
        <v>79</v>
      </c>
      <c r="F28" s="17" t="s">
        <v>14</v>
      </c>
    </row>
    <row r="29" spans="1:6" ht="12.75">
      <c r="A29" s="3" t="s">
        <v>80</v>
      </c>
      <c r="B29" s="15" t="s">
        <v>12</v>
      </c>
      <c r="C29" t="s">
        <v>81</v>
      </c>
      <c r="D29" s="15" t="s">
        <v>14</v>
      </c>
      <c r="E29" s="3" t="s">
        <v>82</v>
      </c>
      <c r="F29" s="17" t="s">
        <v>14</v>
      </c>
    </row>
    <row r="30" spans="1:6" ht="12.75">
      <c r="A30" s="3" t="s">
        <v>83</v>
      </c>
      <c r="B30" s="16">
        <v>0.6272184655654482</v>
      </c>
      <c r="C30" s="3" t="s">
        <v>84</v>
      </c>
      <c r="D30" s="16">
        <v>0.09047373535069105</v>
      </c>
      <c r="E30" s="3" t="s">
        <v>85</v>
      </c>
      <c r="F30" s="17" t="s">
        <v>14</v>
      </c>
    </row>
    <row r="31" spans="1:6" ht="12.75">
      <c r="A31" s="3" t="s">
        <v>86</v>
      </c>
      <c r="B31" s="16">
        <v>0.6272184655654482</v>
      </c>
      <c r="C31" s="3" t="s">
        <v>87</v>
      </c>
      <c r="D31" s="16">
        <v>0.09047373535069105</v>
      </c>
      <c r="E31" s="3" t="s">
        <v>88</v>
      </c>
      <c r="F31" s="17" t="s">
        <v>12</v>
      </c>
    </row>
    <row r="32" spans="1:6" ht="12.75">
      <c r="A32" s="3" t="s">
        <v>89</v>
      </c>
      <c r="B32" s="16">
        <v>1.2715897598603976</v>
      </c>
      <c r="C32" s="3" t="s">
        <v>90</v>
      </c>
      <c r="D32" s="16">
        <v>0.058200638521485645</v>
      </c>
      <c r="E32" s="3" t="s">
        <v>91</v>
      </c>
      <c r="F32" s="17" t="s">
        <v>12</v>
      </c>
    </row>
    <row r="33" spans="1:6" ht="12.75">
      <c r="A33" s="3" t="s">
        <v>92</v>
      </c>
      <c r="B33" s="16">
        <v>0.12715897598603976</v>
      </c>
      <c r="C33" s="3" t="s">
        <v>93</v>
      </c>
      <c r="D33" s="16">
        <v>0.032273096829205414</v>
      </c>
      <c r="E33" s="3" t="s">
        <v>94</v>
      </c>
      <c r="F33" s="17" t="s">
        <v>12</v>
      </c>
    </row>
    <row r="34" spans="1:6" ht="12.75">
      <c r="A34" s="3" t="s">
        <v>95</v>
      </c>
      <c r="B34" s="16">
        <v>0.07109004739336491</v>
      </c>
      <c r="C34" s="3" t="s">
        <v>96</v>
      </c>
      <c r="D34" s="15" t="s">
        <v>14</v>
      </c>
      <c r="E34" s="3" t="s">
        <v>97</v>
      </c>
      <c r="F34" s="17" t="s">
        <v>14</v>
      </c>
    </row>
    <row r="35" spans="1:6" ht="12.75">
      <c r="A35" s="3" t="s">
        <v>98</v>
      </c>
      <c r="B35" s="16">
        <v>0.07109004739336491</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0.5216244621150528</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70.46114338971623</v>
      </c>
    </row>
    <row r="52" spans="1:6" ht="12.75">
      <c r="A52" s="3"/>
      <c r="B52" s="16"/>
      <c r="C52" s="42"/>
      <c r="D52" s="5"/>
      <c r="E52" s="24" t="s">
        <v>123</v>
      </c>
      <c r="F52" s="43">
        <v>24.80209799916714</v>
      </c>
    </row>
    <row r="53" spans="1:6" ht="12.75">
      <c r="A53" s="44"/>
      <c r="B53" s="45"/>
      <c r="C53" s="42"/>
      <c r="D53" s="5"/>
      <c r="E53" s="24" t="s">
        <v>124</v>
      </c>
      <c r="F53" s="43">
        <v>3.05493862658391</v>
      </c>
    </row>
    <row r="54" spans="1:6" ht="12.75">
      <c r="A54" s="44"/>
      <c r="B54" s="45"/>
      <c r="C54" s="42"/>
      <c r="D54" s="5"/>
      <c r="E54" s="46" t="s">
        <v>125</v>
      </c>
      <c r="F54" s="43">
        <v>0.5511709532213606</v>
      </c>
    </row>
    <row r="55" spans="1:6" ht="12.75">
      <c r="A55" s="44"/>
      <c r="B55" s="45"/>
      <c r="C55" s="42"/>
      <c r="D55" s="5"/>
      <c r="E55" s="46" t="s">
        <v>126</v>
      </c>
      <c r="F55" s="43">
        <v>0.7882369271649249</v>
      </c>
    </row>
    <row r="56" spans="1:6" ht="13.5" thickBot="1">
      <c r="A56" s="44"/>
      <c r="B56" s="45"/>
      <c r="C56" s="42"/>
      <c r="D56" s="5"/>
      <c r="E56" s="27" t="s">
        <v>127</v>
      </c>
      <c r="F56" s="47">
        <f>SUM(F51:F54)+F55</f>
        <v>99.65758789585357</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E3" sqref="E3"/>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204</v>
      </c>
      <c r="D1" s="4"/>
      <c r="E1" s="20"/>
      <c r="F1" s="30"/>
    </row>
    <row r="2" spans="1:6" ht="13.5" thickBot="1">
      <c r="A2" s="51" t="s">
        <v>2</v>
      </c>
      <c r="B2" s="52"/>
      <c r="C2" s="53">
        <v>63</v>
      </c>
      <c r="D2" s="54"/>
      <c r="E2" s="55"/>
      <c r="F2" s="56"/>
    </row>
    <row r="3" spans="1:6" ht="13.5" thickBot="1">
      <c r="A3" s="1" t="s">
        <v>128</v>
      </c>
      <c r="B3" s="2"/>
      <c r="C3" s="57">
        <v>21.1</v>
      </c>
      <c r="D3" s="58" t="s">
        <v>129</v>
      </c>
      <c r="E3" s="20"/>
      <c r="F3" s="30"/>
    </row>
    <row r="4" spans="1:6" ht="13.5" thickBot="1">
      <c r="A4" s="1" t="s">
        <v>130</v>
      </c>
      <c r="C4" s="57">
        <v>0.956</v>
      </c>
      <c r="D4" s="4"/>
      <c r="E4" s="20"/>
      <c r="F4" s="30"/>
    </row>
    <row r="5" spans="1:5" ht="13.5" thickBot="1">
      <c r="A5" s="1" t="s">
        <v>131</v>
      </c>
      <c r="C5" s="59">
        <f>C3*C4</f>
        <v>20.1716</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0.18323</v>
      </c>
      <c r="C9" s="60" t="s">
        <v>10</v>
      </c>
      <c r="D9" s="18">
        <v>0.01837</v>
      </c>
      <c r="E9" s="60" t="s">
        <v>11</v>
      </c>
      <c r="F9" s="61" t="s">
        <v>12</v>
      </c>
    </row>
    <row r="10" spans="1:6" ht="12.75">
      <c r="A10" s="60" t="s">
        <v>13</v>
      </c>
      <c r="B10" s="18">
        <v>0.00958</v>
      </c>
      <c r="C10" s="60" t="s">
        <v>15</v>
      </c>
      <c r="D10" s="18">
        <v>0.01837</v>
      </c>
      <c r="E10" s="60" t="s">
        <v>16</v>
      </c>
      <c r="F10" s="61" t="s">
        <v>12</v>
      </c>
    </row>
    <row r="11" spans="1:6" ht="12.75">
      <c r="A11" s="60" t="s">
        <v>17</v>
      </c>
      <c r="B11" s="18">
        <v>0.12421</v>
      </c>
      <c r="C11" s="60" t="s">
        <v>18</v>
      </c>
      <c r="D11" s="82" t="s">
        <v>14</v>
      </c>
      <c r="E11" s="60" t="s">
        <v>19</v>
      </c>
      <c r="F11" s="61" t="s">
        <v>12</v>
      </c>
    </row>
    <row r="12" spans="1:6" ht="12.75">
      <c r="A12" s="60" t="s">
        <v>20</v>
      </c>
      <c r="B12" s="82" t="s">
        <v>14</v>
      </c>
      <c r="C12" s="60" t="s">
        <v>21</v>
      </c>
      <c r="D12" s="82" t="s">
        <v>14</v>
      </c>
      <c r="E12" s="60" t="s">
        <v>22</v>
      </c>
      <c r="F12" s="61" t="s">
        <v>12</v>
      </c>
    </row>
    <row r="13" spans="1:6" ht="12.75">
      <c r="A13" s="60" t="s">
        <v>23</v>
      </c>
      <c r="B13" s="18">
        <v>0.44511</v>
      </c>
      <c r="C13" s="60" t="s">
        <v>24</v>
      </c>
      <c r="D13" s="18">
        <v>0.04568</v>
      </c>
      <c r="E13" s="60" t="s">
        <v>25</v>
      </c>
      <c r="F13" s="61" t="s">
        <v>12</v>
      </c>
    </row>
    <row r="14" spans="1:6" ht="12.75">
      <c r="A14" s="60" t="s">
        <v>26</v>
      </c>
      <c r="B14" s="82" t="s">
        <v>14</v>
      </c>
      <c r="C14" s="60" t="s">
        <v>27</v>
      </c>
      <c r="D14" s="18">
        <v>0.04568</v>
      </c>
      <c r="E14" s="60" t="s">
        <v>28</v>
      </c>
      <c r="F14" s="61" t="s">
        <v>12</v>
      </c>
    </row>
    <row r="15" spans="1:6" ht="12.75">
      <c r="A15" s="60" t="s">
        <v>29</v>
      </c>
      <c r="B15" s="18">
        <v>0.41626</v>
      </c>
      <c r="C15" s="60" t="s">
        <v>30</v>
      </c>
      <c r="D15" s="82" t="s">
        <v>14</v>
      </c>
      <c r="E15" s="60" t="s">
        <v>31</v>
      </c>
      <c r="F15" s="61" t="s">
        <v>12</v>
      </c>
    </row>
    <row r="16" spans="1:6" ht="12.75">
      <c r="A16" s="60" t="s">
        <v>32</v>
      </c>
      <c r="B16" s="21" t="s">
        <v>12</v>
      </c>
      <c r="C16" s="60" t="s">
        <v>33</v>
      </c>
      <c r="D16" s="82" t="s">
        <v>14</v>
      </c>
      <c r="E16" s="60" t="s">
        <v>34</v>
      </c>
      <c r="F16" s="61">
        <v>0.57306</v>
      </c>
    </row>
    <row r="17" spans="1:6" ht="12.75">
      <c r="A17" s="60" t="s">
        <v>35</v>
      </c>
      <c r="B17" s="18">
        <v>2.41649</v>
      </c>
      <c r="C17" s="60" t="s">
        <v>36</v>
      </c>
      <c r="D17" s="18">
        <v>0.10836</v>
      </c>
      <c r="E17" s="60" t="s">
        <v>37</v>
      </c>
      <c r="F17" s="61">
        <v>0.54209</v>
      </c>
    </row>
    <row r="18" spans="1:6" ht="12.75">
      <c r="A18" s="60" t="s">
        <v>38</v>
      </c>
      <c r="B18" s="18">
        <v>2.41649</v>
      </c>
      <c r="C18" s="60" t="s">
        <v>39</v>
      </c>
      <c r="D18" s="18">
        <v>0.10836</v>
      </c>
      <c r="E18" s="60" t="s">
        <v>40</v>
      </c>
      <c r="F18" s="61" t="s">
        <v>14</v>
      </c>
    </row>
    <row r="19" spans="1:6" ht="12.75">
      <c r="A19" s="60" t="s">
        <v>41</v>
      </c>
      <c r="B19" s="18">
        <v>0.00604</v>
      </c>
      <c r="C19" s="60" t="s">
        <v>42</v>
      </c>
      <c r="D19" s="18">
        <v>0.09702</v>
      </c>
      <c r="E19" s="60" t="s">
        <v>43</v>
      </c>
      <c r="F19" s="61">
        <v>0.03097</v>
      </c>
    </row>
    <row r="20" spans="1:6" ht="12.75">
      <c r="A20" s="60" t="s">
        <v>44</v>
      </c>
      <c r="B20" s="18">
        <v>0.00604</v>
      </c>
      <c r="C20" s="60" t="s">
        <v>45</v>
      </c>
      <c r="D20" s="82" t="s">
        <v>14</v>
      </c>
      <c r="E20" s="60" t="s">
        <v>46</v>
      </c>
      <c r="F20" s="61">
        <v>0.05183</v>
      </c>
    </row>
    <row r="21" spans="1:6" ht="12.75">
      <c r="A21" s="60" t="s">
        <v>47</v>
      </c>
      <c r="B21" s="18">
        <v>1.30346</v>
      </c>
      <c r="C21" s="60" t="s">
        <v>48</v>
      </c>
      <c r="D21" s="82" t="s">
        <v>14</v>
      </c>
      <c r="E21" s="60" t="s">
        <v>49</v>
      </c>
      <c r="F21" s="61">
        <v>0.05183</v>
      </c>
    </row>
    <row r="22" spans="1:6" ht="12.75">
      <c r="A22" s="60" t="s">
        <v>50</v>
      </c>
      <c r="B22" s="18">
        <v>1.30346</v>
      </c>
      <c r="C22" s="60" t="s">
        <v>51</v>
      </c>
      <c r="D22" s="18">
        <v>4.90633</v>
      </c>
      <c r="E22" s="60" t="s">
        <v>52</v>
      </c>
      <c r="F22" s="61" t="s">
        <v>14</v>
      </c>
    </row>
    <row r="23" spans="1:6" ht="12.75">
      <c r="A23" s="60" t="s">
        <v>53</v>
      </c>
      <c r="B23" s="82" t="s">
        <v>14</v>
      </c>
      <c r="C23" s="60" t="s">
        <v>54</v>
      </c>
      <c r="D23" s="18">
        <v>4.80111</v>
      </c>
      <c r="E23" s="60" t="s">
        <v>55</v>
      </c>
      <c r="F23" s="61" t="s">
        <v>14</v>
      </c>
    </row>
    <row r="24" spans="1:6" ht="12.75">
      <c r="A24" s="60" t="s">
        <v>56</v>
      </c>
      <c r="B24" s="18">
        <v>0.08634</v>
      </c>
      <c r="C24" s="63" t="s">
        <v>57</v>
      </c>
      <c r="D24" s="18">
        <v>0.00907</v>
      </c>
      <c r="E24" s="60" t="s">
        <v>58</v>
      </c>
      <c r="F24" s="61" t="s">
        <v>14</v>
      </c>
    </row>
    <row r="25" spans="1:6" ht="12.75">
      <c r="A25" s="60" t="s">
        <v>59</v>
      </c>
      <c r="B25" s="18">
        <v>0.05314</v>
      </c>
      <c r="C25" s="63" t="s">
        <v>60</v>
      </c>
      <c r="D25" s="18">
        <v>0.01085</v>
      </c>
      <c r="E25" s="60" t="s">
        <v>61</v>
      </c>
      <c r="F25" s="61" t="s">
        <v>12</v>
      </c>
    </row>
    <row r="26" spans="1:6" ht="12.75">
      <c r="A26" s="60" t="s">
        <v>62</v>
      </c>
      <c r="B26" s="18">
        <v>4.56489</v>
      </c>
      <c r="C26" s="60" t="s">
        <v>63</v>
      </c>
      <c r="D26" s="18">
        <f>D27+D28</f>
        <v>0.14647</v>
      </c>
      <c r="E26" s="60" t="s">
        <v>64</v>
      </c>
      <c r="F26" s="61" t="s">
        <v>14</v>
      </c>
    </row>
    <row r="27" spans="1:6" ht="12.75">
      <c r="A27" s="60" t="s">
        <v>65</v>
      </c>
      <c r="B27" s="18">
        <v>4.5516</v>
      </c>
      <c r="C27" s="63" t="s">
        <v>66</v>
      </c>
      <c r="D27" s="18">
        <v>0.06899</v>
      </c>
      <c r="E27" s="60" t="s">
        <v>67</v>
      </c>
      <c r="F27" s="61" t="s">
        <v>14</v>
      </c>
    </row>
    <row r="28" spans="1:6" ht="12.75">
      <c r="A28" s="60" t="s">
        <v>68</v>
      </c>
      <c r="B28" s="18">
        <v>0.08657</v>
      </c>
      <c r="C28" s="63" t="s">
        <v>69</v>
      </c>
      <c r="D28" s="18">
        <v>0.07748</v>
      </c>
      <c r="E28" s="60" t="s">
        <v>70</v>
      </c>
      <c r="F28" s="85" t="s">
        <v>14</v>
      </c>
    </row>
    <row r="29" spans="1:6" ht="12.75">
      <c r="A29" s="60" t="s">
        <v>71</v>
      </c>
      <c r="B29" s="18">
        <v>0.05063</v>
      </c>
      <c r="C29" s="60" t="s">
        <v>72</v>
      </c>
      <c r="D29" s="18">
        <f>D30+D31</f>
        <v>4.73994</v>
      </c>
      <c r="E29" s="60" t="s">
        <v>73</v>
      </c>
      <c r="F29" s="85" t="s">
        <v>14</v>
      </c>
    </row>
    <row r="30" spans="1:6" ht="12.75">
      <c r="A30" s="60" t="s">
        <v>74</v>
      </c>
      <c r="B30" s="18">
        <v>4.39061</v>
      </c>
      <c r="C30" s="60" t="s">
        <v>75</v>
      </c>
      <c r="D30" s="18">
        <v>4.72305</v>
      </c>
      <c r="E30" s="60" t="s">
        <v>76</v>
      </c>
      <c r="F30" s="85" t="s">
        <v>14</v>
      </c>
    </row>
    <row r="31" spans="1:6" ht="12.75">
      <c r="A31" s="60" t="s">
        <v>77</v>
      </c>
      <c r="B31" s="18">
        <v>4.37773</v>
      </c>
      <c r="C31" s="60" t="s">
        <v>78</v>
      </c>
      <c r="D31" s="18">
        <v>0.01689</v>
      </c>
      <c r="E31" s="60" t="s">
        <v>79</v>
      </c>
      <c r="F31" s="85" t="s">
        <v>14</v>
      </c>
    </row>
    <row r="32" spans="1:6" ht="12.75">
      <c r="A32" s="60" t="s">
        <v>80</v>
      </c>
      <c r="B32" s="21" t="s">
        <v>12</v>
      </c>
      <c r="C32" s="63" t="s">
        <v>81</v>
      </c>
      <c r="D32" s="82" t="s">
        <v>14</v>
      </c>
      <c r="E32" s="60" t="s">
        <v>82</v>
      </c>
      <c r="F32" s="85" t="s">
        <v>14</v>
      </c>
    </row>
    <row r="33" spans="1:6" ht="12.75">
      <c r="A33" s="60" t="s">
        <v>83</v>
      </c>
      <c r="B33" s="18">
        <v>0.12652</v>
      </c>
      <c r="C33" s="60" t="s">
        <v>84</v>
      </c>
      <c r="D33" s="18">
        <v>0.01825</v>
      </c>
      <c r="E33" s="60" t="s">
        <v>85</v>
      </c>
      <c r="F33" s="85" t="s">
        <v>14</v>
      </c>
    </row>
    <row r="34" spans="1:6" ht="12.75">
      <c r="A34" s="60" t="s">
        <v>86</v>
      </c>
      <c r="B34" s="18">
        <v>0.12652</v>
      </c>
      <c r="C34" s="60" t="s">
        <v>87</v>
      </c>
      <c r="D34" s="18">
        <v>0.01825</v>
      </c>
      <c r="E34" s="60" t="s">
        <v>88</v>
      </c>
      <c r="F34" s="61" t="s">
        <v>12</v>
      </c>
    </row>
    <row r="35" spans="1:6" ht="12.75">
      <c r="A35" s="60" t="s">
        <v>89</v>
      </c>
      <c r="B35" s="18">
        <v>0.2565</v>
      </c>
      <c r="C35" s="60" t="s">
        <v>90</v>
      </c>
      <c r="D35" s="18">
        <v>0.01174</v>
      </c>
      <c r="E35" s="60" t="s">
        <v>91</v>
      </c>
      <c r="F35" s="61" t="s">
        <v>12</v>
      </c>
    </row>
    <row r="36" spans="1:6" ht="12.75">
      <c r="A36" s="60" t="s">
        <v>92</v>
      </c>
      <c r="B36" s="18">
        <v>0.02565</v>
      </c>
      <c r="C36" s="60" t="s">
        <v>93</v>
      </c>
      <c r="D36" s="18">
        <v>0.00651</v>
      </c>
      <c r="E36" s="60" t="s">
        <v>94</v>
      </c>
      <c r="F36" s="61" t="s">
        <v>12</v>
      </c>
    </row>
    <row r="37" spans="1:6" ht="12.75">
      <c r="A37" s="60" t="s">
        <v>95</v>
      </c>
      <c r="B37" s="18">
        <v>0.01434</v>
      </c>
      <c r="C37" s="60" t="s">
        <v>96</v>
      </c>
      <c r="D37" s="82" t="s">
        <v>14</v>
      </c>
      <c r="E37" s="60" t="s">
        <v>97</v>
      </c>
      <c r="F37" s="85" t="s">
        <v>14</v>
      </c>
    </row>
    <row r="38" spans="1:6" ht="12.75">
      <c r="A38" s="60" t="s">
        <v>98</v>
      </c>
      <c r="B38" s="18">
        <v>0.01434</v>
      </c>
      <c r="C38" s="63" t="s">
        <v>99</v>
      </c>
      <c r="D38" s="82" t="s">
        <v>14</v>
      </c>
      <c r="E38" s="60" t="s">
        <v>100</v>
      </c>
      <c r="F38" s="61" t="s">
        <v>14</v>
      </c>
    </row>
    <row r="39" spans="1:6" ht="12.75">
      <c r="A39" s="60" t="s">
        <v>101</v>
      </c>
      <c r="B39" s="82" t="s">
        <v>14</v>
      </c>
      <c r="C39" s="63" t="s">
        <v>102</v>
      </c>
      <c r="D39" s="82" t="s">
        <v>14</v>
      </c>
      <c r="E39" s="60" t="s">
        <v>103</v>
      </c>
      <c r="F39" s="61" t="s">
        <v>12</v>
      </c>
    </row>
    <row r="40" spans="1:6" ht="12.75">
      <c r="A40" s="60"/>
      <c r="B40" s="64"/>
      <c r="C40" s="63" t="s">
        <v>104</v>
      </c>
      <c r="D40" s="65" t="s">
        <v>14</v>
      </c>
      <c r="E40" s="60" t="s">
        <v>105</v>
      </c>
      <c r="F40" s="85" t="s">
        <v>14</v>
      </c>
    </row>
    <row r="41" spans="1:6" ht="12.75">
      <c r="A41" s="60"/>
      <c r="B41" s="64"/>
      <c r="C41" s="63" t="s">
        <v>106</v>
      </c>
      <c r="D41" s="96" t="s">
        <v>14</v>
      </c>
      <c r="E41" s="60" t="s">
        <v>107</v>
      </c>
      <c r="F41" s="61" t="s">
        <v>14</v>
      </c>
    </row>
    <row r="42" spans="1:6" ht="12.75">
      <c r="A42" s="60"/>
      <c r="B42" s="64"/>
      <c r="C42" s="63" t="s">
        <v>108</v>
      </c>
      <c r="D42" s="96" t="s">
        <v>14</v>
      </c>
      <c r="E42" s="60" t="s">
        <v>109</v>
      </c>
      <c r="F42" s="85" t="s">
        <v>14</v>
      </c>
    </row>
    <row r="43" spans="1:6" ht="12.75">
      <c r="A43" s="60"/>
      <c r="B43" s="64"/>
      <c r="C43" s="63" t="s">
        <v>110</v>
      </c>
      <c r="D43" s="96" t="s">
        <v>14</v>
      </c>
      <c r="E43" s="60" t="s">
        <v>111</v>
      </c>
      <c r="F43" s="85" t="s">
        <v>14</v>
      </c>
    </row>
    <row r="44" spans="1:6" ht="12.75">
      <c r="A44" s="63"/>
      <c r="B44" s="63"/>
      <c r="C44" s="63" t="s">
        <v>112</v>
      </c>
      <c r="D44" s="96">
        <v>0.10522</v>
      </c>
      <c r="E44" s="60" t="s">
        <v>113</v>
      </c>
      <c r="F44" s="85"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14.21314</v>
      </c>
      <c r="H53" s="93"/>
    </row>
    <row r="54" spans="1:8" ht="12.75">
      <c r="A54" s="71"/>
      <c r="B54" s="72"/>
      <c r="C54" s="73"/>
      <c r="D54" s="5"/>
      <c r="E54" s="24" t="s">
        <v>123</v>
      </c>
      <c r="F54" s="17">
        <v>5.00298</v>
      </c>
      <c r="H54" s="93"/>
    </row>
    <row r="55" spans="1:8" ht="12.75">
      <c r="A55" s="44"/>
      <c r="B55" s="45"/>
      <c r="C55" s="42"/>
      <c r="D55" s="5"/>
      <c r="E55" s="24" t="s">
        <v>124</v>
      </c>
      <c r="F55" s="17">
        <v>0.61623</v>
      </c>
      <c r="H55" s="93"/>
    </row>
    <row r="56" spans="1:8" ht="12.75">
      <c r="A56" s="44"/>
      <c r="B56" s="45"/>
      <c r="C56" s="42"/>
      <c r="D56" s="5"/>
      <c r="E56" s="46" t="s">
        <v>125</v>
      </c>
      <c r="F56" s="17">
        <v>0.11118</v>
      </c>
      <c r="H56" s="93"/>
    </row>
    <row r="57" spans="1:8" ht="12.75">
      <c r="A57" s="44"/>
      <c r="B57" s="45"/>
      <c r="C57" s="42"/>
      <c r="D57" s="5"/>
      <c r="E57" s="46" t="s">
        <v>126</v>
      </c>
      <c r="F57" s="17">
        <v>0.159</v>
      </c>
      <c r="H57" s="93"/>
    </row>
    <row r="58" spans="1:8" ht="13.5" thickBot="1">
      <c r="A58" s="44"/>
      <c r="B58" s="45"/>
      <c r="C58" s="42"/>
      <c r="D58" s="5"/>
      <c r="E58" s="27" t="s">
        <v>127</v>
      </c>
      <c r="F58" s="74">
        <f>SUM(F53:F56)+F57</f>
        <v>20.10253</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I24" sqref="I2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167</v>
      </c>
      <c r="D1" s="4"/>
      <c r="E1" s="5"/>
    </row>
    <row r="2" spans="1:5" ht="12.75">
      <c r="A2" s="1" t="s">
        <v>2</v>
      </c>
      <c r="B2" s="2"/>
      <c r="C2" s="53">
        <v>64</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2.185138362129513</v>
      </c>
      <c r="C6" s="3" t="s">
        <v>10</v>
      </c>
      <c r="D6" s="16">
        <v>0.2296068870025887</v>
      </c>
      <c r="E6" s="3" t="s">
        <v>11</v>
      </c>
      <c r="F6" s="17" t="s">
        <v>12</v>
      </c>
      <c r="H6" s="20"/>
    </row>
    <row r="7" spans="1:8" ht="12.75">
      <c r="A7" s="3" t="s">
        <v>13</v>
      </c>
      <c r="B7" s="16">
        <v>0.06191345761510111</v>
      </c>
      <c r="C7" s="3" t="s">
        <v>15</v>
      </c>
      <c r="D7" s="16">
        <v>0.2296068870025887</v>
      </c>
      <c r="E7" s="3" t="s">
        <v>16</v>
      </c>
      <c r="F7" s="17" t="s">
        <v>12</v>
      </c>
      <c r="H7" s="76"/>
    </row>
    <row r="8" spans="1:8" ht="12.75">
      <c r="A8" s="3" t="s">
        <v>17</v>
      </c>
      <c r="B8" s="16">
        <v>1.3382430651710044</v>
      </c>
      <c r="C8" s="3" t="s">
        <v>18</v>
      </c>
      <c r="D8" s="16">
        <v>0.06314423507849551</v>
      </c>
      <c r="E8" s="3" t="s">
        <v>19</v>
      </c>
      <c r="F8" s="17" t="s">
        <v>12</v>
      </c>
      <c r="H8" s="20"/>
    </row>
    <row r="9" spans="1:8" ht="12.75">
      <c r="A9" s="3" t="s">
        <v>20</v>
      </c>
      <c r="B9" s="15">
        <v>0.02201753857885337</v>
      </c>
      <c r="C9" s="3" t="s">
        <v>21</v>
      </c>
      <c r="D9" s="16">
        <v>0.06314423507849551</v>
      </c>
      <c r="E9" s="3" t="s">
        <v>22</v>
      </c>
      <c r="F9" s="17" t="s">
        <v>12</v>
      </c>
      <c r="H9" s="20"/>
    </row>
    <row r="10" spans="1:8" ht="12.75">
      <c r="A10" s="3" t="s">
        <v>23</v>
      </c>
      <c r="B10" s="16">
        <v>0.887470819202804</v>
      </c>
      <c r="C10" s="3" t="s">
        <v>24</v>
      </c>
      <c r="D10" s="16">
        <v>0.582706238837718</v>
      </c>
      <c r="E10" s="3" t="s">
        <v>25</v>
      </c>
      <c r="F10" s="17" t="s">
        <v>12</v>
      </c>
      <c r="H10" s="20"/>
    </row>
    <row r="11" spans="1:8" ht="12.75">
      <c r="A11" s="3" t="s">
        <v>26</v>
      </c>
      <c r="B11" s="15">
        <v>0.023960026488471495</v>
      </c>
      <c r="C11" s="3" t="s">
        <v>27</v>
      </c>
      <c r="D11" s="16">
        <v>0.582706238837718</v>
      </c>
      <c r="E11" s="3" t="s">
        <v>28</v>
      </c>
      <c r="F11" s="17" t="s">
        <v>12</v>
      </c>
      <c r="H11" s="76"/>
    </row>
    <row r="12" spans="1:8" ht="12.75">
      <c r="A12" s="3" t="s">
        <v>29</v>
      </c>
      <c r="B12" s="16">
        <v>1.899718392765169</v>
      </c>
      <c r="C12" s="3" t="s">
        <v>30</v>
      </c>
      <c r="D12" s="15" t="s">
        <v>14</v>
      </c>
      <c r="E12" s="3" t="s">
        <v>31</v>
      </c>
      <c r="F12" s="17" t="s">
        <v>12</v>
      </c>
      <c r="H12" s="76"/>
    </row>
    <row r="13" spans="1:8" ht="12.75">
      <c r="A13" s="3" t="s">
        <v>32</v>
      </c>
      <c r="B13" s="15" t="s">
        <v>12</v>
      </c>
      <c r="C13" s="3" t="s">
        <v>33</v>
      </c>
      <c r="D13" s="15" t="s">
        <v>14</v>
      </c>
      <c r="E13" s="3" t="s">
        <v>34</v>
      </c>
      <c r="F13" s="17">
        <v>10.262811122482425</v>
      </c>
      <c r="H13" s="76"/>
    </row>
    <row r="14" spans="1:8" ht="12.75">
      <c r="A14" s="3" t="s">
        <v>35</v>
      </c>
      <c r="B14" s="16">
        <v>2.4166850614385385</v>
      </c>
      <c r="C14" s="3" t="s">
        <v>36</v>
      </c>
      <c r="D14" s="16">
        <v>1.1792587241386232</v>
      </c>
      <c r="E14" s="3" t="s">
        <v>37</v>
      </c>
      <c r="F14" s="17">
        <v>9.770179064742909</v>
      </c>
      <c r="H14" s="30"/>
    </row>
    <row r="15" spans="1:8" ht="12.75">
      <c r="A15" s="3" t="s">
        <v>38</v>
      </c>
      <c r="B15" s="16">
        <v>2.4166850614385385</v>
      </c>
      <c r="C15" s="3" t="s">
        <v>39</v>
      </c>
      <c r="D15" s="16">
        <v>1.1792587241386232</v>
      </c>
      <c r="E15" s="3" t="s">
        <v>40</v>
      </c>
      <c r="F15" s="17" t="s">
        <v>14</v>
      </c>
      <c r="H15" s="30"/>
    </row>
    <row r="16" spans="1:8" ht="12.75">
      <c r="A16" s="3" t="s">
        <v>41</v>
      </c>
      <c r="B16" s="16">
        <v>0.06346530746025059</v>
      </c>
      <c r="C16" s="3" t="s">
        <v>42</v>
      </c>
      <c r="D16" s="16">
        <v>1.0110034180830643</v>
      </c>
      <c r="E16" s="3" t="s">
        <v>43</v>
      </c>
      <c r="F16" s="17">
        <v>0.4926320577395167</v>
      </c>
      <c r="H16" s="30"/>
    </row>
    <row r="17" spans="1:6" ht="12.75">
      <c r="A17" s="3" t="s">
        <v>44</v>
      </c>
      <c r="B17" s="16">
        <v>0.06346530746025059</v>
      </c>
      <c r="C17" s="3" t="s">
        <v>45</v>
      </c>
      <c r="D17" s="15" t="s">
        <v>14</v>
      </c>
      <c r="E17" s="3" t="s">
        <v>46</v>
      </c>
      <c r="F17" s="17">
        <v>3.2635669803811393</v>
      </c>
    </row>
    <row r="18" spans="1:6" ht="12.75">
      <c r="A18" s="3" t="s">
        <v>47</v>
      </c>
      <c r="B18" s="16">
        <v>6.806092348443803</v>
      </c>
      <c r="C18" s="3" t="s">
        <v>48</v>
      </c>
      <c r="D18" s="15" t="s">
        <v>14</v>
      </c>
      <c r="E18" s="3" t="s">
        <v>49</v>
      </c>
      <c r="F18" s="17">
        <v>3.2635669803811393</v>
      </c>
    </row>
    <row r="19" spans="1:6" ht="12.75">
      <c r="A19" s="3" t="s">
        <v>50</v>
      </c>
      <c r="B19" s="16">
        <v>6.743122027572091</v>
      </c>
      <c r="C19" s="3" t="s">
        <v>51</v>
      </c>
      <c r="D19" s="16">
        <v>36.57363594405314</v>
      </c>
      <c r="E19" s="3" t="s">
        <v>52</v>
      </c>
      <c r="F19" s="17" t="s">
        <v>14</v>
      </c>
    </row>
    <row r="20" spans="1:8" ht="12.75">
      <c r="A20" s="3" t="s">
        <v>53</v>
      </c>
      <c r="B20" s="15">
        <v>0.06297032087171152</v>
      </c>
      <c r="C20" s="3" t="s">
        <v>54</v>
      </c>
      <c r="D20" s="16">
        <v>34.740767496772555</v>
      </c>
      <c r="E20" s="3" t="s">
        <v>55</v>
      </c>
      <c r="F20" s="17" t="s">
        <v>14</v>
      </c>
      <c r="H20" s="15"/>
    </row>
    <row r="21" spans="1:8" ht="12.75">
      <c r="A21" s="3" t="s">
        <v>56</v>
      </c>
      <c r="B21" s="16">
        <v>1.1674058020454987</v>
      </c>
      <c r="C21" t="s">
        <v>57</v>
      </c>
      <c r="D21" s="16">
        <v>0.12115131204891004</v>
      </c>
      <c r="E21" s="3" t="s">
        <v>58</v>
      </c>
      <c r="F21" s="17" t="s">
        <v>14</v>
      </c>
      <c r="H21" s="15"/>
    </row>
    <row r="22" spans="1:8" ht="12.75">
      <c r="A22" s="3" t="s">
        <v>59</v>
      </c>
      <c r="B22" s="16">
        <v>0.7102522424899164</v>
      </c>
      <c r="C22" t="s">
        <v>60</v>
      </c>
      <c r="D22" s="16">
        <v>0.16314490397929085</v>
      </c>
      <c r="E22" s="3" t="s">
        <v>61</v>
      </c>
      <c r="F22" s="17" t="s">
        <v>12</v>
      </c>
      <c r="H22" s="15"/>
    </row>
    <row r="23" spans="1:8" ht="12.75">
      <c r="A23" s="3" t="s">
        <v>62</v>
      </c>
      <c r="B23" s="16">
        <v>20.300537127338647</v>
      </c>
      <c r="C23" s="3" t="s">
        <v>63</v>
      </c>
      <c r="D23" s="16">
        <v>2.82662760286022</v>
      </c>
      <c r="E23" s="3" t="s">
        <v>64</v>
      </c>
      <c r="F23" s="17">
        <v>0.04165914153271928</v>
      </c>
      <c r="H23" s="15"/>
    </row>
    <row r="24" spans="1:8" ht="12.75">
      <c r="A24" s="3" t="s">
        <v>65</v>
      </c>
      <c r="B24" s="16">
        <v>20.135546057164266</v>
      </c>
      <c r="C24" t="s">
        <v>66</v>
      </c>
      <c r="D24" s="16">
        <v>1.4543776212549917</v>
      </c>
      <c r="E24" s="3" t="s">
        <v>67</v>
      </c>
      <c r="F24" s="17">
        <v>0.04165914153271928</v>
      </c>
      <c r="H24" s="15"/>
    </row>
    <row r="25" spans="1:6" ht="12.75">
      <c r="A25" s="3" t="s">
        <v>68</v>
      </c>
      <c r="B25" s="16">
        <v>0.8868688084870134</v>
      </c>
      <c r="C25" t="s">
        <v>69</v>
      </c>
      <c r="D25" s="16">
        <v>1.3722499816052283</v>
      </c>
      <c r="E25" s="3" t="s">
        <v>70</v>
      </c>
      <c r="F25" s="22">
        <v>0.04058890026020241</v>
      </c>
    </row>
    <row r="26" spans="1:6" ht="12.75">
      <c r="A26" s="3" t="s">
        <v>71</v>
      </c>
      <c r="B26" s="16">
        <v>0.39426350677930966</v>
      </c>
      <c r="C26" s="3" t="s">
        <v>72</v>
      </c>
      <c r="D26" s="16">
        <v>33.40905290336391</v>
      </c>
      <c r="E26" s="3" t="s">
        <v>73</v>
      </c>
      <c r="F26" s="22">
        <v>0.04058890026020241</v>
      </c>
    </row>
    <row r="27" spans="1:6" ht="12.75">
      <c r="A27" s="3" t="s">
        <v>74</v>
      </c>
      <c r="B27" s="16">
        <v>7.006561916802119</v>
      </c>
      <c r="C27" s="3" t="s">
        <v>75</v>
      </c>
      <c r="D27" s="16">
        <v>33.165238563468655</v>
      </c>
      <c r="E27" s="3" t="s">
        <v>76</v>
      </c>
      <c r="F27" s="22">
        <v>0.08666278704205381</v>
      </c>
    </row>
    <row r="28" spans="1:6" ht="12.75">
      <c r="A28" s="3" t="s">
        <v>77</v>
      </c>
      <c r="B28" s="16">
        <v>6.806172616539242</v>
      </c>
      <c r="C28" s="3" t="s">
        <v>78</v>
      </c>
      <c r="D28" s="16">
        <v>0.24381433989525014</v>
      </c>
      <c r="E28" s="3" t="s">
        <v>79</v>
      </c>
      <c r="F28" s="22">
        <v>0.06330477126937305</v>
      </c>
    </row>
    <row r="29" spans="1:6" ht="12.75">
      <c r="A29" s="3" t="s">
        <v>80</v>
      </c>
      <c r="B29" s="15" t="s">
        <v>12</v>
      </c>
      <c r="C29" t="s">
        <v>81</v>
      </c>
      <c r="D29" s="16">
        <v>0.05365922180081473</v>
      </c>
      <c r="E29" s="3" t="s">
        <v>82</v>
      </c>
      <c r="F29" s="22">
        <v>0.04010729168756982</v>
      </c>
    </row>
    <row r="30" spans="1:6" ht="12.75">
      <c r="A30" s="3" t="s">
        <v>83</v>
      </c>
      <c r="B30" s="16">
        <v>0.3190255453213734</v>
      </c>
      <c r="C30" s="3" t="s">
        <v>84</v>
      </c>
      <c r="D30" s="16">
        <v>0.6501581950380939</v>
      </c>
      <c r="E30" s="3" t="s">
        <v>85</v>
      </c>
      <c r="F30" s="22">
        <v>0.04010729168756982</v>
      </c>
    </row>
    <row r="31" spans="1:6" ht="12.75">
      <c r="A31" s="3" t="s">
        <v>86</v>
      </c>
      <c r="B31" s="16">
        <v>0.3190255453213734</v>
      </c>
      <c r="C31" s="3" t="s">
        <v>87</v>
      </c>
      <c r="D31" s="16">
        <v>0.6501581950380939</v>
      </c>
      <c r="E31" s="3" t="s">
        <v>88</v>
      </c>
      <c r="F31" s="17" t="s">
        <v>12</v>
      </c>
    </row>
    <row r="32" spans="1:6" ht="12.75">
      <c r="A32" s="3" t="s">
        <v>89</v>
      </c>
      <c r="B32" s="16">
        <v>0.20749302670920874</v>
      </c>
      <c r="C32" s="3" t="s">
        <v>90</v>
      </c>
      <c r="D32" s="16">
        <v>0.5696492953130122</v>
      </c>
      <c r="E32" s="3" t="s">
        <v>91</v>
      </c>
      <c r="F32" s="17" t="s">
        <v>12</v>
      </c>
    </row>
    <row r="33" spans="1:6" ht="12.75">
      <c r="A33" s="3" t="s">
        <v>92</v>
      </c>
      <c r="B33" s="16">
        <v>0.20749302670920874</v>
      </c>
      <c r="C33" s="3" t="s">
        <v>93</v>
      </c>
      <c r="D33" s="16">
        <v>0.08050889972508178</v>
      </c>
      <c r="E33" s="3" t="s">
        <v>94</v>
      </c>
      <c r="F33" s="17" t="s">
        <v>12</v>
      </c>
    </row>
    <row r="34" spans="1:6" ht="12.75">
      <c r="A34" s="3" t="s">
        <v>95</v>
      </c>
      <c r="B34" s="16">
        <v>0.07300383280155721</v>
      </c>
      <c r="C34" s="3" t="s">
        <v>96</v>
      </c>
      <c r="D34" s="16">
        <v>0.1541950113378685</v>
      </c>
      <c r="E34" s="3" t="s">
        <v>97</v>
      </c>
      <c r="F34" s="22">
        <v>0.035090535722646976</v>
      </c>
    </row>
    <row r="35" spans="1:6" ht="12.75">
      <c r="A35" s="3" t="s">
        <v>98</v>
      </c>
      <c r="B35" s="16">
        <v>0.07300383280155721</v>
      </c>
      <c r="C35" t="s">
        <v>99</v>
      </c>
      <c r="D35" s="16">
        <v>0.1541950113378685</v>
      </c>
      <c r="E35" s="3" t="s">
        <v>100</v>
      </c>
      <c r="F35" s="17">
        <v>0.035090535722646976</v>
      </c>
    </row>
    <row r="36" spans="1:6" ht="12.75">
      <c r="A36" s="3" t="s">
        <v>101</v>
      </c>
      <c r="B36" s="15" t="s">
        <v>14</v>
      </c>
      <c r="C36" t="s">
        <v>102</v>
      </c>
      <c r="D36" s="16">
        <v>0.1541950113378685</v>
      </c>
      <c r="E36" s="3" t="s">
        <v>103</v>
      </c>
      <c r="F36" s="17" t="s">
        <v>12</v>
      </c>
    </row>
    <row r="37" spans="1:6" ht="12.75">
      <c r="A37" s="3"/>
      <c r="B37" s="16"/>
      <c r="C37" t="s">
        <v>104</v>
      </c>
      <c r="D37" s="15" t="s">
        <v>14</v>
      </c>
      <c r="E37" s="3" t="s">
        <v>105</v>
      </c>
      <c r="F37" s="17" t="s">
        <v>14</v>
      </c>
    </row>
    <row r="38" spans="1:6" ht="12.75">
      <c r="A38" s="3"/>
      <c r="B38" s="16"/>
      <c r="C38" t="s">
        <v>106</v>
      </c>
      <c r="D38" s="16">
        <v>0.1541950113378685</v>
      </c>
      <c r="E38" s="3" t="s">
        <v>107</v>
      </c>
      <c r="F38" s="17" t="s">
        <v>14</v>
      </c>
    </row>
    <row r="39" spans="1:6" ht="12.75">
      <c r="A39" s="3"/>
      <c r="B39" s="16"/>
      <c r="C39" t="s">
        <v>108</v>
      </c>
      <c r="D39" s="16">
        <v>0.06279640666492753</v>
      </c>
      <c r="E39" s="3" t="s">
        <v>109</v>
      </c>
      <c r="F39" s="22">
        <v>0.05530471775730941</v>
      </c>
    </row>
    <row r="40" spans="1:6" ht="12.75">
      <c r="A40" s="3"/>
      <c r="B40" s="16"/>
      <c r="C40" t="s">
        <v>110</v>
      </c>
      <c r="D40" s="16">
        <v>0.06279640666492753</v>
      </c>
      <c r="E40" s="3" t="s">
        <v>111</v>
      </c>
      <c r="F40" s="22">
        <v>0.05530471775730941</v>
      </c>
    </row>
    <row r="41" spans="1:6" ht="12.75">
      <c r="A41" s="3"/>
      <c r="B41" s="16"/>
      <c r="C41" t="s">
        <v>112</v>
      </c>
      <c r="D41" s="16">
        <v>1.8328684472805838</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45.68457314095747</v>
      </c>
    </row>
    <row r="52" spans="1:6" ht="12.75">
      <c r="A52" s="3"/>
      <c r="B52" s="16"/>
      <c r="C52" s="42"/>
      <c r="D52" s="5"/>
      <c r="E52" s="24" t="s">
        <v>123</v>
      </c>
      <c r="F52" s="43">
        <v>37.687850754854544</v>
      </c>
    </row>
    <row r="53" spans="1:6" ht="12.75">
      <c r="A53" s="44"/>
      <c r="B53" s="45"/>
      <c r="C53" s="42"/>
      <c r="D53" s="5"/>
      <c r="E53" s="24" t="s">
        <v>124</v>
      </c>
      <c r="F53" s="43">
        <v>13.37753429788828</v>
      </c>
    </row>
    <row r="54" spans="1:6" ht="12.75">
      <c r="A54" s="44"/>
      <c r="B54" s="45"/>
      <c r="C54" s="42"/>
      <c r="D54" s="5"/>
      <c r="E54" s="46" t="s">
        <v>125</v>
      </c>
      <c r="F54" s="43">
        <v>1.8457113425507865</v>
      </c>
    </row>
    <row r="55" spans="1:6" ht="12.75">
      <c r="A55" s="44"/>
      <c r="B55" s="45"/>
      <c r="C55" s="42"/>
      <c r="D55" s="5"/>
      <c r="E55" s="46" t="s">
        <v>126</v>
      </c>
      <c r="F55" s="43">
        <v>2.0735924655014415</v>
      </c>
    </row>
    <row r="56" spans="1:6" ht="13.5" thickBot="1">
      <c r="A56" s="44"/>
      <c r="B56" s="45"/>
      <c r="C56" s="42"/>
      <c r="D56" s="5"/>
      <c r="E56" s="27" t="s">
        <v>127</v>
      </c>
      <c r="F56" s="47">
        <f>SUM(F51:F54)+F55</f>
        <v>100.66926200175251</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H27" sqref="H27"/>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167</v>
      </c>
      <c r="D1" s="4"/>
      <c r="E1" s="20"/>
      <c r="F1" s="30"/>
    </row>
    <row r="2" spans="1:6" ht="13.5" thickBot="1">
      <c r="A2" s="51" t="s">
        <v>2</v>
      </c>
      <c r="B2" s="52"/>
      <c r="C2" s="53">
        <v>64</v>
      </c>
      <c r="D2" s="54"/>
      <c r="E2" s="55"/>
      <c r="F2" s="56"/>
    </row>
    <row r="3" spans="1:6" ht="13.5" thickBot="1">
      <c r="A3" s="1" t="s">
        <v>128</v>
      </c>
      <c r="B3" s="2"/>
      <c r="C3" s="57">
        <v>79.1</v>
      </c>
      <c r="D3" s="58" t="s">
        <v>129</v>
      </c>
      <c r="E3" s="20"/>
      <c r="F3" s="30"/>
    </row>
    <row r="4" spans="1:6" ht="13.5" thickBot="1">
      <c r="A4" s="1" t="s">
        <v>130</v>
      </c>
      <c r="C4" s="57">
        <v>0.945</v>
      </c>
      <c r="D4" s="4"/>
      <c r="E4" s="20"/>
      <c r="F4" s="30"/>
    </row>
    <row r="5" spans="1:5" ht="13.5" thickBot="1">
      <c r="A5" s="1" t="s">
        <v>131</v>
      </c>
      <c r="C5" s="59">
        <f>C3*C4</f>
        <v>74.7495</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1.63338</v>
      </c>
      <c r="C9" s="60" t="s">
        <v>10</v>
      </c>
      <c r="D9" s="18">
        <v>0.17163</v>
      </c>
      <c r="E9" s="60" t="s">
        <v>11</v>
      </c>
      <c r="F9" s="61" t="s">
        <v>12</v>
      </c>
    </row>
    <row r="10" spans="1:6" ht="12.75">
      <c r="A10" s="60" t="s">
        <v>13</v>
      </c>
      <c r="B10" s="18">
        <v>0.04628</v>
      </c>
      <c r="C10" s="60" t="s">
        <v>15</v>
      </c>
      <c r="D10" s="18">
        <v>0.17163</v>
      </c>
      <c r="E10" s="60" t="s">
        <v>16</v>
      </c>
      <c r="F10" s="61" t="s">
        <v>12</v>
      </c>
    </row>
    <row r="11" spans="1:6" ht="12.75">
      <c r="A11" s="60" t="s">
        <v>17</v>
      </c>
      <c r="B11" s="18">
        <v>1.00033</v>
      </c>
      <c r="C11" s="60" t="s">
        <v>18</v>
      </c>
      <c r="D11" s="18">
        <v>0.0472</v>
      </c>
      <c r="E11" s="60" t="s">
        <v>19</v>
      </c>
      <c r="F11" s="61" t="s">
        <v>12</v>
      </c>
    </row>
    <row r="12" spans="1:6" ht="12.75">
      <c r="A12" s="60" t="s">
        <v>20</v>
      </c>
      <c r="B12" s="18">
        <v>0.016458</v>
      </c>
      <c r="C12" s="60" t="s">
        <v>21</v>
      </c>
      <c r="D12" s="18">
        <v>0.0472</v>
      </c>
      <c r="E12" s="60" t="s">
        <v>22</v>
      </c>
      <c r="F12" s="61" t="s">
        <v>12</v>
      </c>
    </row>
    <row r="13" spans="1:6" ht="12.75">
      <c r="A13" s="60" t="s">
        <v>23</v>
      </c>
      <c r="B13" s="18">
        <v>0.66338</v>
      </c>
      <c r="C13" s="60" t="s">
        <v>24</v>
      </c>
      <c r="D13" s="18">
        <v>0.43557</v>
      </c>
      <c r="E13" s="60" t="s">
        <v>25</v>
      </c>
      <c r="F13" s="61" t="s">
        <v>12</v>
      </c>
    </row>
    <row r="14" spans="1:6" ht="12.75">
      <c r="A14" s="60" t="s">
        <v>26</v>
      </c>
      <c r="B14" s="18">
        <v>0.01791</v>
      </c>
      <c r="C14" s="60" t="s">
        <v>27</v>
      </c>
      <c r="D14" s="18">
        <v>0.43557</v>
      </c>
      <c r="E14" s="60" t="s">
        <v>28</v>
      </c>
      <c r="F14" s="61" t="s">
        <v>12</v>
      </c>
    </row>
    <row r="15" spans="1:6" ht="12.75">
      <c r="A15" s="60" t="s">
        <v>29</v>
      </c>
      <c r="B15" s="18">
        <v>1.42003</v>
      </c>
      <c r="C15" s="60" t="s">
        <v>30</v>
      </c>
      <c r="D15" s="21" t="s">
        <v>14</v>
      </c>
      <c r="E15" s="60" t="s">
        <v>31</v>
      </c>
      <c r="F15" s="61" t="s">
        <v>12</v>
      </c>
    </row>
    <row r="16" spans="1:6" ht="12.75">
      <c r="A16" s="60" t="s">
        <v>32</v>
      </c>
      <c r="B16" s="21" t="s">
        <v>12</v>
      </c>
      <c r="C16" s="60" t="s">
        <v>33</v>
      </c>
      <c r="D16" s="21" t="s">
        <v>14</v>
      </c>
      <c r="E16" s="60" t="s">
        <v>34</v>
      </c>
      <c r="F16" s="61">
        <v>7.6714</v>
      </c>
    </row>
    <row r="17" spans="1:6" ht="12.75">
      <c r="A17" s="60" t="s">
        <v>35</v>
      </c>
      <c r="B17" s="18">
        <v>1.80646</v>
      </c>
      <c r="C17" s="60" t="s">
        <v>36</v>
      </c>
      <c r="D17" s="18">
        <v>0.88149</v>
      </c>
      <c r="E17" s="60" t="s">
        <v>37</v>
      </c>
      <c r="F17" s="61">
        <v>7.30316</v>
      </c>
    </row>
    <row r="18" spans="1:6" ht="12.75">
      <c r="A18" s="60" t="s">
        <v>38</v>
      </c>
      <c r="B18" s="18">
        <v>1.80646</v>
      </c>
      <c r="C18" s="60" t="s">
        <v>39</v>
      </c>
      <c r="D18" s="18">
        <v>0.88149</v>
      </c>
      <c r="E18" s="60" t="s">
        <v>40</v>
      </c>
      <c r="F18" s="61" t="s">
        <v>14</v>
      </c>
    </row>
    <row r="19" spans="1:6" ht="12.75">
      <c r="A19" s="60" t="s">
        <v>41</v>
      </c>
      <c r="B19" s="18">
        <v>0.04744</v>
      </c>
      <c r="C19" s="60" t="s">
        <v>42</v>
      </c>
      <c r="D19" s="18">
        <v>0.75572</v>
      </c>
      <c r="E19" s="60" t="s">
        <v>43</v>
      </c>
      <c r="F19" s="61">
        <v>0.36824</v>
      </c>
    </row>
    <row r="20" spans="1:6" ht="12.75">
      <c r="A20" s="60" t="s">
        <v>44</v>
      </c>
      <c r="B20" s="18">
        <v>0.04744</v>
      </c>
      <c r="C20" s="60" t="s">
        <v>45</v>
      </c>
      <c r="D20" s="186" t="s">
        <v>14</v>
      </c>
      <c r="E20" s="60" t="s">
        <v>46</v>
      </c>
      <c r="F20" s="61">
        <v>2.4395</v>
      </c>
    </row>
    <row r="21" spans="1:6" ht="12.75">
      <c r="A21" s="60" t="s">
        <v>47</v>
      </c>
      <c r="B21" s="18">
        <v>5.08752</v>
      </c>
      <c r="C21" s="60" t="s">
        <v>48</v>
      </c>
      <c r="D21" s="21" t="s">
        <v>14</v>
      </c>
      <c r="E21" s="60" t="s">
        <v>49</v>
      </c>
      <c r="F21" s="61">
        <v>2.4395</v>
      </c>
    </row>
    <row r="22" spans="1:6" ht="12.75">
      <c r="A22" s="60" t="s">
        <v>50</v>
      </c>
      <c r="B22" s="18">
        <v>5.04045</v>
      </c>
      <c r="C22" s="60" t="s">
        <v>51</v>
      </c>
      <c r="D22" s="18">
        <v>27.33861</v>
      </c>
      <c r="E22" s="60" t="s">
        <v>52</v>
      </c>
      <c r="F22" s="61" t="s">
        <v>14</v>
      </c>
    </row>
    <row r="23" spans="1:6" ht="12.75">
      <c r="A23" s="60" t="s">
        <v>53</v>
      </c>
      <c r="B23" s="18">
        <v>0.04707</v>
      </c>
      <c r="C23" s="60" t="s">
        <v>54</v>
      </c>
      <c r="D23" s="18">
        <v>25.96855</v>
      </c>
      <c r="E23" s="60" t="s">
        <v>55</v>
      </c>
      <c r="F23" s="61" t="s">
        <v>14</v>
      </c>
    </row>
    <row r="24" spans="1:6" ht="12.75">
      <c r="A24" s="60" t="s">
        <v>56</v>
      </c>
      <c r="B24" s="18">
        <v>0.87263</v>
      </c>
      <c r="C24" s="63" t="s">
        <v>57</v>
      </c>
      <c r="D24" s="18">
        <v>0.09056</v>
      </c>
      <c r="E24" s="60" t="s">
        <v>58</v>
      </c>
      <c r="F24" s="61" t="s">
        <v>14</v>
      </c>
    </row>
    <row r="25" spans="1:6" ht="12.75">
      <c r="A25" s="60" t="s">
        <v>59</v>
      </c>
      <c r="B25" s="18">
        <v>0.53091</v>
      </c>
      <c r="C25" s="63" t="s">
        <v>60</v>
      </c>
      <c r="D25" s="18">
        <v>0.12195</v>
      </c>
      <c r="E25" s="60" t="s">
        <v>61</v>
      </c>
      <c r="F25" s="61" t="s">
        <v>12</v>
      </c>
    </row>
    <row r="26" spans="1:6" ht="12.75">
      <c r="A26" s="60" t="s">
        <v>62</v>
      </c>
      <c r="B26" s="18">
        <v>15.17455</v>
      </c>
      <c r="C26" s="60" t="s">
        <v>63</v>
      </c>
      <c r="D26" s="18">
        <f>D27+D28</f>
        <v>2.11289</v>
      </c>
      <c r="E26" s="60" t="s">
        <v>64</v>
      </c>
      <c r="F26" s="61">
        <v>0.03114</v>
      </c>
    </row>
    <row r="27" spans="1:6" ht="12.75">
      <c r="A27" s="60" t="s">
        <v>65</v>
      </c>
      <c r="B27" s="18">
        <v>15.05122</v>
      </c>
      <c r="C27" s="63" t="s">
        <v>66</v>
      </c>
      <c r="D27" s="18">
        <v>1.08714</v>
      </c>
      <c r="E27" s="60" t="s">
        <v>67</v>
      </c>
      <c r="F27" s="61">
        <v>0.03114</v>
      </c>
    </row>
    <row r="28" spans="1:6" ht="12.75">
      <c r="A28" s="60" t="s">
        <v>68</v>
      </c>
      <c r="B28" s="18">
        <v>0.66293</v>
      </c>
      <c r="C28" s="63" t="s">
        <v>69</v>
      </c>
      <c r="D28" s="18">
        <v>1.02575</v>
      </c>
      <c r="E28" s="60" t="s">
        <v>70</v>
      </c>
      <c r="F28" s="85">
        <v>0.03034</v>
      </c>
    </row>
    <row r="29" spans="1:6" ht="12.75">
      <c r="A29" s="60" t="s">
        <v>71</v>
      </c>
      <c r="B29" s="18">
        <v>0.29471</v>
      </c>
      <c r="C29" s="60" t="s">
        <v>72</v>
      </c>
      <c r="D29" s="18">
        <f>D30+D31</f>
        <v>24.9731</v>
      </c>
      <c r="E29" s="60" t="s">
        <v>73</v>
      </c>
      <c r="F29" s="85">
        <v>0.03034</v>
      </c>
    </row>
    <row r="30" spans="1:6" ht="12.75">
      <c r="A30" s="60" t="s">
        <v>74</v>
      </c>
      <c r="B30" s="18">
        <v>5.23737</v>
      </c>
      <c r="C30" s="60" t="s">
        <v>75</v>
      </c>
      <c r="D30" s="18">
        <v>24.79085</v>
      </c>
      <c r="E30" s="60" t="s">
        <v>76</v>
      </c>
      <c r="F30" s="85">
        <v>0.06478</v>
      </c>
    </row>
    <row r="31" spans="1:6" ht="12.75">
      <c r="A31" s="60" t="s">
        <v>77</v>
      </c>
      <c r="B31" s="18">
        <v>5.08758</v>
      </c>
      <c r="C31" s="60" t="s">
        <v>78</v>
      </c>
      <c r="D31" s="18">
        <v>0.18225</v>
      </c>
      <c r="E31" s="60" t="s">
        <v>79</v>
      </c>
      <c r="F31" s="85">
        <v>0.04732</v>
      </c>
    </row>
    <row r="32" spans="1:6" ht="12.75">
      <c r="A32" s="60" t="s">
        <v>80</v>
      </c>
      <c r="B32" s="21" t="s">
        <v>12</v>
      </c>
      <c r="C32" s="63" t="s">
        <v>81</v>
      </c>
      <c r="D32" s="18">
        <v>0.04011</v>
      </c>
      <c r="E32" s="60" t="s">
        <v>82</v>
      </c>
      <c r="F32" s="85">
        <v>0.02998</v>
      </c>
    </row>
    <row r="33" spans="1:6" ht="12.75">
      <c r="A33" s="60" t="s">
        <v>83</v>
      </c>
      <c r="B33" s="18">
        <v>0.23847</v>
      </c>
      <c r="C33" s="60" t="s">
        <v>84</v>
      </c>
      <c r="D33" s="18">
        <v>0.48599</v>
      </c>
      <c r="E33" s="60" t="s">
        <v>85</v>
      </c>
      <c r="F33" s="85">
        <v>0.02998</v>
      </c>
    </row>
    <row r="34" spans="1:6" ht="12.75">
      <c r="A34" s="60" t="s">
        <v>86</v>
      </c>
      <c r="B34" s="18">
        <v>0.23847</v>
      </c>
      <c r="C34" s="60" t="s">
        <v>87</v>
      </c>
      <c r="D34" s="18">
        <v>0.48599</v>
      </c>
      <c r="E34" s="60" t="s">
        <v>88</v>
      </c>
      <c r="F34" s="61" t="s">
        <v>12</v>
      </c>
    </row>
    <row r="35" spans="1:6" ht="12.75">
      <c r="A35" s="60" t="s">
        <v>89</v>
      </c>
      <c r="B35" s="18">
        <v>0.1551</v>
      </c>
      <c r="C35" s="60" t="s">
        <v>90</v>
      </c>
      <c r="D35" s="18">
        <v>0.42581</v>
      </c>
      <c r="E35" s="60" t="s">
        <v>91</v>
      </c>
      <c r="F35" s="61" t="s">
        <v>12</v>
      </c>
    </row>
    <row r="36" spans="1:6" ht="12.75">
      <c r="A36" s="60" t="s">
        <v>92</v>
      </c>
      <c r="B36" s="18">
        <v>0.1551</v>
      </c>
      <c r="C36" s="60" t="s">
        <v>93</v>
      </c>
      <c r="D36" s="18">
        <v>0.06018</v>
      </c>
      <c r="E36" s="60" t="s">
        <v>94</v>
      </c>
      <c r="F36" s="61" t="s">
        <v>12</v>
      </c>
    </row>
    <row r="37" spans="1:6" ht="12.75">
      <c r="A37" s="60" t="s">
        <v>95</v>
      </c>
      <c r="B37" s="18">
        <v>0.05457</v>
      </c>
      <c r="C37" s="60" t="s">
        <v>96</v>
      </c>
      <c r="D37" s="18">
        <v>0.11526</v>
      </c>
      <c r="E37" s="60" t="s">
        <v>97</v>
      </c>
      <c r="F37" s="85">
        <v>0.02623</v>
      </c>
    </row>
    <row r="38" spans="1:6" ht="12.75">
      <c r="A38" s="60" t="s">
        <v>98</v>
      </c>
      <c r="B38" s="18">
        <v>0.05457</v>
      </c>
      <c r="C38" s="63" t="s">
        <v>99</v>
      </c>
      <c r="D38" s="18">
        <v>0.11526</v>
      </c>
      <c r="E38" s="60" t="s">
        <v>100</v>
      </c>
      <c r="F38" s="61">
        <v>0.02623</v>
      </c>
    </row>
    <row r="39" spans="1:6" ht="12.75">
      <c r="A39" s="60" t="s">
        <v>101</v>
      </c>
      <c r="B39" s="21" t="s">
        <v>14</v>
      </c>
      <c r="C39" s="63" t="s">
        <v>102</v>
      </c>
      <c r="D39" s="21">
        <v>0.11526</v>
      </c>
      <c r="E39" s="60" t="s">
        <v>103</v>
      </c>
      <c r="F39" s="61" t="s">
        <v>12</v>
      </c>
    </row>
    <row r="40" spans="1:6" ht="12.75">
      <c r="A40" s="60"/>
      <c r="B40" s="64"/>
      <c r="C40" s="63" t="s">
        <v>104</v>
      </c>
      <c r="D40" s="186" t="s">
        <v>14</v>
      </c>
      <c r="E40" s="60" t="s">
        <v>105</v>
      </c>
      <c r="F40" s="61" t="s">
        <v>14</v>
      </c>
    </row>
    <row r="41" spans="1:6" ht="12.75">
      <c r="A41" s="60"/>
      <c r="B41" s="64"/>
      <c r="C41" s="63" t="s">
        <v>106</v>
      </c>
      <c r="D41" s="96">
        <v>0.11526</v>
      </c>
      <c r="E41" s="60" t="s">
        <v>107</v>
      </c>
      <c r="F41" s="61" t="s">
        <v>14</v>
      </c>
    </row>
    <row r="42" spans="1:6" ht="12.75">
      <c r="A42" s="60"/>
      <c r="B42" s="64"/>
      <c r="C42" s="63" t="s">
        <v>108</v>
      </c>
      <c r="D42" s="96">
        <v>0.04694</v>
      </c>
      <c r="E42" s="60" t="s">
        <v>109</v>
      </c>
      <c r="F42" s="85">
        <v>0.04134</v>
      </c>
    </row>
    <row r="43" spans="1:6" ht="12.75">
      <c r="A43" s="60"/>
      <c r="B43" s="64"/>
      <c r="C43" s="63" t="s">
        <v>110</v>
      </c>
      <c r="D43" s="96">
        <v>0.04694</v>
      </c>
      <c r="E43" s="60" t="s">
        <v>111</v>
      </c>
      <c r="F43" s="85">
        <v>0.04134</v>
      </c>
    </row>
    <row r="44" spans="1:6" ht="12.75">
      <c r="A44" s="63"/>
      <c r="B44" s="63"/>
      <c r="C44" s="63" t="s">
        <v>112</v>
      </c>
      <c r="D44" s="96">
        <v>1.37006</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34.14899</v>
      </c>
      <c r="H53" s="93"/>
    </row>
    <row r="54" spans="1:8" ht="12.75">
      <c r="A54" s="71"/>
      <c r="B54" s="72"/>
      <c r="C54" s="73"/>
      <c r="D54" s="5"/>
      <c r="E54" s="24" t="s">
        <v>123</v>
      </c>
      <c r="F54" s="17">
        <v>28.17148</v>
      </c>
      <c r="H54" s="93"/>
    </row>
    <row r="55" spans="1:8" ht="12.75">
      <c r="A55" s="44"/>
      <c r="B55" s="45"/>
      <c r="C55" s="42"/>
      <c r="D55" s="5"/>
      <c r="E55" s="24" t="s">
        <v>124</v>
      </c>
      <c r="F55" s="17">
        <v>9.99964</v>
      </c>
      <c r="H55" s="93"/>
    </row>
    <row r="56" spans="1:8" ht="12.75">
      <c r="A56" s="44"/>
      <c r="B56" s="45"/>
      <c r="C56" s="42"/>
      <c r="D56" s="5"/>
      <c r="E56" s="46" t="s">
        <v>125</v>
      </c>
      <c r="F56" s="17">
        <v>1.37966</v>
      </c>
      <c r="H56" s="93"/>
    </row>
    <row r="57" spans="1:8" ht="12.75">
      <c r="A57" s="44"/>
      <c r="B57" s="45"/>
      <c r="C57" s="42"/>
      <c r="D57" s="5"/>
      <c r="E57" s="46" t="s">
        <v>126</v>
      </c>
      <c r="F57" s="17">
        <v>1.55</v>
      </c>
      <c r="H57" s="93"/>
    </row>
    <row r="58" spans="1:8" ht="13.5" thickBot="1">
      <c r="A58" s="44"/>
      <c r="B58" s="45"/>
      <c r="C58" s="42"/>
      <c r="D58" s="5"/>
      <c r="E58" s="27" t="s">
        <v>127</v>
      </c>
      <c r="F58" s="74">
        <f>SUM(F53:F56)+F57</f>
        <v>75.24977</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J22" sqref="J22"/>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168</v>
      </c>
      <c r="D1" s="4"/>
      <c r="E1" s="5"/>
    </row>
    <row r="2" spans="1:5" ht="12.75">
      <c r="A2" s="1" t="s">
        <v>2</v>
      </c>
      <c r="B2" s="2"/>
      <c r="C2" s="53">
        <v>65</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2.066708854084269</v>
      </c>
      <c r="C6" s="3" t="s">
        <v>10</v>
      </c>
      <c r="D6" s="16">
        <v>0.21875933836066727</v>
      </c>
      <c r="E6" s="3" t="s">
        <v>11</v>
      </c>
      <c r="F6" s="17" t="s">
        <v>12</v>
      </c>
      <c r="H6" s="20"/>
    </row>
    <row r="7" spans="1:8" ht="12.75">
      <c r="A7" s="3" t="s">
        <v>13</v>
      </c>
      <c r="B7" s="16">
        <v>0.05401747262212379</v>
      </c>
      <c r="C7" s="3" t="s">
        <v>15</v>
      </c>
      <c r="D7" s="16">
        <v>0.21875933836066727</v>
      </c>
      <c r="E7" s="3" t="s">
        <v>16</v>
      </c>
      <c r="F7" s="17" t="s">
        <v>12</v>
      </c>
      <c r="H7" s="76"/>
    </row>
    <row r="8" spans="1:8" ht="12.75">
      <c r="A8" s="3" t="s">
        <v>17</v>
      </c>
      <c r="B8" s="16">
        <v>1.2842377260981912</v>
      </c>
      <c r="C8" s="3" t="s">
        <v>18</v>
      </c>
      <c r="D8" s="16">
        <v>0.05925574364112569</v>
      </c>
      <c r="E8" s="3" t="s">
        <v>19</v>
      </c>
      <c r="F8" s="17" t="s">
        <v>12</v>
      </c>
      <c r="H8" s="20"/>
    </row>
    <row r="9" spans="1:8" ht="12.75">
      <c r="A9" s="3" t="s">
        <v>20</v>
      </c>
      <c r="B9" s="15" t="s">
        <v>14</v>
      </c>
      <c r="C9" s="3" t="s">
        <v>21</v>
      </c>
      <c r="D9" s="16">
        <v>0.05925574364112569</v>
      </c>
      <c r="E9" s="3" t="s">
        <v>22</v>
      </c>
      <c r="F9" s="17" t="s">
        <v>12</v>
      </c>
      <c r="H9" s="20"/>
    </row>
    <row r="10" spans="1:8" ht="12.75">
      <c r="A10" s="3" t="s">
        <v>23</v>
      </c>
      <c r="B10" s="16">
        <v>0.864402608588655</v>
      </c>
      <c r="C10" s="3" t="s">
        <v>24</v>
      </c>
      <c r="D10" s="16">
        <v>0.5530946228620647</v>
      </c>
      <c r="E10" s="3" t="s">
        <v>25</v>
      </c>
      <c r="F10" s="17" t="s">
        <v>12</v>
      </c>
      <c r="H10" s="20"/>
    </row>
    <row r="11" spans="1:8" ht="12.75">
      <c r="A11" s="3" t="s">
        <v>26</v>
      </c>
      <c r="B11" s="15" t="s">
        <v>14</v>
      </c>
      <c r="C11" s="3" t="s">
        <v>27</v>
      </c>
      <c r="D11" s="16">
        <v>0.5530946228620647</v>
      </c>
      <c r="E11" s="3" t="s">
        <v>28</v>
      </c>
      <c r="F11" s="17" t="s">
        <v>12</v>
      </c>
      <c r="H11" s="76"/>
    </row>
    <row r="12" spans="1:8" ht="12.75">
      <c r="A12" s="3" t="s">
        <v>29</v>
      </c>
      <c r="B12" s="16">
        <v>1.8376135984109407</v>
      </c>
      <c r="C12" s="3" t="s">
        <v>30</v>
      </c>
      <c r="D12" s="15" t="s">
        <v>14</v>
      </c>
      <c r="E12" s="3" t="s">
        <v>31</v>
      </c>
      <c r="F12" s="17" t="s">
        <v>12</v>
      </c>
      <c r="H12" s="76"/>
    </row>
    <row r="13" spans="1:8" ht="12.75">
      <c r="A13" s="3" t="s">
        <v>32</v>
      </c>
      <c r="B13" s="15" t="s">
        <v>12</v>
      </c>
      <c r="C13" s="3" t="s">
        <v>33</v>
      </c>
      <c r="D13" s="15" t="s">
        <v>14</v>
      </c>
      <c r="E13" s="3" t="s">
        <v>34</v>
      </c>
      <c r="F13" s="17">
        <v>10.504913076341648</v>
      </c>
      <c r="H13" s="76"/>
    </row>
    <row r="14" spans="1:8" ht="12.75">
      <c r="A14" s="3" t="s">
        <v>35</v>
      </c>
      <c r="B14" s="16">
        <v>2.436534303643938</v>
      </c>
      <c r="C14" s="3" t="s">
        <v>36</v>
      </c>
      <c r="D14" s="16">
        <v>1.1227126509518535</v>
      </c>
      <c r="E14" s="3" t="s">
        <v>37</v>
      </c>
      <c r="F14" s="17">
        <v>10.048128812248413</v>
      </c>
      <c r="H14" s="30"/>
    </row>
    <row r="15" spans="1:8" ht="12.75">
      <c r="A15" s="3" t="s">
        <v>38</v>
      </c>
      <c r="B15" s="16">
        <v>2.436534303643938</v>
      </c>
      <c r="C15" s="3" t="s">
        <v>39</v>
      </c>
      <c r="D15" s="16">
        <v>1.1227126509518535</v>
      </c>
      <c r="E15" s="3" t="s">
        <v>40</v>
      </c>
      <c r="F15" s="17" t="s">
        <v>14</v>
      </c>
      <c r="H15" s="30"/>
    </row>
    <row r="16" spans="1:8" ht="12.75">
      <c r="A16" s="3" t="s">
        <v>41</v>
      </c>
      <c r="B16" s="16">
        <v>0.060521366169206704</v>
      </c>
      <c r="C16" s="3" t="s">
        <v>42</v>
      </c>
      <c r="D16" s="16">
        <v>0.9643340540350507</v>
      </c>
      <c r="E16" s="3" t="s">
        <v>43</v>
      </c>
      <c r="F16" s="17">
        <v>0.45678426409323414</v>
      </c>
      <c r="H16" s="30"/>
    </row>
    <row r="17" spans="1:6" ht="12.75">
      <c r="A17" s="3" t="s">
        <v>44</v>
      </c>
      <c r="B17" s="16">
        <v>0.060521366169206704</v>
      </c>
      <c r="C17" s="3" t="s">
        <v>45</v>
      </c>
      <c r="D17" s="15" t="s">
        <v>14</v>
      </c>
      <c r="E17" s="3" t="s">
        <v>46</v>
      </c>
      <c r="F17" s="17">
        <v>3.244985849637012</v>
      </c>
    </row>
    <row r="18" spans="1:6" ht="12.75">
      <c r="A18" s="3" t="s">
        <v>47</v>
      </c>
      <c r="B18" s="16">
        <v>6.520663045579989</v>
      </c>
      <c r="C18" s="3" t="s">
        <v>48</v>
      </c>
      <c r="D18" s="15" t="s">
        <v>14</v>
      </c>
      <c r="E18" s="3" t="s">
        <v>49</v>
      </c>
      <c r="F18" s="17">
        <v>3.244985849637012</v>
      </c>
    </row>
    <row r="19" spans="1:6" ht="12.75">
      <c r="A19" s="3" t="s">
        <v>50</v>
      </c>
      <c r="B19" s="16">
        <v>6.461547926664205</v>
      </c>
      <c r="C19" s="3" t="s">
        <v>51</v>
      </c>
      <c r="D19" s="16">
        <v>37.00750584471515</v>
      </c>
      <c r="E19" s="3" t="s">
        <v>52</v>
      </c>
      <c r="F19" s="17" t="s">
        <v>14</v>
      </c>
    </row>
    <row r="20" spans="1:8" ht="12.75">
      <c r="A20" s="3" t="s">
        <v>53</v>
      </c>
      <c r="B20" s="15">
        <v>0.05911511891578336</v>
      </c>
      <c r="C20" s="3" t="s">
        <v>54</v>
      </c>
      <c r="D20" s="16">
        <v>35.26140378632073</v>
      </c>
      <c r="E20" s="3" t="s">
        <v>55</v>
      </c>
      <c r="F20" s="17" t="s">
        <v>14</v>
      </c>
      <c r="H20" s="15"/>
    </row>
    <row r="21" spans="1:8" ht="12.75">
      <c r="A21" s="3" t="s">
        <v>56</v>
      </c>
      <c r="B21" s="16">
        <v>1.0989998066410025</v>
      </c>
      <c r="C21" t="s">
        <v>57</v>
      </c>
      <c r="D21" s="16">
        <v>0.12005835926101706</v>
      </c>
      <c r="E21" s="3" t="s">
        <v>58</v>
      </c>
      <c r="F21" s="17" t="s">
        <v>14</v>
      </c>
      <c r="H21" s="15"/>
    </row>
    <row r="22" spans="1:8" ht="12.75">
      <c r="A22" s="3" t="s">
        <v>59</v>
      </c>
      <c r="B22" s="16">
        <v>0.667721352106734</v>
      </c>
      <c r="C22" t="s">
        <v>60</v>
      </c>
      <c r="D22" s="16">
        <v>0.13630051503805657</v>
      </c>
      <c r="E22" s="3" t="s">
        <v>61</v>
      </c>
      <c r="F22" s="17" t="s">
        <v>12</v>
      </c>
      <c r="H22" s="15"/>
    </row>
    <row r="23" spans="1:8" ht="12.75">
      <c r="A23" s="3" t="s">
        <v>62</v>
      </c>
      <c r="B23" s="16">
        <v>20.61602418745276</v>
      </c>
      <c r="C23" s="3" t="s">
        <v>63</v>
      </c>
      <c r="D23" s="16">
        <v>2.8714865791277755</v>
      </c>
      <c r="E23" s="3" t="s">
        <v>64</v>
      </c>
      <c r="F23" s="17">
        <v>0.039761641090544746</v>
      </c>
      <c r="H23" s="15"/>
    </row>
    <row r="24" spans="1:8" ht="12.75">
      <c r="A24" s="3" t="s">
        <v>65</v>
      </c>
      <c r="B24" s="16">
        <v>20.45339169259435</v>
      </c>
      <c r="C24" t="s">
        <v>66</v>
      </c>
      <c r="D24" s="16">
        <v>1.4607744906748228</v>
      </c>
      <c r="E24" s="3" t="s">
        <v>67</v>
      </c>
      <c r="F24" s="17">
        <v>0.039761641090544746</v>
      </c>
      <c r="H24" s="15"/>
    </row>
    <row r="25" spans="1:6" ht="12.75">
      <c r="A25" s="3" t="s">
        <v>68</v>
      </c>
      <c r="B25" s="16">
        <v>0.8247112798607814</v>
      </c>
      <c r="C25" t="s">
        <v>69</v>
      </c>
      <c r="D25" s="16">
        <v>1.4107120884529523</v>
      </c>
      <c r="E25" s="3" t="s">
        <v>70</v>
      </c>
      <c r="F25" s="22">
        <v>0.03891789273849074</v>
      </c>
    </row>
    <row r="26" spans="1:6" ht="12.75">
      <c r="A26" s="3" t="s">
        <v>71</v>
      </c>
      <c r="B26" s="16">
        <v>0.3567825062841674</v>
      </c>
      <c r="C26" s="3" t="s">
        <v>72</v>
      </c>
      <c r="D26" s="16">
        <v>33.879660391288304</v>
      </c>
      <c r="E26" s="3" t="s">
        <v>73</v>
      </c>
      <c r="F26" s="22">
        <v>0.03891789273849074</v>
      </c>
    </row>
    <row r="27" spans="1:6" ht="12.75">
      <c r="A27" s="3" t="s">
        <v>74</v>
      </c>
      <c r="B27" s="16">
        <v>6.843256165515301</v>
      </c>
      <c r="C27" s="3" t="s">
        <v>75</v>
      </c>
      <c r="D27" s="16">
        <v>33.68057093638489</v>
      </c>
      <c r="E27" s="3" t="s">
        <v>76</v>
      </c>
      <c r="F27" s="22">
        <v>0.061435426883931867</v>
      </c>
    </row>
    <row r="28" spans="1:6" ht="12.75">
      <c r="A28" s="3" t="s">
        <v>77</v>
      </c>
      <c r="B28" s="16">
        <v>6.653412786303151</v>
      </c>
      <c r="C28" s="3" t="s">
        <v>78</v>
      </c>
      <c r="D28" s="16">
        <v>0.19908945490340837</v>
      </c>
      <c r="E28" s="3" t="s">
        <v>79</v>
      </c>
      <c r="F28" s="22">
        <v>0.061435426883931867</v>
      </c>
    </row>
    <row r="29" spans="1:6" ht="12.75">
      <c r="A29" s="3" t="s">
        <v>80</v>
      </c>
      <c r="B29" s="15" t="s">
        <v>12</v>
      </c>
      <c r="C29" t="s">
        <v>81</v>
      </c>
      <c r="D29" s="15" t="s">
        <v>14</v>
      </c>
      <c r="E29" s="3" t="s">
        <v>82</v>
      </c>
      <c r="F29" s="22">
        <v>0.03658000667967445</v>
      </c>
    </row>
    <row r="30" spans="1:6" ht="12.75">
      <c r="A30" s="3" t="s">
        <v>83</v>
      </c>
      <c r="B30" s="16">
        <v>0.3250013183568001</v>
      </c>
      <c r="C30" s="3" t="s">
        <v>84</v>
      </c>
      <c r="D30" s="16">
        <v>0.6486315456415124</v>
      </c>
      <c r="E30" s="3" t="s">
        <v>85</v>
      </c>
      <c r="F30" s="22">
        <v>0.03658000667967445</v>
      </c>
    </row>
    <row r="31" spans="1:6" ht="12.75">
      <c r="A31" s="3" t="s">
        <v>86</v>
      </c>
      <c r="B31" s="16">
        <v>0.3250013183568001</v>
      </c>
      <c r="C31" s="3" t="s">
        <v>87</v>
      </c>
      <c r="D31" s="16">
        <v>0.6486315456415124</v>
      </c>
      <c r="E31" s="3" t="s">
        <v>88</v>
      </c>
      <c r="F31" s="17" t="s">
        <v>12</v>
      </c>
    </row>
    <row r="32" spans="1:6" ht="12.75">
      <c r="A32" s="3" t="s">
        <v>89</v>
      </c>
      <c r="B32" s="16">
        <v>0.20564608272249466</v>
      </c>
      <c r="C32" s="3" t="s">
        <v>90</v>
      </c>
      <c r="D32" s="16">
        <v>0.5683172493803723</v>
      </c>
      <c r="E32" s="3" t="s">
        <v>91</v>
      </c>
      <c r="F32" s="17" t="s">
        <v>12</v>
      </c>
    </row>
    <row r="33" spans="1:6" ht="12.75">
      <c r="A33" s="3" t="s">
        <v>92</v>
      </c>
      <c r="B33" s="16">
        <v>0.20564608272249466</v>
      </c>
      <c r="C33" s="3" t="s">
        <v>93</v>
      </c>
      <c r="D33" s="16">
        <v>0.08031429626114012</v>
      </c>
      <c r="E33" s="3" t="s">
        <v>94</v>
      </c>
      <c r="F33" s="17" t="s">
        <v>12</v>
      </c>
    </row>
    <row r="34" spans="1:6" ht="12.75">
      <c r="A34" s="3" t="s">
        <v>95</v>
      </c>
      <c r="B34" s="16">
        <v>0.0714900947459087</v>
      </c>
      <c r="C34" s="3" t="s">
        <v>96</v>
      </c>
      <c r="D34" s="16">
        <v>0.1360368436780397</v>
      </c>
      <c r="E34" s="3" t="s">
        <v>97</v>
      </c>
      <c r="F34" s="22">
        <v>0.03253704582608237</v>
      </c>
    </row>
    <row r="35" spans="1:6" ht="12.75">
      <c r="A35" s="3" t="s">
        <v>98</v>
      </c>
      <c r="B35" s="16">
        <v>0.0714900947459087</v>
      </c>
      <c r="C35" t="s">
        <v>99</v>
      </c>
      <c r="D35" s="16">
        <v>0.1360368436780397</v>
      </c>
      <c r="E35" s="3" t="s">
        <v>100</v>
      </c>
      <c r="F35" s="17">
        <v>0.03253704582608237</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0.1360368436780397</v>
      </c>
      <c r="E38" s="3" t="s">
        <v>107</v>
      </c>
      <c r="F38" s="17" t="s">
        <v>14</v>
      </c>
    </row>
    <row r="39" spans="1:6" ht="12.75">
      <c r="A39" s="3"/>
      <c r="B39" s="16"/>
      <c r="C39" t="s">
        <v>108</v>
      </c>
      <c r="D39" s="16">
        <v>0.061365114521260686</v>
      </c>
      <c r="E39" s="3" t="s">
        <v>109</v>
      </c>
      <c r="F39" s="22">
        <v>0.052734272003374986</v>
      </c>
    </row>
    <row r="40" spans="1:6" ht="12.75">
      <c r="A40" s="3"/>
      <c r="B40" s="16"/>
      <c r="C40" t="s">
        <v>110</v>
      </c>
      <c r="D40" s="16">
        <v>0.061365114521260686</v>
      </c>
      <c r="E40" s="3" t="s">
        <v>111</v>
      </c>
      <c r="F40" s="22">
        <v>0.052734272003374986</v>
      </c>
    </row>
    <row r="41" spans="1:6" ht="12.75">
      <c r="A41" s="3"/>
      <c r="B41" s="16"/>
      <c r="C41" t="s">
        <v>112</v>
      </c>
      <c r="D41" s="16">
        <v>1.746102058394417</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45.16866177995746</v>
      </c>
    </row>
    <row r="52" spans="1:6" ht="12.75">
      <c r="A52" s="3"/>
      <c r="B52" s="16"/>
      <c r="C52" s="42"/>
      <c r="D52" s="5"/>
      <c r="E52" s="24" t="s">
        <v>123</v>
      </c>
      <c r="F52" s="43">
        <v>38.086308425178856</v>
      </c>
    </row>
    <row r="53" spans="1:6" ht="12.75">
      <c r="A53" s="44"/>
      <c r="B53" s="45"/>
      <c r="C53" s="42"/>
      <c r="D53" s="5"/>
      <c r="E53" s="24" t="s">
        <v>124</v>
      </c>
      <c r="F53" s="43">
        <v>13.617711684156866</v>
      </c>
    </row>
    <row r="54" spans="1:6" ht="12.75">
      <c r="A54" s="44"/>
      <c r="B54" s="45"/>
      <c r="C54" s="42"/>
      <c r="D54" s="5"/>
      <c r="E54" s="46" t="s">
        <v>125</v>
      </c>
      <c r="F54" s="43">
        <v>1.769252403803899</v>
      </c>
    </row>
    <row r="55" spans="1:6" ht="12.75">
      <c r="A55" s="44"/>
      <c r="B55" s="45"/>
      <c r="C55" s="42"/>
      <c r="D55" s="5"/>
      <c r="E55" s="46" t="s">
        <v>126</v>
      </c>
      <c r="F55" s="43">
        <v>1.986324245460458</v>
      </c>
    </row>
    <row r="56" spans="1:6" ht="13.5" thickBot="1">
      <c r="A56" s="44"/>
      <c r="B56" s="45"/>
      <c r="C56" s="42"/>
      <c r="D56" s="5"/>
      <c r="E56" s="27" t="s">
        <v>127</v>
      </c>
      <c r="F56" s="47">
        <f>SUM(F51:F54)+F55</f>
        <v>100.62825853855753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I24" sqref="I24"/>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168</v>
      </c>
      <c r="D1" s="4"/>
      <c r="E1" s="20"/>
      <c r="F1" s="30"/>
    </row>
    <row r="2" spans="1:6" ht="13.5" thickBot="1">
      <c r="A2" s="51" t="s">
        <v>2</v>
      </c>
      <c r="B2" s="52"/>
      <c r="C2" s="53">
        <v>65</v>
      </c>
      <c r="D2" s="54"/>
      <c r="E2" s="55"/>
      <c r="F2" s="56"/>
    </row>
    <row r="3" spans="1:6" ht="13.5" thickBot="1">
      <c r="A3" s="1" t="s">
        <v>128</v>
      </c>
      <c r="B3" s="2"/>
      <c r="C3" s="57">
        <v>60.2</v>
      </c>
      <c r="D3" s="58" t="s">
        <v>129</v>
      </c>
      <c r="E3" s="20"/>
      <c r="F3" s="30"/>
    </row>
    <row r="4" spans="1:6" ht="13.5" thickBot="1">
      <c r="A4" s="1" t="s">
        <v>130</v>
      </c>
      <c r="C4" s="57">
        <v>0.945</v>
      </c>
      <c r="D4" s="4"/>
      <c r="E4" s="20"/>
      <c r="F4" s="30"/>
    </row>
    <row r="5" spans="1:5" ht="13.5" thickBot="1">
      <c r="A5" s="1" t="s">
        <v>131</v>
      </c>
      <c r="C5" s="59">
        <f>C3*C4</f>
        <v>56.889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1.17573</v>
      </c>
      <c r="C9" s="60" t="s">
        <v>10</v>
      </c>
      <c r="D9" s="18">
        <v>0.12445</v>
      </c>
      <c r="E9" s="60" t="s">
        <v>11</v>
      </c>
      <c r="F9" s="61" t="s">
        <v>12</v>
      </c>
    </row>
    <row r="10" spans="1:6" ht="12.75">
      <c r="A10" s="60" t="s">
        <v>13</v>
      </c>
      <c r="B10" s="18">
        <v>0.03073</v>
      </c>
      <c r="C10" s="60" t="s">
        <v>15</v>
      </c>
      <c r="D10" s="18">
        <v>0.12445</v>
      </c>
      <c r="E10" s="60" t="s">
        <v>16</v>
      </c>
      <c r="F10" s="61" t="s">
        <v>12</v>
      </c>
    </row>
    <row r="11" spans="1:6" ht="12.75">
      <c r="A11" s="60" t="s">
        <v>17</v>
      </c>
      <c r="B11" s="18">
        <v>0.73059</v>
      </c>
      <c r="C11" s="60" t="s">
        <v>18</v>
      </c>
      <c r="D11" s="18">
        <v>0.03371</v>
      </c>
      <c r="E11" s="60" t="s">
        <v>19</v>
      </c>
      <c r="F11" s="61" t="s">
        <v>12</v>
      </c>
    </row>
    <row r="12" spans="1:6" ht="12.75">
      <c r="A12" s="60" t="s">
        <v>20</v>
      </c>
      <c r="B12" s="21" t="s">
        <v>14</v>
      </c>
      <c r="C12" s="60" t="s">
        <v>21</v>
      </c>
      <c r="D12" s="18">
        <v>0.03371</v>
      </c>
      <c r="E12" s="60" t="s">
        <v>22</v>
      </c>
      <c r="F12" s="61" t="s">
        <v>12</v>
      </c>
    </row>
    <row r="13" spans="1:6" ht="12.75">
      <c r="A13" s="60" t="s">
        <v>23</v>
      </c>
      <c r="B13" s="18">
        <v>0.49175</v>
      </c>
      <c r="C13" s="60" t="s">
        <v>24</v>
      </c>
      <c r="D13" s="18">
        <v>0.31465</v>
      </c>
      <c r="E13" s="60" t="s">
        <v>25</v>
      </c>
      <c r="F13" s="61" t="s">
        <v>12</v>
      </c>
    </row>
    <row r="14" spans="1:6" ht="12.75">
      <c r="A14" s="60" t="s">
        <v>26</v>
      </c>
      <c r="B14" s="21" t="s">
        <v>14</v>
      </c>
      <c r="C14" s="60" t="s">
        <v>27</v>
      </c>
      <c r="D14" s="18">
        <v>0.31465</v>
      </c>
      <c r="E14" s="60" t="s">
        <v>28</v>
      </c>
      <c r="F14" s="61" t="s">
        <v>12</v>
      </c>
    </row>
    <row r="15" spans="1:6" ht="12.75">
      <c r="A15" s="60" t="s">
        <v>29</v>
      </c>
      <c r="B15" s="18">
        <v>1.0454</v>
      </c>
      <c r="C15" s="60" t="s">
        <v>30</v>
      </c>
      <c r="D15" s="21" t="s">
        <v>14</v>
      </c>
      <c r="E15" s="60" t="s">
        <v>31</v>
      </c>
      <c r="F15" s="61" t="s">
        <v>12</v>
      </c>
    </row>
    <row r="16" spans="1:6" ht="12.75">
      <c r="A16" s="60" t="s">
        <v>32</v>
      </c>
      <c r="B16" s="21" t="s">
        <v>12</v>
      </c>
      <c r="C16" s="60" t="s">
        <v>33</v>
      </c>
      <c r="D16" s="21" t="s">
        <v>14</v>
      </c>
      <c r="E16" s="60" t="s">
        <v>34</v>
      </c>
      <c r="F16" s="61">
        <v>5.97614</v>
      </c>
    </row>
    <row r="17" spans="1:6" ht="12.75">
      <c r="A17" s="60" t="s">
        <v>35</v>
      </c>
      <c r="B17" s="18">
        <v>1.38612</v>
      </c>
      <c r="C17" s="60" t="s">
        <v>36</v>
      </c>
      <c r="D17" s="18">
        <v>0.6387</v>
      </c>
      <c r="E17" s="60" t="s">
        <v>37</v>
      </c>
      <c r="F17" s="61">
        <v>5.71628</v>
      </c>
    </row>
    <row r="18" spans="1:6" ht="12.75">
      <c r="A18" s="60" t="s">
        <v>38</v>
      </c>
      <c r="B18" s="18">
        <v>1.38612</v>
      </c>
      <c r="C18" s="60" t="s">
        <v>39</v>
      </c>
      <c r="D18" s="18">
        <v>0.6387</v>
      </c>
      <c r="E18" s="60" t="s">
        <v>40</v>
      </c>
      <c r="F18" s="61" t="s">
        <v>14</v>
      </c>
    </row>
    <row r="19" spans="1:6" ht="12.75">
      <c r="A19" s="60" t="s">
        <v>41</v>
      </c>
      <c r="B19" s="18">
        <v>0.03443</v>
      </c>
      <c r="C19" s="60" t="s">
        <v>42</v>
      </c>
      <c r="D19" s="18">
        <v>0.5486</v>
      </c>
      <c r="E19" s="60" t="s">
        <v>43</v>
      </c>
      <c r="F19" s="61">
        <v>0.25986</v>
      </c>
    </row>
    <row r="20" spans="1:6" ht="12.75">
      <c r="A20" s="60" t="s">
        <v>44</v>
      </c>
      <c r="B20" s="18">
        <v>0.03443</v>
      </c>
      <c r="C20" s="60" t="s">
        <v>45</v>
      </c>
      <c r="D20" s="21" t="s">
        <v>14</v>
      </c>
      <c r="E20" s="60" t="s">
        <v>46</v>
      </c>
      <c r="F20" s="61">
        <v>1.84604</v>
      </c>
    </row>
    <row r="21" spans="1:6" ht="12.75">
      <c r="A21" s="60" t="s">
        <v>47</v>
      </c>
      <c r="B21" s="18">
        <v>3.70954</v>
      </c>
      <c r="C21" s="60" t="s">
        <v>48</v>
      </c>
      <c r="D21" s="21" t="s">
        <v>14</v>
      </c>
      <c r="E21" s="60" t="s">
        <v>49</v>
      </c>
      <c r="F21" s="61">
        <v>1.84604</v>
      </c>
    </row>
    <row r="22" spans="1:6" ht="12.75">
      <c r="A22" s="60" t="s">
        <v>50</v>
      </c>
      <c r="B22" s="18">
        <v>3.67591</v>
      </c>
      <c r="C22" s="60" t="s">
        <v>51</v>
      </c>
      <c r="D22" s="18">
        <v>21.0532</v>
      </c>
      <c r="E22" s="60" t="s">
        <v>52</v>
      </c>
      <c r="F22" s="61" t="s">
        <v>14</v>
      </c>
    </row>
    <row r="23" spans="1:6" ht="12.75">
      <c r="A23" s="60" t="s">
        <v>53</v>
      </c>
      <c r="B23" s="18">
        <v>0.03363</v>
      </c>
      <c r="C23" s="60" t="s">
        <v>54</v>
      </c>
      <c r="D23" s="18">
        <v>20.05986</v>
      </c>
      <c r="E23" s="60" t="s">
        <v>55</v>
      </c>
      <c r="F23" s="61" t="s">
        <v>14</v>
      </c>
    </row>
    <row r="24" spans="1:6" ht="12.75">
      <c r="A24" s="60" t="s">
        <v>56</v>
      </c>
      <c r="B24" s="18">
        <v>0.62521</v>
      </c>
      <c r="C24" s="63" t="s">
        <v>57</v>
      </c>
      <c r="D24" s="18">
        <v>0.0683</v>
      </c>
      <c r="E24" s="60" t="s">
        <v>58</v>
      </c>
      <c r="F24" s="61" t="s">
        <v>14</v>
      </c>
    </row>
    <row r="25" spans="1:6" ht="12.75">
      <c r="A25" s="60" t="s">
        <v>59</v>
      </c>
      <c r="B25" s="18">
        <v>0.37986</v>
      </c>
      <c r="C25" s="63" t="s">
        <v>60</v>
      </c>
      <c r="D25" s="18">
        <v>0.07754</v>
      </c>
      <c r="E25" s="60" t="s">
        <v>61</v>
      </c>
      <c r="F25" s="61" t="s">
        <v>12</v>
      </c>
    </row>
    <row r="26" spans="1:6" ht="12.75">
      <c r="A26" s="60" t="s">
        <v>62</v>
      </c>
      <c r="B26" s="18">
        <v>11.72825</v>
      </c>
      <c r="C26" s="60" t="s">
        <v>63</v>
      </c>
      <c r="D26" s="18">
        <f>D27+D28</f>
        <v>1.6335600000000001</v>
      </c>
      <c r="E26" s="60" t="s">
        <v>64</v>
      </c>
      <c r="F26" s="61">
        <v>0.02262</v>
      </c>
    </row>
    <row r="27" spans="1:6" ht="12.75">
      <c r="A27" s="60" t="s">
        <v>65</v>
      </c>
      <c r="B27" s="18">
        <v>11.63573</v>
      </c>
      <c r="C27" s="63" t="s">
        <v>66</v>
      </c>
      <c r="D27" s="18">
        <v>0.83102</v>
      </c>
      <c r="E27" s="60" t="s">
        <v>67</v>
      </c>
      <c r="F27" s="61">
        <v>0.02262</v>
      </c>
    </row>
    <row r="28" spans="1:6" ht="12.75">
      <c r="A28" s="60" t="s">
        <v>68</v>
      </c>
      <c r="B28" s="18">
        <v>0.46917</v>
      </c>
      <c r="C28" s="63" t="s">
        <v>69</v>
      </c>
      <c r="D28" s="18">
        <v>0.80254</v>
      </c>
      <c r="E28" s="60" t="s">
        <v>70</v>
      </c>
      <c r="F28" s="85">
        <v>0.02214</v>
      </c>
    </row>
    <row r="29" spans="1:6" ht="12.75">
      <c r="A29" s="60" t="s">
        <v>71</v>
      </c>
      <c r="B29" s="18">
        <v>0.20297</v>
      </c>
      <c r="C29" s="60" t="s">
        <v>72</v>
      </c>
      <c r="D29" s="18">
        <f>D30+D31</f>
        <v>19.2738</v>
      </c>
      <c r="E29" s="60" t="s">
        <v>73</v>
      </c>
      <c r="F29" s="85">
        <v>0.02214</v>
      </c>
    </row>
    <row r="30" spans="1:6" ht="12.75">
      <c r="A30" s="60" t="s">
        <v>74</v>
      </c>
      <c r="B30" s="18">
        <v>3.89306</v>
      </c>
      <c r="C30" s="60" t="s">
        <v>75</v>
      </c>
      <c r="D30" s="18">
        <v>19.16054</v>
      </c>
      <c r="E30" s="60" t="s">
        <v>76</v>
      </c>
      <c r="F30" s="85">
        <v>0.03495</v>
      </c>
    </row>
    <row r="31" spans="1:6" ht="12.75">
      <c r="A31" s="60" t="s">
        <v>77</v>
      </c>
      <c r="B31" s="18">
        <v>3.78506</v>
      </c>
      <c r="C31" s="60" t="s">
        <v>78</v>
      </c>
      <c r="D31" s="18">
        <v>0.11326</v>
      </c>
      <c r="E31" s="60" t="s">
        <v>79</v>
      </c>
      <c r="F31" s="85">
        <v>0.03495</v>
      </c>
    </row>
    <row r="32" spans="1:6" ht="12.75">
      <c r="A32" s="60" t="s">
        <v>80</v>
      </c>
      <c r="B32" s="21" t="s">
        <v>12</v>
      </c>
      <c r="C32" s="63" t="s">
        <v>81</v>
      </c>
      <c r="D32" s="21" t="s">
        <v>14</v>
      </c>
      <c r="E32" s="60" t="s">
        <v>82</v>
      </c>
      <c r="F32" s="85">
        <v>0.02081</v>
      </c>
    </row>
    <row r="33" spans="1:6" ht="12.75">
      <c r="A33" s="60" t="s">
        <v>83</v>
      </c>
      <c r="B33" s="18">
        <v>0.18489</v>
      </c>
      <c r="C33" s="60" t="s">
        <v>84</v>
      </c>
      <c r="D33" s="18">
        <v>0.369</v>
      </c>
      <c r="E33" s="60" t="s">
        <v>85</v>
      </c>
      <c r="F33" s="85">
        <v>0.02081</v>
      </c>
    </row>
    <row r="34" spans="1:6" ht="12.75">
      <c r="A34" s="60" t="s">
        <v>86</v>
      </c>
      <c r="B34" s="18">
        <v>0.18489</v>
      </c>
      <c r="C34" s="60" t="s">
        <v>87</v>
      </c>
      <c r="D34" s="18">
        <v>0.369</v>
      </c>
      <c r="E34" s="60" t="s">
        <v>88</v>
      </c>
      <c r="F34" s="61" t="s">
        <v>12</v>
      </c>
    </row>
    <row r="35" spans="1:6" ht="12.75">
      <c r="A35" s="60" t="s">
        <v>89</v>
      </c>
      <c r="B35" s="18">
        <v>0.11699</v>
      </c>
      <c r="C35" s="60" t="s">
        <v>90</v>
      </c>
      <c r="D35" s="18">
        <v>0.32331</v>
      </c>
      <c r="E35" s="60" t="s">
        <v>91</v>
      </c>
      <c r="F35" s="61" t="s">
        <v>12</v>
      </c>
    </row>
    <row r="36" spans="1:6" ht="12.75">
      <c r="A36" s="60" t="s">
        <v>92</v>
      </c>
      <c r="B36" s="18">
        <v>0.11699</v>
      </c>
      <c r="C36" s="60" t="s">
        <v>93</v>
      </c>
      <c r="D36" s="18">
        <v>0.04569</v>
      </c>
      <c r="E36" s="60" t="s">
        <v>94</v>
      </c>
      <c r="F36" s="61" t="s">
        <v>12</v>
      </c>
    </row>
    <row r="37" spans="1:6" ht="12.75">
      <c r="A37" s="60" t="s">
        <v>95</v>
      </c>
      <c r="B37" s="18">
        <v>0.04067</v>
      </c>
      <c r="C37" s="60" t="s">
        <v>96</v>
      </c>
      <c r="D37" s="18">
        <v>0.07739</v>
      </c>
      <c r="E37" s="60" t="s">
        <v>97</v>
      </c>
      <c r="F37" s="85">
        <v>0.01851</v>
      </c>
    </row>
    <row r="38" spans="1:6" ht="12.75">
      <c r="A38" s="60" t="s">
        <v>98</v>
      </c>
      <c r="B38" s="18">
        <v>0.04067</v>
      </c>
      <c r="C38" s="63" t="s">
        <v>99</v>
      </c>
      <c r="D38" s="18">
        <v>0.07739</v>
      </c>
      <c r="E38" s="60" t="s">
        <v>100</v>
      </c>
      <c r="F38" s="61">
        <v>0.01851</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0.07739</v>
      </c>
      <c r="E41" s="60" t="s">
        <v>107</v>
      </c>
      <c r="F41" s="61" t="s">
        <v>14</v>
      </c>
    </row>
    <row r="42" spans="1:6" ht="12.75">
      <c r="A42" s="60"/>
      <c r="B42" s="64"/>
      <c r="C42" s="63" t="s">
        <v>108</v>
      </c>
      <c r="D42" s="96">
        <v>0.03491</v>
      </c>
      <c r="E42" s="60" t="s">
        <v>109</v>
      </c>
      <c r="F42" s="85">
        <v>0.03</v>
      </c>
    </row>
    <row r="43" spans="1:6" ht="12.75">
      <c r="A43" s="60"/>
      <c r="B43" s="64"/>
      <c r="C43" s="63" t="s">
        <v>110</v>
      </c>
      <c r="D43" s="96">
        <v>0.03491</v>
      </c>
      <c r="E43" s="60" t="s">
        <v>111</v>
      </c>
      <c r="F43" s="85">
        <v>0.03</v>
      </c>
    </row>
    <row r="44" spans="1:6" ht="12.75">
      <c r="A44" s="63"/>
      <c r="B44" s="63"/>
      <c r="C44" s="63" t="s">
        <v>112</v>
      </c>
      <c r="D44" s="96">
        <v>0.99334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25.696</v>
      </c>
      <c r="H53" s="93"/>
    </row>
    <row r="54" spans="1:8" ht="12.75">
      <c r="A54" s="71"/>
      <c r="B54" s="72"/>
      <c r="C54" s="73"/>
      <c r="D54" s="5"/>
      <c r="E54" s="24" t="s">
        <v>123</v>
      </c>
      <c r="F54" s="17">
        <v>21.66692</v>
      </c>
      <c r="H54" s="93"/>
    </row>
    <row r="55" spans="1:8" ht="12.75">
      <c r="A55" s="44"/>
      <c r="B55" s="45"/>
      <c r="C55" s="42"/>
      <c r="D55" s="5"/>
      <c r="E55" s="24" t="s">
        <v>124</v>
      </c>
      <c r="F55" s="17">
        <v>7.74698</v>
      </c>
      <c r="H55" s="93"/>
    </row>
    <row r="56" spans="1:8" ht="12.75">
      <c r="A56" s="44"/>
      <c r="B56" s="45"/>
      <c r="C56" s="42"/>
      <c r="D56" s="5"/>
      <c r="E56" s="46" t="s">
        <v>125</v>
      </c>
      <c r="F56" s="17">
        <v>1.00651</v>
      </c>
      <c r="H56" s="93"/>
    </row>
    <row r="57" spans="1:8" ht="12.75">
      <c r="A57" s="44"/>
      <c r="B57" s="45"/>
      <c r="C57" s="42"/>
      <c r="D57" s="5"/>
      <c r="E57" s="46" t="s">
        <v>126</v>
      </c>
      <c r="F57" s="17">
        <v>1.13</v>
      </c>
      <c r="H57" s="93"/>
    </row>
    <row r="58" spans="1:8" ht="13.5" thickBot="1">
      <c r="A58" s="44"/>
      <c r="B58" s="45"/>
      <c r="C58" s="42"/>
      <c r="D58" s="5"/>
      <c r="E58" s="27" t="s">
        <v>127</v>
      </c>
      <c r="F58" s="74">
        <f>SUM(F53:F56)+F57</f>
        <v>57.246410000000004</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196</v>
      </c>
      <c r="D1" s="4"/>
      <c r="E1" s="5"/>
    </row>
    <row r="2" spans="1:5" ht="12.75">
      <c r="A2" s="1" t="s">
        <v>2</v>
      </c>
      <c r="B2" s="2"/>
      <c r="C2" s="53">
        <v>66</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0.06046255000229895</v>
      </c>
      <c r="C7" s="3" t="s">
        <v>15</v>
      </c>
      <c r="D7" s="15" t="s">
        <v>14</v>
      </c>
      <c r="E7" s="3" t="s">
        <v>16</v>
      </c>
      <c r="F7" s="17" t="s">
        <v>12</v>
      </c>
      <c r="H7" s="76"/>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5" t="s">
        <v>14</v>
      </c>
      <c r="C10" s="3" t="s">
        <v>24</v>
      </c>
      <c r="D10" s="15" t="s">
        <v>14</v>
      </c>
      <c r="E10" s="3" t="s">
        <v>25</v>
      </c>
      <c r="F10" s="17" t="s">
        <v>12</v>
      </c>
      <c r="H10" s="20"/>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76"/>
    </row>
    <row r="13" spans="1:8" ht="12.75">
      <c r="A13" s="3" t="s">
        <v>32</v>
      </c>
      <c r="B13" s="15" t="s">
        <v>12</v>
      </c>
      <c r="C13" s="3" t="s">
        <v>33</v>
      </c>
      <c r="D13" s="15" t="s">
        <v>14</v>
      </c>
      <c r="E13" s="3" t="s">
        <v>34</v>
      </c>
      <c r="F13" s="17">
        <v>18.50774748264288</v>
      </c>
      <c r="H13" s="76"/>
    </row>
    <row r="14" spans="1:8" ht="12.75">
      <c r="A14" s="3" t="s">
        <v>35</v>
      </c>
      <c r="B14" s="15" t="s">
        <v>14</v>
      </c>
      <c r="C14" s="3" t="s">
        <v>36</v>
      </c>
      <c r="D14" s="16">
        <v>0.3062209756770426</v>
      </c>
      <c r="E14" s="3" t="s">
        <v>37</v>
      </c>
      <c r="F14" s="17">
        <v>18.50774748264288</v>
      </c>
      <c r="H14" s="30"/>
    </row>
    <row r="15" spans="1:8" ht="12.75">
      <c r="A15" s="3" t="s">
        <v>38</v>
      </c>
      <c r="B15" s="15" t="s">
        <v>14</v>
      </c>
      <c r="C15" s="3" t="s">
        <v>39</v>
      </c>
      <c r="D15" s="16">
        <v>0.3062209756770426</v>
      </c>
      <c r="E15" s="3" t="s">
        <v>40</v>
      </c>
      <c r="F15" s="17" t="s">
        <v>14</v>
      </c>
      <c r="H15" s="30"/>
    </row>
    <row r="16" spans="1:8" ht="12.75">
      <c r="A16" s="3" t="s">
        <v>41</v>
      </c>
      <c r="B16" s="15" t="s">
        <v>14</v>
      </c>
      <c r="C16" s="3" t="s">
        <v>42</v>
      </c>
      <c r="D16" s="16">
        <v>0.2555289898386133</v>
      </c>
      <c r="E16" s="3" t="s">
        <v>43</v>
      </c>
      <c r="F16" s="17" t="s">
        <v>14</v>
      </c>
      <c r="H16" s="30"/>
    </row>
    <row r="17" spans="1:6" ht="12.75">
      <c r="A17" s="3" t="s">
        <v>44</v>
      </c>
      <c r="B17" s="15" t="s">
        <v>14</v>
      </c>
      <c r="C17" s="3" t="s">
        <v>45</v>
      </c>
      <c r="D17" s="15" t="s">
        <v>14</v>
      </c>
      <c r="E17" s="3" t="s">
        <v>46</v>
      </c>
      <c r="F17" s="17">
        <v>8.370269897466551</v>
      </c>
    </row>
    <row r="18" spans="1:6" ht="12.75">
      <c r="A18" s="3" t="s">
        <v>47</v>
      </c>
      <c r="B18" s="16">
        <v>0.09724585038392569</v>
      </c>
      <c r="C18" s="3" t="s">
        <v>48</v>
      </c>
      <c r="D18" s="15" t="s">
        <v>14</v>
      </c>
      <c r="E18" s="3" t="s">
        <v>49</v>
      </c>
      <c r="F18" s="17">
        <v>8.370269897466551</v>
      </c>
    </row>
    <row r="19" spans="1:6" ht="12.75">
      <c r="A19" s="3" t="s">
        <v>50</v>
      </c>
      <c r="B19" s="16">
        <v>0.09724585038392569</v>
      </c>
      <c r="C19" s="3" t="s">
        <v>51</v>
      </c>
      <c r="D19" s="16">
        <v>60.39197204469171</v>
      </c>
      <c r="E19" s="3" t="s">
        <v>52</v>
      </c>
      <c r="F19" s="17" t="s">
        <v>14</v>
      </c>
    </row>
    <row r="20" spans="1:8" ht="12.75">
      <c r="A20" s="3" t="s">
        <v>53</v>
      </c>
      <c r="B20" s="15" t="s">
        <v>14</v>
      </c>
      <c r="C20" s="3" t="s">
        <v>54</v>
      </c>
      <c r="D20" s="16">
        <v>60.39197204469171</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8" ht="12.75">
      <c r="A23" s="3" t="s">
        <v>62</v>
      </c>
      <c r="B23" s="16">
        <v>5.097705641638695</v>
      </c>
      <c r="C23" s="3" t="s">
        <v>63</v>
      </c>
      <c r="D23" s="16">
        <v>3.1261207411835024</v>
      </c>
      <c r="E23" s="3" t="s">
        <v>64</v>
      </c>
      <c r="F23" s="17">
        <v>0.08805002528851902</v>
      </c>
      <c r="H23" s="15"/>
    </row>
    <row r="24" spans="1:8" ht="12.75">
      <c r="A24" s="3" t="s">
        <v>65</v>
      </c>
      <c r="B24" s="16">
        <v>5.097705641638695</v>
      </c>
      <c r="C24" t="s">
        <v>66</v>
      </c>
      <c r="D24" s="16">
        <v>3.1261207411835024</v>
      </c>
      <c r="E24" s="3" t="s">
        <v>67</v>
      </c>
      <c r="F24" s="17">
        <v>0.08805002528851902</v>
      </c>
      <c r="H24" s="15"/>
    </row>
    <row r="25" spans="1:6" ht="12.75">
      <c r="A25" s="3" t="s">
        <v>68</v>
      </c>
      <c r="B25" s="16">
        <v>0.06046255000229895</v>
      </c>
      <c r="C25" t="s">
        <v>69</v>
      </c>
      <c r="D25" s="15" t="s">
        <v>14</v>
      </c>
      <c r="E25" s="3" t="s">
        <v>70</v>
      </c>
      <c r="F25" s="17" t="s">
        <v>14</v>
      </c>
    </row>
    <row r="26" spans="1:6" ht="12.75">
      <c r="A26" s="3" t="s">
        <v>71</v>
      </c>
      <c r="B26" s="16">
        <v>0.06046255000229895</v>
      </c>
      <c r="C26" s="3" t="s">
        <v>72</v>
      </c>
      <c r="D26" s="16">
        <v>57.265851303508214</v>
      </c>
      <c r="E26" s="3" t="s">
        <v>73</v>
      </c>
      <c r="F26" s="17" t="s">
        <v>14</v>
      </c>
    </row>
    <row r="27" spans="1:6" ht="12.75">
      <c r="A27" s="3" t="s">
        <v>74</v>
      </c>
      <c r="B27" s="16">
        <v>1.898248195319325</v>
      </c>
      <c r="C27" s="3" t="s">
        <v>75</v>
      </c>
      <c r="D27" s="16">
        <v>57.265851303508214</v>
      </c>
      <c r="E27" s="3" t="s">
        <v>76</v>
      </c>
      <c r="F27" s="22">
        <v>0.058738332796910195</v>
      </c>
    </row>
    <row r="28" spans="1:6" ht="12.75">
      <c r="A28" s="3" t="s">
        <v>77</v>
      </c>
      <c r="B28" s="16">
        <v>1.8315784633776264</v>
      </c>
      <c r="C28" s="3" t="s">
        <v>78</v>
      </c>
      <c r="D28" s="15" t="s">
        <v>14</v>
      </c>
      <c r="E28" s="3" t="s">
        <v>79</v>
      </c>
      <c r="F28" s="22">
        <v>0.058738332796910195</v>
      </c>
    </row>
    <row r="29" spans="1:6" ht="12.75">
      <c r="A29" s="3" t="s">
        <v>80</v>
      </c>
      <c r="B29" s="15" t="s">
        <v>12</v>
      </c>
      <c r="C29" t="s">
        <v>81</v>
      </c>
      <c r="D29" s="15" t="s">
        <v>14</v>
      </c>
      <c r="E29" s="3" t="s">
        <v>82</v>
      </c>
      <c r="F29" s="17" t="s">
        <v>14</v>
      </c>
    </row>
    <row r="30" spans="1:6" ht="12.75">
      <c r="A30" s="3" t="s">
        <v>83</v>
      </c>
      <c r="B30" s="16">
        <v>0.588762701733413</v>
      </c>
      <c r="C30" s="3" t="s">
        <v>84</v>
      </c>
      <c r="D30" s="16">
        <v>1.6662835072876911</v>
      </c>
      <c r="E30" s="3" t="s">
        <v>85</v>
      </c>
      <c r="F30" s="17" t="s">
        <v>14</v>
      </c>
    </row>
    <row r="31" spans="1:6" ht="12.75">
      <c r="A31" s="3" t="s">
        <v>86</v>
      </c>
      <c r="B31" s="16">
        <v>0.588762701733413</v>
      </c>
      <c r="C31" s="3" t="s">
        <v>87</v>
      </c>
      <c r="D31" s="16">
        <v>1.6662835072876911</v>
      </c>
      <c r="E31" s="3" t="s">
        <v>88</v>
      </c>
      <c r="F31" s="17" t="s">
        <v>12</v>
      </c>
    </row>
    <row r="32" spans="1:6" ht="12.75">
      <c r="A32" s="3" t="s">
        <v>89</v>
      </c>
      <c r="B32" s="16">
        <v>0.34242953699020645</v>
      </c>
      <c r="C32" s="3" t="s">
        <v>90</v>
      </c>
      <c r="D32" s="16">
        <v>1.6662835072876911</v>
      </c>
      <c r="E32" s="3" t="s">
        <v>91</v>
      </c>
      <c r="F32" s="17" t="s">
        <v>12</v>
      </c>
    </row>
    <row r="33" spans="1:6" ht="12.75">
      <c r="A33" s="3" t="s">
        <v>92</v>
      </c>
      <c r="B33" s="16">
        <v>0.34242953699020645</v>
      </c>
      <c r="C33" s="3" t="s">
        <v>93</v>
      </c>
      <c r="D33" s="15" t="s">
        <v>14</v>
      </c>
      <c r="E33" s="3" t="s">
        <v>94</v>
      </c>
      <c r="F33" s="17" t="s">
        <v>12</v>
      </c>
    </row>
    <row r="34" spans="1:6" ht="12.75">
      <c r="A34" s="3" t="s">
        <v>95</v>
      </c>
      <c r="B34" s="16">
        <v>0.12069520437721275</v>
      </c>
      <c r="C34" s="3" t="s">
        <v>96</v>
      </c>
      <c r="D34" s="16">
        <v>0.7079635845326222</v>
      </c>
      <c r="E34" s="3" t="s">
        <v>97</v>
      </c>
      <c r="F34" s="17" t="s">
        <v>14</v>
      </c>
    </row>
    <row r="35" spans="1:6" ht="12.75">
      <c r="A35" s="3" t="s">
        <v>98</v>
      </c>
      <c r="B35" s="16">
        <v>0.12069520437721275</v>
      </c>
      <c r="C35" t="s">
        <v>99</v>
      </c>
      <c r="D35" s="16">
        <v>0.7079635845326222</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0.7079635845326222</v>
      </c>
      <c r="E38" s="3" t="s">
        <v>107</v>
      </c>
      <c r="F38" s="17" t="s">
        <v>14</v>
      </c>
    </row>
    <row r="39" spans="1:6" ht="12.75">
      <c r="A39" s="3"/>
      <c r="B39" s="16"/>
      <c r="C39" t="s">
        <v>108</v>
      </c>
      <c r="D39" s="16">
        <v>0.17253666835256792</v>
      </c>
      <c r="E39" s="3" t="s">
        <v>109</v>
      </c>
      <c r="F39" s="17" t="s">
        <v>14</v>
      </c>
    </row>
    <row r="40" spans="1:6" ht="12.75">
      <c r="A40" s="3"/>
      <c r="B40" s="16"/>
      <c r="C40" t="s">
        <v>110</v>
      </c>
      <c r="D40" s="16">
        <v>0.17253666835256792</v>
      </c>
      <c r="E40" s="3" t="s">
        <v>111</v>
      </c>
      <c r="F40" s="17" t="s">
        <v>14</v>
      </c>
    </row>
    <row r="41" spans="1:6" ht="12.75">
      <c r="A41" s="3"/>
      <c r="B41" s="16"/>
      <c r="C41" t="s">
        <v>112</v>
      </c>
      <c r="D41" s="15" t="s">
        <v>14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8.441652489769643</v>
      </c>
    </row>
    <row r="52" spans="1:6" ht="12.75">
      <c r="A52" s="3"/>
      <c r="B52" s="16"/>
      <c r="C52" s="42"/>
      <c r="D52" s="5"/>
      <c r="E52" s="24" t="s">
        <v>123</v>
      </c>
      <c r="F52" s="43">
        <v>63.309347556209474</v>
      </c>
    </row>
    <row r="53" spans="1:6" ht="12.75">
      <c r="A53" s="44"/>
      <c r="B53" s="45"/>
      <c r="C53" s="42"/>
      <c r="D53" s="5"/>
      <c r="E53" s="24" t="s">
        <v>124</v>
      </c>
      <c r="F53" s="43">
        <v>27.070554968044505</v>
      </c>
    </row>
    <row r="54" spans="1:6" ht="12.75">
      <c r="A54" s="44"/>
      <c r="B54" s="45"/>
      <c r="C54" s="42"/>
      <c r="D54" s="5"/>
      <c r="E54" s="46" t="s">
        <v>125</v>
      </c>
      <c r="F54" s="43">
        <v>0.0664398363143133</v>
      </c>
    </row>
    <row r="55" spans="1:6" ht="12.75">
      <c r="A55" s="44"/>
      <c r="B55" s="45"/>
      <c r="C55" s="42"/>
      <c r="D55" s="5"/>
      <c r="E55" s="46" t="s">
        <v>126</v>
      </c>
      <c r="F55" s="43">
        <v>0.85291277759897</v>
      </c>
    </row>
    <row r="56" spans="1:6" ht="13.5" thickBot="1">
      <c r="A56" s="44"/>
      <c r="B56" s="45"/>
      <c r="C56" s="42"/>
      <c r="D56" s="5"/>
      <c r="E56" s="27" t="s">
        <v>127</v>
      </c>
      <c r="F56" s="47">
        <f>SUM(F51:F54)+F55</f>
        <v>99.7409076279369</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6">
      <selection activeCell="H6" sqref="H6"/>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197</v>
      </c>
      <c r="D1" s="102"/>
      <c r="E1" s="103"/>
    </row>
    <row r="2" spans="1:5" ht="12.75">
      <c r="A2" s="99" t="s">
        <v>2</v>
      </c>
      <c r="B2" s="100"/>
      <c r="C2" s="148">
        <v>7</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6">
        <v>0.038049499306235274</v>
      </c>
      <c r="C7" s="114" t="s">
        <v>15</v>
      </c>
      <c r="D7" s="116" t="s">
        <v>14</v>
      </c>
      <c r="E7" s="114" t="s">
        <v>16</v>
      </c>
      <c r="F7" s="117" t="s">
        <v>12</v>
      </c>
      <c r="H7" s="120"/>
    </row>
    <row r="8" spans="1:8" ht="12.75">
      <c r="A8" s="114" t="s">
        <v>17</v>
      </c>
      <c r="B8" s="116">
        <v>0.06873110970087447</v>
      </c>
      <c r="C8" s="114" t="s">
        <v>18</v>
      </c>
      <c r="D8" s="116" t="s">
        <v>14</v>
      </c>
      <c r="E8" s="114" t="s">
        <v>19</v>
      </c>
      <c r="F8" s="117" t="s">
        <v>12</v>
      </c>
      <c r="H8" s="115"/>
    </row>
    <row r="9" spans="1:8" ht="12.75">
      <c r="A9" s="114" t="s">
        <v>20</v>
      </c>
      <c r="B9" s="116" t="s">
        <v>14</v>
      </c>
      <c r="C9" s="114" t="s">
        <v>21</v>
      </c>
      <c r="D9" s="116" t="s">
        <v>14</v>
      </c>
      <c r="E9" s="114" t="s">
        <v>22</v>
      </c>
      <c r="F9" s="117" t="s">
        <v>12</v>
      </c>
      <c r="H9" s="115"/>
    </row>
    <row r="10" spans="1:8" ht="12.75">
      <c r="A10" s="114" t="s">
        <v>23</v>
      </c>
      <c r="B10" s="116">
        <v>0.2604844521409902</v>
      </c>
      <c r="C10" s="114" t="s">
        <v>24</v>
      </c>
      <c r="D10" s="116" t="s">
        <v>14</v>
      </c>
      <c r="E10" s="114" t="s">
        <v>25</v>
      </c>
      <c r="F10" s="117" t="s">
        <v>12</v>
      </c>
      <c r="H10" s="115"/>
    </row>
    <row r="11" spans="1:8" ht="12.75">
      <c r="A11" s="114" t="s">
        <v>26</v>
      </c>
      <c r="B11" s="116" t="s">
        <v>14</v>
      </c>
      <c r="C11" s="114" t="s">
        <v>27</v>
      </c>
      <c r="D11" s="116" t="s">
        <v>14</v>
      </c>
      <c r="E11" s="114" t="s">
        <v>28</v>
      </c>
      <c r="F11" s="117" t="s">
        <v>12</v>
      </c>
      <c r="H11" s="124"/>
    </row>
    <row r="12" spans="1:8" ht="12.75">
      <c r="A12" s="114" t="s">
        <v>29</v>
      </c>
      <c r="B12" s="116">
        <v>0.2637919351195534</v>
      </c>
      <c r="C12" s="114" t="s">
        <v>30</v>
      </c>
      <c r="D12" s="116" t="s">
        <v>14</v>
      </c>
      <c r="E12" s="114" t="s">
        <v>31</v>
      </c>
      <c r="F12" s="117" t="s">
        <v>12</v>
      </c>
      <c r="H12" s="124"/>
    </row>
    <row r="13" spans="1:8" ht="12.75">
      <c r="A13" s="114" t="s">
        <v>32</v>
      </c>
      <c r="B13" s="116" t="s">
        <v>12</v>
      </c>
      <c r="C13" s="114" t="s">
        <v>33</v>
      </c>
      <c r="D13" s="116" t="s">
        <v>14</v>
      </c>
      <c r="E13" s="114" t="s">
        <v>34</v>
      </c>
      <c r="F13" s="117">
        <v>15.01115939378946</v>
      </c>
      <c r="H13" s="124"/>
    </row>
    <row r="14" spans="1:6" ht="12.75">
      <c r="A14" s="114" t="s">
        <v>35</v>
      </c>
      <c r="B14" s="116">
        <v>2.4141130029794233</v>
      </c>
      <c r="C14" s="114" t="s">
        <v>36</v>
      </c>
      <c r="D14" s="116">
        <v>0.5532908111131428</v>
      </c>
      <c r="E14" s="114" t="s">
        <v>37</v>
      </c>
      <c r="F14" s="117">
        <v>14.927100923944025</v>
      </c>
    </row>
    <row r="15" spans="1:6" ht="12.75">
      <c r="A15" s="114" t="s">
        <v>38</v>
      </c>
      <c r="B15" s="116">
        <v>2.4141130029794233</v>
      </c>
      <c r="C15" s="114" t="s">
        <v>39</v>
      </c>
      <c r="D15" s="116">
        <v>0.5532908111131428</v>
      </c>
      <c r="E15" s="114" t="s">
        <v>40</v>
      </c>
      <c r="F15" s="117" t="s">
        <v>14</v>
      </c>
    </row>
    <row r="16" spans="1:6" ht="12.75">
      <c r="A16" s="114" t="s">
        <v>41</v>
      </c>
      <c r="B16" s="116" t="s">
        <v>14</v>
      </c>
      <c r="C16" s="114" t="s">
        <v>42</v>
      </c>
      <c r="D16" s="116">
        <v>0.4833496466640135</v>
      </c>
      <c r="E16" s="114" t="s">
        <v>43</v>
      </c>
      <c r="F16" s="117">
        <v>0.08405846984543568</v>
      </c>
    </row>
    <row r="17" spans="1:6" ht="12.75">
      <c r="A17" s="114" t="s">
        <v>44</v>
      </c>
      <c r="B17" s="116" t="s">
        <v>14</v>
      </c>
      <c r="C17" s="114" t="s">
        <v>45</v>
      </c>
      <c r="D17" s="116" t="s">
        <v>14</v>
      </c>
      <c r="E17" s="114" t="s">
        <v>46</v>
      </c>
      <c r="F17" s="117">
        <v>4.359585247012508</v>
      </c>
    </row>
    <row r="18" spans="1:6" ht="12.75">
      <c r="A18" s="114" t="s">
        <v>47</v>
      </c>
      <c r="B18" s="116">
        <v>1.2370524141936732</v>
      </c>
      <c r="C18" s="114" t="s">
        <v>48</v>
      </c>
      <c r="D18" s="116" t="s">
        <v>14</v>
      </c>
      <c r="E18" s="114" t="s">
        <v>49</v>
      </c>
      <c r="F18" s="117">
        <v>4.359585247012508</v>
      </c>
    </row>
    <row r="19" spans="1:6" ht="12.75">
      <c r="A19" s="114" t="s">
        <v>50</v>
      </c>
      <c r="B19" s="116">
        <v>1.2370524141936732</v>
      </c>
      <c r="C19" s="114" t="s">
        <v>51</v>
      </c>
      <c r="D19" s="116">
        <v>64.30704198083274</v>
      </c>
      <c r="E19" s="114" t="s">
        <v>52</v>
      </c>
      <c r="F19" s="117" t="s">
        <v>14</v>
      </c>
    </row>
    <row r="20" spans="1:6" ht="12.75">
      <c r="A20" s="114" t="s">
        <v>53</v>
      </c>
      <c r="B20" s="116" t="s">
        <v>14</v>
      </c>
      <c r="C20" s="114" t="s">
        <v>54</v>
      </c>
      <c r="D20" s="116">
        <v>63.90350216734251</v>
      </c>
      <c r="E20" s="114" t="s">
        <v>55</v>
      </c>
      <c r="F20" s="117" t="s">
        <v>14</v>
      </c>
    </row>
    <row r="21" spans="1:6" ht="12.75">
      <c r="A21" s="114" t="s">
        <v>56</v>
      </c>
      <c r="B21" s="116">
        <v>0.05399533187768229</v>
      </c>
      <c r="C21" s="104" t="s">
        <v>57</v>
      </c>
      <c r="D21" s="116" t="s">
        <v>14</v>
      </c>
      <c r="E21" s="114" t="s">
        <v>58</v>
      </c>
      <c r="F21" s="117" t="s">
        <v>14</v>
      </c>
    </row>
    <row r="22" spans="1:6" ht="12.75">
      <c r="A22" s="114" t="s">
        <v>59</v>
      </c>
      <c r="B22" s="116">
        <v>0.05399533187768229</v>
      </c>
      <c r="C22" s="104" t="s">
        <v>60</v>
      </c>
      <c r="D22" s="116" t="s">
        <v>14</v>
      </c>
      <c r="E22" s="114" t="s">
        <v>61</v>
      </c>
      <c r="F22" s="117" t="s">
        <v>12</v>
      </c>
    </row>
    <row r="23" spans="1:6" ht="12.75">
      <c r="A23" s="114" t="s">
        <v>62</v>
      </c>
      <c r="B23" s="116">
        <v>18.396569898140278</v>
      </c>
      <c r="C23" s="114" t="s">
        <v>63</v>
      </c>
      <c r="D23" s="116">
        <v>2.7671263082036335</v>
      </c>
      <c r="E23" s="114" t="s">
        <v>64</v>
      </c>
      <c r="F23" s="117">
        <v>0.40765399963429455</v>
      </c>
    </row>
    <row r="24" spans="1:6" ht="12.75">
      <c r="A24" s="114" t="s">
        <v>65</v>
      </c>
      <c r="B24" s="116">
        <v>18.396569898140278</v>
      </c>
      <c r="C24" s="104" t="s">
        <v>66</v>
      </c>
      <c r="D24" s="116">
        <v>2.5147088877176755</v>
      </c>
      <c r="E24" s="114" t="s">
        <v>67</v>
      </c>
      <c r="F24" s="117">
        <v>0.40765399963429455</v>
      </c>
    </row>
    <row r="25" spans="1:6" ht="12.75">
      <c r="A25" s="114" t="s">
        <v>68</v>
      </c>
      <c r="B25" s="116">
        <v>0.09952028051758074</v>
      </c>
      <c r="C25" s="104" t="s">
        <v>69</v>
      </c>
      <c r="D25" s="116">
        <v>0.25241742048595794</v>
      </c>
      <c r="E25" s="114" t="s">
        <v>70</v>
      </c>
      <c r="F25" s="117" t="s">
        <v>14</v>
      </c>
    </row>
    <row r="26" spans="1:6" ht="12.75">
      <c r="A26" s="114" t="s">
        <v>71</v>
      </c>
      <c r="B26" s="116">
        <v>0.09952028051758074</v>
      </c>
      <c r="C26" s="114" t="s">
        <v>72</v>
      </c>
      <c r="D26" s="116">
        <v>61.5399156726291</v>
      </c>
      <c r="E26" s="114" t="s">
        <v>73</v>
      </c>
      <c r="F26" s="117" t="s">
        <v>14</v>
      </c>
    </row>
    <row r="27" spans="1:6" ht="12.75">
      <c r="A27" s="114" t="s">
        <v>74</v>
      </c>
      <c r="B27" s="116">
        <v>3.452124856137935</v>
      </c>
      <c r="C27" s="114" t="s">
        <v>75</v>
      </c>
      <c r="D27" s="116">
        <v>61.38879327962482</v>
      </c>
      <c r="E27" s="114" t="s">
        <v>76</v>
      </c>
      <c r="F27" s="177">
        <v>1.2329113379440901</v>
      </c>
    </row>
    <row r="28" spans="1:6" ht="12.75">
      <c r="A28" s="114" t="s">
        <v>77</v>
      </c>
      <c r="B28" s="116">
        <v>3.3580901571457766</v>
      </c>
      <c r="C28" s="114" t="s">
        <v>78</v>
      </c>
      <c r="D28" s="116">
        <v>0.15112239300427013</v>
      </c>
      <c r="E28" s="114" t="s">
        <v>79</v>
      </c>
      <c r="F28" s="177">
        <v>1.2329113379440901</v>
      </c>
    </row>
    <row r="29" spans="1:6" ht="12.75">
      <c r="A29" s="114" t="s">
        <v>80</v>
      </c>
      <c r="B29" s="116" t="s">
        <v>12</v>
      </c>
      <c r="C29" s="104" t="s">
        <v>81</v>
      </c>
      <c r="D29" s="116" t="s">
        <v>14</v>
      </c>
      <c r="E29" s="114" t="s">
        <v>82</v>
      </c>
      <c r="F29" s="117" t="s">
        <v>14</v>
      </c>
    </row>
    <row r="30" spans="1:6" ht="12.75">
      <c r="A30" s="114" t="s">
        <v>83</v>
      </c>
      <c r="B30" s="116">
        <v>0.526481375912919</v>
      </c>
      <c r="C30" s="114" t="s">
        <v>84</v>
      </c>
      <c r="D30" s="116">
        <v>0.998241387099203</v>
      </c>
      <c r="E30" s="114" t="s">
        <v>85</v>
      </c>
      <c r="F30" s="117" t="s">
        <v>14</v>
      </c>
    </row>
    <row r="31" spans="1:6" ht="12.75">
      <c r="A31" s="114" t="s">
        <v>86</v>
      </c>
      <c r="B31" s="116">
        <v>0.526481375912919</v>
      </c>
      <c r="C31" s="114" t="s">
        <v>87</v>
      </c>
      <c r="D31" s="116">
        <v>0.998241387099203</v>
      </c>
      <c r="E31" s="114" t="s">
        <v>88</v>
      </c>
      <c r="F31" s="117" t="s">
        <v>12</v>
      </c>
    </row>
    <row r="32" spans="1:6" ht="12.75">
      <c r="A32" s="114" t="s">
        <v>89</v>
      </c>
      <c r="B32" s="116">
        <v>0.26016177087478887</v>
      </c>
      <c r="C32" s="114" t="s">
        <v>90</v>
      </c>
      <c r="D32" s="116">
        <v>0.998241387099203</v>
      </c>
      <c r="E32" s="114" t="s">
        <v>91</v>
      </c>
      <c r="F32" s="117" t="s">
        <v>12</v>
      </c>
    </row>
    <row r="33" spans="1:6" ht="12.75">
      <c r="A33" s="114" t="s">
        <v>92</v>
      </c>
      <c r="B33" s="116">
        <v>0.26016177087478887</v>
      </c>
      <c r="C33" s="114" t="s">
        <v>93</v>
      </c>
      <c r="D33" s="116" t="s">
        <v>14</v>
      </c>
      <c r="E33" s="114" t="s">
        <v>94</v>
      </c>
      <c r="F33" s="117" t="s">
        <v>12</v>
      </c>
    </row>
    <row r="34" spans="1:6" ht="12.75">
      <c r="A34" s="114" t="s">
        <v>95</v>
      </c>
      <c r="B34" s="116">
        <v>0.10323111507889557</v>
      </c>
      <c r="C34" s="114" t="s">
        <v>96</v>
      </c>
      <c r="D34" s="116">
        <v>0.3266072216067376</v>
      </c>
      <c r="E34" s="114" t="s">
        <v>97</v>
      </c>
      <c r="F34" s="117" t="s">
        <v>14</v>
      </c>
    </row>
    <row r="35" spans="1:6" ht="12.75">
      <c r="A35" s="114" t="s">
        <v>98</v>
      </c>
      <c r="B35" s="116">
        <v>0.10323111507889557</v>
      </c>
      <c r="C35" s="104" t="s">
        <v>99</v>
      </c>
      <c r="D35" s="116">
        <v>0.3266072216067376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0.3266072216067376</v>
      </c>
      <c r="E38" s="114" t="s">
        <v>107</v>
      </c>
      <c r="F38" s="117" t="s">
        <v>14</v>
      </c>
    </row>
    <row r="39" spans="1:6" ht="12.75">
      <c r="A39" s="114"/>
      <c r="B39" s="116"/>
      <c r="C39" s="104" t="s">
        <v>108</v>
      </c>
      <c r="D39" s="116">
        <v>0.08868356799432081</v>
      </c>
      <c r="E39" s="114" t="s">
        <v>109</v>
      </c>
      <c r="F39" s="117" t="s">
        <v>14</v>
      </c>
    </row>
    <row r="40" spans="1:6" ht="12.75">
      <c r="A40" s="114"/>
      <c r="B40" s="116"/>
      <c r="C40" s="104" t="s">
        <v>110</v>
      </c>
      <c r="D40" s="116">
        <v>0.08868356799432081</v>
      </c>
      <c r="E40" s="114" t="s">
        <v>111</v>
      </c>
      <c r="F40" s="117" t="s">
        <v>14</v>
      </c>
    </row>
    <row r="41" spans="1:6" ht="12.75">
      <c r="A41" s="114"/>
      <c r="B41" s="116"/>
      <c r="C41" s="104" t="s">
        <v>112</v>
      </c>
      <c r="D41" s="116">
        <v>0.40353981349022816</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23.936819008077784</v>
      </c>
    </row>
    <row r="52" spans="1:6" ht="12.75">
      <c r="A52" s="114"/>
      <c r="B52" s="116"/>
      <c r="C52" s="139"/>
      <c r="D52" s="103"/>
      <c r="E52" s="121" t="s">
        <v>123</v>
      </c>
      <c r="F52" s="140">
        <v>57.92166374460853</v>
      </c>
    </row>
    <row r="53" spans="1:6" ht="12.75">
      <c r="A53" s="141"/>
      <c r="B53" s="142"/>
      <c r="C53" s="139"/>
      <c r="D53" s="103"/>
      <c r="E53" s="121" t="s">
        <v>124</v>
      </c>
      <c r="F53" s="140">
        <v>17.094201417646364</v>
      </c>
    </row>
    <row r="54" spans="1:6" ht="12.75">
      <c r="A54" s="141"/>
      <c r="B54" s="142"/>
      <c r="C54" s="139"/>
      <c r="D54" s="103"/>
      <c r="E54" s="143" t="s">
        <v>125</v>
      </c>
      <c r="F54" s="140">
        <v>0.37710683976723924</v>
      </c>
    </row>
    <row r="55" spans="1:6" ht="12.75">
      <c r="A55" s="141"/>
      <c r="B55" s="142"/>
      <c r="C55" s="139"/>
      <c r="D55" s="103"/>
      <c r="E55" s="143" t="s">
        <v>126</v>
      </c>
      <c r="F55" s="140">
        <v>0.6422432801626313</v>
      </c>
    </row>
    <row r="56" spans="1:6" ht="13.5" thickBot="1">
      <c r="A56" s="141"/>
      <c r="B56" s="142"/>
      <c r="C56" s="139"/>
      <c r="D56" s="103"/>
      <c r="E56" s="125" t="s">
        <v>127</v>
      </c>
      <c r="F56" s="144">
        <f>SUM(F51:F54)+F55</f>
        <v>99.97203429026254</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G41" sqref="G4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196</v>
      </c>
      <c r="D1" s="4"/>
      <c r="E1" s="20"/>
      <c r="F1" s="30"/>
    </row>
    <row r="2" spans="1:6" ht="13.5" thickBot="1">
      <c r="A2" s="51" t="s">
        <v>2</v>
      </c>
      <c r="B2" s="52"/>
      <c r="C2" s="53">
        <v>66</v>
      </c>
      <c r="D2" s="54"/>
      <c r="E2" s="55"/>
      <c r="F2" s="56"/>
    </row>
    <row r="3" spans="1:6" ht="13.5" thickBot="1">
      <c r="A3" s="1" t="s">
        <v>128</v>
      </c>
      <c r="B3" s="2"/>
      <c r="C3" s="57">
        <v>9.1</v>
      </c>
      <c r="D3" s="58" t="s">
        <v>129</v>
      </c>
      <c r="E3" s="20"/>
      <c r="F3" s="30"/>
    </row>
    <row r="4" spans="1:6" ht="13.5" thickBot="1">
      <c r="A4" s="1" t="s">
        <v>130</v>
      </c>
      <c r="C4" s="57">
        <v>0.956</v>
      </c>
      <c r="D4" s="4"/>
      <c r="E4" s="20"/>
      <c r="F4" s="30"/>
    </row>
    <row r="5" spans="1:5" ht="13.5" thickBot="1">
      <c r="A5" s="1" t="s">
        <v>131</v>
      </c>
      <c r="C5" s="59">
        <f>C3*C4</f>
        <v>8.699599999999998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0.00526</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21" t="s">
        <v>14</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1.6101</v>
      </c>
    </row>
    <row r="17" spans="1:6" ht="12.75">
      <c r="A17" s="60" t="s">
        <v>35</v>
      </c>
      <c r="B17" s="21" t="s">
        <v>14</v>
      </c>
      <c r="C17" s="60" t="s">
        <v>36</v>
      </c>
      <c r="D17" s="18">
        <v>0.02664</v>
      </c>
      <c r="E17" s="60" t="s">
        <v>37</v>
      </c>
      <c r="F17" s="61">
        <v>1.6101</v>
      </c>
    </row>
    <row r="18" spans="1:6" ht="12.75">
      <c r="A18" s="60" t="s">
        <v>38</v>
      </c>
      <c r="B18" s="21" t="s">
        <v>14</v>
      </c>
      <c r="C18" s="60" t="s">
        <v>39</v>
      </c>
      <c r="D18" s="18">
        <v>0.02664</v>
      </c>
      <c r="E18" s="60" t="s">
        <v>40</v>
      </c>
      <c r="F18" s="61" t="s">
        <v>14</v>
      </c>
    </row>
    <row r="19" spans="1:6" ht="12.75">
      <c r="A19" s="60" t="s">
        <v>41</v>
      </c>
      <c r="B19" s="21" t="s">
        <v>14</v>
      </c>
      <c r="C19" s="60" t="s">
        <v>42</v>
      </c>
      <c r="D19" s="18">
        <v>0.02223</v>
      </c>
      <c r="E19" s="60" t="s">
        <v>43</v>
      </c>
      <c r="F19" s="61" t="s">
        <v>14</v>
      </c>
    </row>
    <row r="20" spans="1:6" ht="12.75">
      <c r="A20" s="60" t="s">
        <v>44</v>
      </c>
      <c r="B20" s="21" t="s">
        <v>14</v>
      </c>
      <c r="C20" s="60" t="s">
        <v>45</v>
      </c>
      <c r="D20" s="21" t="s">
        <v>14</v>
      </c>
      <c r="E20" s="60" t="s">
        <v>46</v>
      </c>
      <c r="F20" s="61">
        <v>0.72818</v>
      </c>
    </row>
    <row r="21" spans="1:6" ht="12.75">
      <c r="A21" s="60" t="s">
        <v>47</v>
      </c>
      <c r="B21" s="18">
        <v>0.00846</v>
      </c>
      <c r="C21" s="60" t="s">
        <v>48</v>
      </c>
      <c r="D21" s="21" t="s">
        <v>14</v>
      </c>
      <c r="E21" s="60" t="s">
        <v>49</v>
      </c>
      <c r="F21" s="61">
        <v>0.72818</v>
      </c>
    </row>
    <row r="22" spans="1:6" ht="12.75">
      <c r="A22" s="60" t="s">
        <v>50</v>
      </c>
      <c r="B22" s="18">
        <v>0.00846</v>
      </c>
      <c r="C22" s="60" t="s">
        <v>51</v>
      </c>
      <c r="D22" s="18">
        <v>5.25386</v>
      </c>
      <c r="E22" s="60" t="s">
        <v>52</v>
      </c>
      <c r="F22" s="61" t="s">
        <v>14</v>
      </c>
    </row>
    <row r="23" spans="1:6" ht="12.75">
      <c r="A23" s="60" t="s">
        <v>53</v>
      </c>
      <c r="B23" s="21" t="s">
        <v>14</v>
      </c>
      <c r="C23" s="60" t="s">
        <v>54</v>
      </c>
      <c r="D23" s="18">
        <v>5.25386</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0.44348</v>
      </c>
      <c r="C26" s="60" t="s">
        <v>63</v>
      </c>
      <c r="D26" s="18">
        <v>0.27196</v>
      </c>
      <c r="E26" s="60" t="s">
        <v>64</v>
      </c>
      <c r="F26" s="61">
        <v>0.00766</v>
      </c>
    </row>
    <row r="27" spans="1:6" ht="12.75">
      <c r="A27" s="60" t="s">
        <v>65</v>
      </c>
      <c r="B27" s="18">
        <v>0.44348</v>
      </c>
      <c r="C27" s="63" t="s">
        <v>66</v>
      </c>
      <c r="D27" s="18">
        <v>0.27196</v>
      </c>
      <c r="E27" s="60" t="s">
        <v>67</v>
      </c>
      <c r="F27" s="61">
        <v>0.00766</v>
      </c>
    </row>
    <row r="28" spans="1:6" ht="12.75">
      <c r="A28" s="60" t="s">
        <v>68</v>
      </c>
      <c r="B28" s="18">
        <v>0.00526</v>
      </c>
      <c r="C28" s="63" t="s">
        <v>69</v>
      </c>
      <c r="D28" s="21" t="s">
        <v>14</v>
      </c>
      <c r="E28" s="60" t="s">
        <v>70</v>
      </c>
      <c r="F28" s="61" t="s">
        <v>14</v>
      </c>
    </row>
    <row r="29" spans="1:6" ht="12.75">
      <c r="A29" s="60" t="s">
        <v>71</v>
      </c>
      <c r="B29" s="18">
        <v>0.00526</v>
      </c>
      <c r="C29" s="60" t="s">
        <v>72</v>
      </c>
      <c r="D29" s="18">
        <v>4.9819</v>
      </c>
      <c r="E29" s="60" t="s">
        <v>73</v>
      </c>
      <c r="F29" s="61" t="s">
        <v>14</v>
      </c>
    </row>
    <row r="30" spans="1:6" ht="12.75">
      <c r="A30" s="60" t="s">
        <v>74</v>
      </c>
      <c r="B30" s="18">
        <v>0.16514</v>
      </c>
      <c r="C30" s="60" t="s">
        <v>75</v>
      </c>
      <c r="D30" s="18">
        <v>4.9819</v>
      </c>
      <c r="E30" s="60" t="s">
        <v>76</v>
      </c>
      <c r="F30" s="85">
        <v>0.00511</v>
      </c>
    </row>
    <row r="31" spans="1:6" ht="12.75">
      <c r="A31" s="60" t="s">
        <v>77</v>
      </c>
      <c r="B31" s="18">
        <v>0.15934</v>
      </c>
      <c r="C31" s="60" t="s">
        <v>78</v>
      </c>
      <c r="D31" s="21" t="s">
        <v>14</v>
      </c>
      <c r="E31" s="60" t="s">
        <v>79</v>
      </c>
      <c r="F31" s="85">
        <v>0.00511</v>
      </c>
    </row>
    <row r="32" spans="1:6" ht="12.75">
      <c r="A32" s="60" t="s">
        <v>80</v>
      </c>
      <c r="B32" s="21" t="s">
        <v>12</v>
      </c>
      <c r="C32" s="63" t="s">
        <v>81</v>
      </c>
      <c r="D32" s="21" t="s">
        <v>14</v>
      </c>
      <c r="E32" s="60" t="s">
        <v>82</v>
      </c>
      <c r="F32" s="61" t="s">
        <v>14</v>
      </c>
    </row>
    <row r="33" spans="1:6" ht="12.75">
      <c r="A33" s="60" t="s">
        <v>83</v>
      </c>
      <c r="B33" s="18">
        <v>0.05122</v>
      </c>
      <c r="C33" s="60" t="s">
        <v>84</v>
      </c>
      <c r="D33" s="18">
        <v>0.14496</v>
      </c>
      <c r="E33" s="60" t="s">
        <v>85</v>
      </c>
      <c r="F33" s="61" t="s">
        <v>14</v>
      </c>
    </row>
    <row r="34" spans="1:6" ht="12.75">
      <c r="A34" s="60" t="s">
        <v>86</v>
      </c>
      <c r="B34" s="18">
        <v>0.05122</v>
      </c>
      <c r="C34" s="60" t="s">
        <v>87</v>
      </c>
      <c r="D34" s="18">
        <v>0.14496</v>
      </c>
      <c r="E34" s="60" t="s">
        <v>88</v>
      </c>
      <c r="F34" s="61" t="s">
        <v>12</v>
      </c>
    </row>
    <row r="35" spans="1:6" ht="12.75">
      <c r="A35" s="60" t="s">
        <v>89</v>
      </c>
      <c r="B35" s="18">
        <v>0.02979</v>
      </c>
      <c r="C35" s="60" t="s">
        <v>90</v>
      </c>
      <c r="D35" s="18">
        <v>0.14496</v>
      </c>
      <c r="E35" s="60" t="s">
        <v>91</v>
      </c>
      <c r="F35" s="61" t="s">
        <v>12</v>
      </c>
    </row>
    <row r="36" spans="1:6" ht="12.75">
      <c r="A36" s="60" t="s">
        <v>92</v>
      </c>
      <c r="B36" s="18">
        <v>0.02979</v>
      </c>
      <c r="C36" s="60" t="s">
        <v>93</v>
      </c>
      <c r="D36" s="21" t="s">
        <v>14</v>
      </c>
      <c r="E36" s="60" t="s">
        <v>94</v>
      </c>
      <c r="F36" s="61" t="s">
        <v>12</v>
      </c>
    </row>
    <row r="37" spans="1:6" ht="12.75">
      <c r="A37" s="60" t="s">
        <v>95</v>
      </c>
      <c r="B37" s="18">
        <v>0.0105</v>
      </c>
      <c r="C37" s="60" t="s">
        <v>96</v>
      </c>
      <c r="D37" s="18">
        <v>0.06159</v>
      </c>
      <c r="E37" s="60" t="s">
        <v>97</v>
      </c>
      <c r="F37" s="61" t="s">
        <v>14</v>
      </c>
    </row>
    <row r="38" spans="1:6" ht="12.75">
      <c r="A38" s="60" t="s">
        <v>98</v>
      </c>
      <c r="B38" s="18">
        <v>0.0105</v>
      </c>
      <c r="C38" s="63" t="s">
        <v>99</v>
      </c>
      <c r="D38" s="18">
        <v>0.06159</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0.06159</v>
      </c>
      <c r="E41" s="60" t="s">
        <v>107</v>
      </c>
      <c r="F41" s="61" t="s">
        <v>14</v>
      </c>
    </row>
    <row r="42" spans="1:6" ht="12.75">
      <c r="A42" s="60"/>
      <c r="B42" s="64"/>
      <c r="C42" s="63" t="s">
        <v>108</v>
      </c>
      <c r="D42" s="96">
        <v>0.01501</v>
      </c>
      <c r="E42" s="60" t="s">
        <v>109</v>
      </c>
      <c r="F42" s="61" t="s">
        <v>14</v>
      </c>
    </row>
    <row r="43" spans="1:6" ht="12.75">
      <c r="A43" s="60"/>
      <c r="B43" s="64"/>
      <c r="C43" s="63" t="s">
        <v>110</v>
      </c>
      <c r="D43" s="96">
        <v>0.01501</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0.73439</v>
      </c>
      <c r="H53" s="93"/>
    </row>
    <row r="54" spans="1:8" ht="12.75">
      <c r="A54" s="71"/>
      <c r="B54" s="72"/>
      <c r="C54" s="73"/>
      <c r="D54" s="5"/>
      <c r="E54" s="24" t="s">
        <v>123</v>
      </c>
      <c r="F54" s="17">
        <v>5.50766</v>
      </c>
      <c r="H54" s="93"/>
    </row>
    <row r="55" spans="1:8" ht="12.75">
      <c r="A55" s="44"/>
      <c r="B55" s="45"/>
      <c r="C55" s="42"/>
      <c r="D55" s="5"/>
      <c r="E55" s="24" t="s">
        <v>124</v>
      </c>
      <c r="F55" s="17">
        <v>2.35503</v>
      </c>
      <c r="H55" s="93"/>
    </row>
    <row r="56" spans="1:8" ht="12.75">
      <c r="A56" s="44"/>
      <c r="B56" s="45"/>
      <c r="C56" s="42"/>
      <c r="D56" s="5"/>
      <c r="E56" s="46" t="s">
        <v>125</v>
      </c>
      <c r="F56" s="17">
        <v>0.00578</v>
      </c>
      <c r="H56" s="93"/>
    </row>
    <row r="57" spans="1:8" ht="12.75">
      <c r="A57" s="44"/>
      <c r="B57" s="45"/>
      <c r="C57" s="42"/>
      <c r="D57" s="5"/>
      <c r="E57" s="46" t="s">
        <v>126</v>
      </c>
      <c r="F57" s="17">
        <v>0.0742</v>
      </c>
      <c r="H57" s="93"/>
    </row>
    <row r="58" spans="1:8" ht="13.5" thickBot="1">
      <c r="A58" s="44"/>
      <c r="B58" s="45"/>
      <c r="C58" s="42"/>
      <c r="D58" s="5"/>
      <c r="E58" s="27" t="s">
        <v>127</v>
      </c>
      <c r="F58" s="74">
        <f>SUM(F53:F56)+F57</f>
        <v>8.677059999999999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
      <selection activeCell="I23" sqref="I23"/>
    </sheetView>
  </sheetViews>
  <sheetFormatPr defaultColWidth="9.140625" defaultRowHeight="12.75"/>
  <cols>
    <col min="1" max="1" width="16.28125" style="104" customWidth="1"/>
    <col min="2" max="2" width="8.1406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197</v>
      </c>
      <c r="D1" s="102"/>
      <c r="E1" s="120"/>
      <c r="F1" s="124"/>
    </row>
    <row r="2" spans="1:6" ht="13.5" thickBot="1">
      <c r="A2" s="149" t="s">
        <v>2</v>
      </c>
      <c r="B2" s="150"/>
      <c r="C2" s="148">
        <v>7</v>
      </c>
      <c r="D2" s="151"/>
      <c r="E2" s="152"/>
      <c r="F2" s="153"/>
    </row>
    <row r="3" spans="1:6" ht="13.5" thickBot="1">
      <c r="A3" s="99" t="s">
        <v>128</v>
      </c>
      <c r="B3" s="100"/>
      <c r="C3" s="154">
        <v>38.9</v>
      </c>
      <c r="D3" s="155" t="s">
        <v>129</v>
      </c>
      <c r="E3" s="120"/>
      <c r="F3" s="124"/>
    </row>
    <row r="4" spans="1:6" ht="13.5" thickBot="1">
      <c r="A4" s="99" t="s">
        <v>130</v>
      </c>
      <c r="C4" s="154">
        <v>0.956</v>
      </c>
      <c r="D4" s="102"/>
      <c r="E4" s="120"/>
      <c r="F4" s="124"/>
    </row>
    <row r="5" spans="1:5" ht="13.5" thickBot="1">
      <c r="A5" s="99" t="s">
        <v>131</v>
      </c>
      <c r="C5" s="156">
        <f>C3*C4</f>
        <v>37.188399999999994</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79" t="s">
        <v>14</v>
      </c>
      <c r="C9" s="157" t="s">
        <v>10</v>
      </c>
      <c r="D9" s="161" t="s">
        <v>14</v>
      </c>
      <c r="E9" s="157" t="s">
        <v>11</v>
      </c>
      <c r="F9" s="160" t="s">
        <v>12</v>
      </c>
    </row>
    <row r="10" spans="1:6" ht="12.75">
      <c r="A10" s="157" t="s">
        <v>13</v>
      </c>
      <c r="B10" s="161">
        <v>0.01415</v>
      </c>
      <c r="C10" s="157" t="s">
        <v>15</v>
      </c>
      <c r="D10" s="161" t="s">
        <v>14</v>
      </c>
      <c r="E10" s="157" t="s">
        <v>16</v>
      </c>
      <c r="F10" s="160" t="s">
        <v>12</v>
      </c>
    </row>
    <row r="11" spans="1:6" ht="12.75">
      <c r="A11" s="157" t="s">
        <v>17</v>
      </c>
      <c r="B11" s="161">
        <v>0.02556</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0.09687</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v>0.0981</v>
      </c>
      <c r="C15" s="157" t="s">
        <v>30</v>
      </c>
      <c r="D15" s="161" t="s">
        <v>14</v>
      </c>
      <c r="E15" s="157" t="s">
        <v>31</v>
      </c>
      <c r="F15" s="160" t="s">
        <v>12</v>
      </c>
    </row>
    <row r="16" spans="1:6" ht="12.75">
      <c r="A16" s="157" t="s">
        <v>32</v>
      </c>
      <c r="B16" s="161" t="s">
        <v>12</v>
      </c>
      <c r="C16" s="157" t="s">
        <v>33</v>
      </c>
      <c r="D16" s="161" t="s">
        <v>14</v>
      </c>
      <c r="E16" s="157" t="s">
        <v>34</v>
      </c>
      <c r="F16" s="160">
        <v>5.58241</v>
      </c>
    </row>
    <row r="17" spans="1:6" ht="12.75">
      <c r="A17" s="157" t="s">
        <v>35</v>
      </c>
      <c r="B17" s="161">
        <v>0.89777</v>
      </c>
      <c r="C17" s="157" t="s">
        <v>36</v>
      </c>
      <c r="D17" s="161">
        <v>0.20576</v>
      </c>
      <c r="E17" s="157" t="s">
        <v>37</v>
      </c>
      <c r="F17" s="160">
        <v>5.55115</v>
      </c>
    </row>
    <row r="18" spans="1:6" ht="12.75">
      <c r="A18" s="157" t="s">
        <v>38</v>
      </c>
      <c r="B18" s="161">
        <v>0.89777</v>
      </c>
      <c r="C18" s="157" t="s">
        <v>39</v>
      </c>
      <c r="D18" s="161">
        <v>0.20576</v>
      </c>
      <c r="E18" s="157" t="s">
        <v>40</v>
      </c>
      <c r="F18" s="160" t="s">
        <v>14</v>
      </c>
    </row>
    <row r="19" spans="1:6" ht="12.75">
      <c r="A19" s="157" t="s">
        <v>41</v>
      </c>
      <c r="B19" s="161" t="s">
        <v>14</v>
      </c>
      <c r="C19" s="157" t="s">
        <v>42</v>
      </c>
      <c r="D19" s="161">
        <v>0.17975</v>
      </c>
      <c r="E19" s="157" t="s">
        <v>43</v>
      </c>
      <c r="F19" s="160">
        <v>0.03126</v>
      </c>
    </row>
    <row r="20" spans="1:6" ht="12.75">
      <c r="A20" s="157" t="s">
        <v>44</v>
      </c>
      <c r="B20" s="161" t="s">
        <v>14</v>
      </c>
      <c r="C20" s="157" t="s">
        <v>45</v>
      </c>
      <c r="D20" s="161" t="s">
        <v>14</v>
      </c>
      <c r="E20" s="157" t="s">
        <v>46</v>
      </c>
      <c r="F20" s="160">
        <v>1.62126</v>
      </c>
    </row>
    <row r="21" spans="1:6" ht="12.75">
      <c r="A21" s="157" t="s">
        <v>47</v>
      </c>
      <c r="B21" s="161">
        <v>0.46004</v>
      </c>
      <c r="C21" s="157" t="s">
        <v>48</v>
      </c>
      <c r="D21" s="161" t="s">
        <v>14</v>
      </c>
      <c r="E21" s="157" t="s">
        <v>49</v>
      </c>
      <c r="F21" s="160">
        <v>1.62126</v>
      </c>
    </row>
    <row r="22" spans="1:6" ht="12.75">
      <c r="A22" s="157" t="s">
        <v>50</v>
      </c>
      <c r="B22" s="161">
        <v>0.46004</v>
      </c>
      <c r="C22" s="157" t="s">
        <v>51</v>
      </c>
      <c r="D22" s="161">
        <v>23.91476</v>
      </c>
      <c r="E22" s="157" t="s">
        <v>52</v>
      </c>
      <c r="F22" s="160" t="s">
        <v>14</v>
      </c>
    </row>
    <row r="23" spans="1:6" ht="12.75">
      <c r="A23" s="157" t="s">
        <v>53</v>
      </c>
      <c r="B23" s="161" t="s">
        <v>14</v>
      </c>
      <c r="C23" s="157" t="s">
        <v>54</v>
      </c>
      <c r="D23" s="161">
        <v>23.76469</v>
      </c>
      <c r="E23" s="157" t="s">
        <v>55</v>
      </c>
      <c r="F23" s="160" t="s">
        <v>14</v>
      </c>
    </row>
    <row r="24" spans="1:6" ht="12.75">
      <c r="A24" s="157" t="s">
        <v>56</v>
      </c>
      <c r="B24" s="161">
        <v>0.02008</v>
      </c>
      <c r="C24" s="162" t="s">
        <v>57</v>
      </c>
      <c r="D24" s="161" t="s">
        <v>14</v>
      </c>
      <c r="E24" s="157" t="s">
        <v>58</v>
      </c>
      <c r="F24" s="160" t="s">
        <v>14</v>
      </c>
    </row>
    <row r="25" spans="1:6" ht="12.75">
      <c r="A25" s="157" t="s">
        <v>59</v>
      </c>
      <c r="B25" s="161">
        <v>0.02008</v>
      </c>
      <c r="C25" s="162" t="s">
        <v>60</v>
      </c>
      <c r="D25" s="161" t="s">
        <v>14</v>
      </c>
      <c r="E25" s="157" t="s">
        <v>61</v>
      </c>
      <c r="F25" s="160" t="s">
        <v>12</v>
      </c>
    </row>
    <row r="26" spans="1:6" ht="12.75">
      <c r="A26" s="157" t="s">
        <v>62</v>
      </c>
      <c r="B26" s="161">
        <v>6.84139</v>
      </c>
      <c r="C26" s="157" t="s">
        <v>63</v>
      </c>
      <c r="D26" s="161">
        <f>D27+D28</f>
        <v>1.02905</v>
      </c>
      <c r="E26" s="157" t="s">
        <v>64</v>
      </c>
      <c r="F26" s="160">
        <v>0.1516</v>
      </c>
    </row>
    <row r="27" spans="1:6" ht="12.75">
      <c r="A27" s="157" t="s">
        <v>65</v>
      </c>
      <c r="B27" s="161">
        <v>6.84139</v>
      </c>
      <c r="C27" s="162" t="s">
        <v>66</v>
      </c>
      <c r="D27" s="161">
        <v>0.93518</v>
      </c>
      <c r="E27" s="157" t="s">
        <v>67</v>
      </c>
      <c r="F27" s="160">
        <v>0.1516</v>
      </c>
    </row>
    <row r="28" spans="1:6" ht="12.75">
      <c r="A28" s="157" t="s">
        <v>68</v>
      </c>
      <c r="B28" s="161">
        <v>0.03701</v>
      </c>
      <c r="C28" s="162" t="s">
        <v>69</v>
      </c>
      <c r="D28" s="161">
        <v>0.09387</v>
      </c>
      <c r="E28" s="157" t="s">
        <v>70</v>
      </c>
      <c r="F28" s="178" t="s">
        <v>14</v>
      </c>
    </row>
    <row r="29" spans="1:6" ht="12.75">
      <c r="A29" s="157" t="s">
        <v>71</v>
      </c>
      <c r="B29" s="161">
        <v>0.03701</v>
      </c>
      <c r="C29" s="157" t="s">
        <v>72</v>
      </c>
      <c r="D29" s="161">
        <f>D30+D31</f>
        <v>22.88571</v>
      </c>
      <c r="E29" s="157" t="s">
        <v>73</v>
      </c>
      <c r="F29" s="178" t="s">
        <v>14</v>
      </c>
    </row>
    <row r="30" spans="1:6" ht="12.75">
      <c r="A30" s="157" t="s">
        <v>74</v>
      </c>
      <c r="B30" s="161">
        <v>1.28379</v>
      </c>
      <c r="C30" s="157" t="s">
        <v>75</v>
      </c>
      <c r="D30" s="161">
        <v>22.82951</v>
      </c>
      <c r="E30" s="157" t="s">
        <v>76</v>
      </c>
      <c r="F30" s="178">
        <v>0.4585</v>
      </c>
    </row>
    <row r="31" spans="1:6" ht="12.75">
      <c r="A31" s="157" t="s">
        <v>77</v>
      </c>
      <c r="B31" s="161">
        <v>1.24882</v>
      </c>
      <c r="C31" s="157" t="s">
        <v>78</v>
      </c>
      <c r="D31" s="161">
        <v>0.0562</v>
      </c>
      <c r="E31" s="157" t="s">
        <v>79</v>
      </c>
      <c r="F31" s="178">
        <v>0.4585</v>
      </c>
    </row>
    <row r="32" spans="1:6" ht="12.75">
      <c r="A32" s="157" t="s">
        <v>80</v>
      </c>
      <c r="B32" s="161" t="s">
        <v>12</v>
      </c>
      <c r="C32" s="162" t="s">
        <v>81</v>
      </c>
      <c r="D32" s="161" t="s">
        <v>14</v>
      </c>
      <c r="E32" s="157" t="s">
        <v>82</v>
      </c>
      <c r="F32" s="178" t="s">
        <v>14</v>
      </c>
    </row>
    <row r="33" spans="1:6" ht="12.75">
      <c r="A33" s="157" t="s">
        <v>83</v>
      </c>
      <c r="B33" s="161">
        <v>0.19579</v>
      </c>
      <c r="C33" s="157" t="s">
        <v>84</v>
      </c>
      <c r="D33" s="161">
        <v>0.37123</v>
      </c>
      <c r="E33" s="157" t="s">
        <v>85</v>
      </c>
      <c r="F33" s="178" t="s">
        <v>14</v>
      </c>
    </row>
    <row r="34" spans="1:6" ht="12.75">
      <c r="A34" s="157" t="s">
        <v>86</v>
      </c>
      <c r="B34" s="161">
        <v>0.19579</v>
      </c>
      <c r="C34" s="157" t="s">
        <v>87</v>
      </c>
      <c r="D34" s="161">
        <v>0.37123</v>
      </c>
      <c r="E34" s="157" t="s">
        <v>88</v>
      </c>
      <c r="F34" s="160" t="s">
        <v>12</v>
      </c>
    </row>
    <row r="35" spans="1:6" ht="12.75">
      <c r="A35" s="157" t="s">
        <v>89</v>
      </c>
      <c r="B35" s="161">
        <v>0.09675</v>
      </c>
      <c r="C35" s="157" t="s">
        <v>90</v>
      </c>
      <c r="D35" s="161">
        <v>0.37123</v>
      </c>
      <c r="E35" s="157" t="s">
        <v>91</v>
      </c>
      <c r="F35" s="160" t="s">
        <v>12</v>
      </c>
    </row>
    <row r="36" spans="1:6" ht="12.75">
      <c r="A36" s="157" t="s">
        <v>92</v>
      </c>
      <c r="B36" s="161">
        <v>0.09675</v>
      </c>
      <c r="C36" s="157" t="s">
        <v>93</v>
      </c>
      <c r="D36" s="161" t="s">
        <v>14</v>
      </c>
      <c r="E36" s="157" t="s">
        <v>94</v>
      </c>
      <c r="F36" s="160" t="s">
        <v>12</v>
      </c>
    </row>
    <row r="37" spans="1:6" ht="12.75">
      <c r="A37" s="157" t="s">
        <v>95</v>
      </c>
      <c r="B37" s="161">
        <v>0.03839</v>
      </c>
      <c r="C37" s="157" t="s">
        <v>96</v>
      </c>
      <c r="D37" s="161">
        <v>0.12146</v>
      </c>
      <c r="E37" s="157" t="s">
        <v>97</v>
      </c>
      <c r="F37" s="178" t="s">
        <v>14</v>
      </c>
    </row>
    <row r="38" spans="1:6" ht="12.75">
      <c r="A38" s="157" t="s">
        <v>98</v>
      </c>
      <c r="B38" s="161">
        <v>0.03839</v>
      </c>
      <c r="C38" s="162" t="s">
        <v>99</v>
      </c>
      <c r="D38" s="161">
        <v>0.12146</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0.12146</v>
      </c>
      <c r="E41" s="157" t="s">
        <v>107</v>
      </c>
      <c r="F41" s="160" t="s">
        <v>14</v>
      </c>
    </row>
    <row r="42" spans="1:6" ht="12.75">
      <c r="A42" s="157"/>
      <c r="B42" s="164"/>
      <c r="C42" s="162" t="s">
        <v>108</v>
      </c>
      <c r="D42" s="166">
        <v>0.03298</v>
      </c>
      <c r="E42" s="157" t="s">
        <v>109</v>
      </c>
      <c r="F42" s="178" t="s">
        <v>14</v>
      </c>
    </row>
    <row r="43" spans="1:6" ht="12.75">
      <c r="A43" s="157"/>
      <c r="B43" s="164"/>
      <c r="C43" s="162" t="s">
        <v>110</v>
      </c>
      <c r="D43" s="166">
        <v>0.03298</v>
      </c>
      <c r="E43" s="157" t="s">
        <v>111</v>
      </c>
      <c r="F43" s="178" t="s">
        <v>14</v>
      </c>
    </row>
    <row r="44" spans="1:6" ht="12.75">
      <c r="A44" s="162"/>
      <c r="B44" s="162"/>
      <c r="C44" s="162" t="s">
        <v>112</v>
      </c>
      <c r="D44" s="166">
        <v>0.15007</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spans="1:6" ht="12.75">
      <c r="A49" s="162"/>
      <c r="B49" s="162"/>
      <c r="C49" s="165"/>
      <c r="D49" s="162"/>
      <c r="E49" s="162"/>
      <c r="F49" s="162"/>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8.90172</v>
      </c>
      <c r="H53" s="172"/>
    </row>
    <row r="54" spans="1:8" ht="12.75">
      <c r="A54" s="173"/>
      <c r="B54" s="174"/>
      <c r="C54" s="175"/>
      <c r="D54" s="103"/>
      <c r="E54" s="121" t="s">
        <v>123</v>
      </c>
      <c r="F54" s="117">
        <v>21.54014</v>
      </c>
      <c r="H54" s="172"/>
    </row>
    <row r="55" spans="1:8" ht="12.75">
      <c r="A55" s="141"/>
      <c r="B55" s="142"/>
      <c r="C55" s="139"/>
      <c r="D55" s="103"/>
      <c r="E55" s="121" t="s">
        <v>124</v>
      </c>
      <c r="F55" s="117">
        <v>6.35706</v>
      </c>
      <c r="H55" s="172"/>
    </row>
    <row r="56" spans="1:8" ht="12.75">
      <c r="A56" s="141"/>
      <c r="B56" s="142"/>
      <c r="C56" s="139"/>
      <c r="D56" s="103"/>
      <c r="E56" s="143" t="s">
        <v>125</v>
      </c>
      <c r="F56" s="117">
        <v>0.14024</v>
      </c>
      <c r="H56" s="172"/>
    </row>
    <row r="57" spans="1:8" ht="12.75">
      <c r="A57" s="141"/>
      <c r="B57" s="142"/>
      <c r="C57" s="139"/>
      <c r="D57" s="103"/>
      <c r="E57" s="143" t="s">
        <v>126</v>
      </c>
      <c r="F57" s="117">
        <v>0.23884</v>
      </c>
      <c r="H57" s="172"/>
    </row>
    <row r="58" spans="1:8" ht="13.5" thickBot="1">
      <c r="A58" s="141"/>
      <c r="B58" s="142"/>
      <c r="C58" s="139"/>
      <c r="D58" s="103"/>
      <c r="E58" s="125" t="s">
        <v>127</v>
      </c>
      <c r="F58" s="176">
        <f>SUM(F53:F56)+F57</f>
        <v>37.178</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171</v>
      </c>
      <c r="D1" s="102"/>
      <c r="E1" s="103"/>
    </row>
    <row r="2" spans="1:5" ht="12.75">
      <c r="A2" s="99" t="s">
        <v>2</v>
      </c>
      <c r="B2" s="100"/>
      <c r="C2" s="148">
        <v>8</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5" t="s">
        <v>14</v>
      </c>
      <c r="C7" s="114" t="s">
        <v>15</v>
      </c>
      <c r="D7" s="116" t="s">
        <v>14</v>
      </c>
      <c r="E7" s="114" t="s">
        <v>16</v>
      </c>
      <c r="F7" s="117" t="s">
        <v>12</v>
      </c>
      <c r="H7" s="120"/>
    </row>
    <row r="8" spans="1:8" ht="12.75">
      <c r="A8" s="114" t="s">
        <v>17</v>
      </c>
      <c r="B8" s="115" t="s">
        <v>14</v>
      </c>
      <c r="C8" s="114" t="s">
        <v>18</v>
      </c>
      <c r="D8" s="116" t="s">
        <v>14</v>
      </c>
      <c r="E8" s="114" t="s">
        <v>19</v>
      </c>
      <c r="F8" s="117" t="s">
        <v>12</v>
      </c>
      <c r="H8" s="120"/>
    </row>
    <row r="9" spans="1:8" ht="12.75">
      <c r="A9" s="114" t="s">
        <v>20</v>
      </c>
      <c r="B9" s="115" t="s">
        <v>14</v>
      </c>
      <c r="C9" s="114" t="s">
        <v>21</v>
      </c>
      <c r="D9" s="116" t="s">
        <v>14</v>
      </c>
      <c r="E9" s="114" t="s">
        <v>22</v>
      </c>
      <c r="F9" s="117" t="s">
        <v>12</v>
      </c>
      <c r="H9" s="115"/>
    </row>
    <row r="10" spans="1:8" ht="12.75">
      <c r="A10" s="114" t="s">
        <v>23</v>
      </c>
      <c r="B10" s="116">
        <v>0.3361454116633217</v>
      </c>
      <c r="C10" s="114" t="s">
        <v>24</v>
      </c>
      <c r="D10" s="116" t="s">
        <v>14</v>
      </c>
      <c r="E10" s="114" t="s">
        <v>25</v>
      </c>
      <c r="F10" s="117" t="s">
        <v>12</v>
      </c>
      <c r="H10" s="115"/>
    </row>
    <row r="11" spans="1:8" ht="12.75">
      <c r="A11" s="114" t="s">
        <v>26</v>
      </c>
      <c r="B11" s="116" t="s">
        <v>14</v>
      </c>
      <c r="C11" s="114" t="s">
        <v>27</v>
      </c>
      <c r="D11" s="116" t="s">
        <v>14</v>
      </c>
      <c r="E11" s="114" t="s">
        <v>28</v>
      </c>
      <c r="F11" s="117" t="s">
        <v>12</v>
      </c>
      <c r="H11" s="115"/>
    </row>
    <row r="12" spans="1:8" ht="12.75">
      <c r="A12" s="114" t="s">
        <v>29</v>
      </c>
      <c r="B12" s="116">
        <v>0.2616196664058691</v>
      </c>
      <c r="C12" s="114" t="s">
        <v>30</v>
      </c>
      <c r="D12" s="116" t="s">
        <v>14</v>
      </c>
      <c r="E12" s="114" t="s">
        <v>31</v>
      </c>
      <c r="F12" s="117" t="s">
        <v>12</v>
      </c>
      <c r="H12" s="124"/>
    </row>
    <row r="13" spans="1:8" ht="12.75">
      <c r="A13" s="114" t="s">
        <v>32</v>
      </c>
      <c r="B13" s="116" t="s">
        <v>12</v>
      </c>
      <c r="C13" s="114" t="s">
        <v>33</v>
      </c>
      <c r="D13" s="116" t="s">
        <v>14</v>
      </c>
      <c r="E13" s="114" t="s">
        <v>34</v>
      </c>
      <c r="F13" s="117">
        <v>42.671644498871764</v>
      </c>
      <c r="H13" s="124"/>
    </row>
    <row r="14" spans="1:8" ht="12.75">
      <c r="A14" s="114" t="s">
        <v>35</v>
      </c>
      <c r="B14" s="116">
        <v>3.12171876948895</v>
      </c>
      <c r="C14" s="114" t="s">
        <v>36</v>
      </c>
      <c r="D14" s="116">
        <v>0.12195121951219512</v>
      </c>
      <c r="E14" s="114" t="s">
        <v>37</v>
      </c>
      <c r="F14" s="117">
        <v>42.604517467768815</v>
      </c>
      <c r="H14" s="124"/>
    </row>
    <row r="15" spans="1:6" ht="12.75">
      <c r="A15" s="114" t="s">
        <v>38</v>
      </c>
      <c r="B15" s="116">
        <v>3.12171876948895</v>
      </c>
      <c r="C15" s="114" t="s">
        <v>39</v>
      </c>
      <c r="D15" s="116">
        <v>0.12195121951219512</v>
      </c>
      <c r="E15" s="114" t="s">
        <v>40</v>
      </c>
      <c r="F15" s="117" t="s">
        <v>14</v>
      </c>
    </row>
    <row r="16" spans="1:6" ht="12.75">
      <c r="A16" s="114" t="s">
        <v>41</v>
      </c>
      <c r="B16" s="116" t="s">
        <v>14</v>
      </c>
      <c r="C16" s="114" t="s">
        <v>42</v>
      </c>
      <c r="D16" s="116">
        <v>0.12195121951219512</v>
      </c>
      <c r="E16" s="114" t="s">
        <v>43</v>
      </c>
      <c r="F16" s="117">
        <v>0.06712703110294702</v>
      </c>
    </row>
    <row r="17" spans="1:6" ht="12.75">
      <c r="A17" s="114" t="s">
        <v>44</v>
      </c>
      <c r="B17" s="116" t="s">
        <v>14</v>
      </c>
      <c r="C17" s="114" t="s">
        <v>45</v>
      </c>
      <c r="D17" s="116" t="s">
        <v>14</v>
      </c>
      <c r="E17" s="114" t="s">
        <v>46</v>
      </c>
      <c r="F17" s="117">
        <v>6.6364198160810055</v>
      </c>
    </row>
    <row r="18" spans="1:6" ht="12.75">
      <c r="A18" s="114" t="s">
        <v>47</v>
      </c>
      <c r="B18" s="116">
        <v>1.2664841083557279</v>
      </c>
      <c r="C18" s="114" t="s">
        <v>48</v>
      </c>
      <c r="D18" s="116" t="s">
        <v>14</v>
      </c>
      <c r="E18" s="114" t="s">
        <v>49</v>
      </c>
      <c r="F18" s="117">
        <v>6.6364198160810055</v>
      </c>
    </row>
    <row r="19" spans="1:6" ht="12.75">
      <c r="A19" s="114" t="s">
        <v>50</v>
      </c>
      <c r="B19" s="116">
        <v>1.2664841083557279</v>
      </c>
      <c r="C19" s="114" t="s">
        <v>51</v>
      </c>
      <c r="D19" s="116">
        <v>37.10282228345296</v>
      </c>
      <c r="E19" s="114" t="s">
        <v>52</v>
      </c>
      <c r="F19" s="117" t="s">
        <v>14</v>
      </c>
    </row>
    <row r="20" spans="1:6" ht="12.75">
      <c r="A20" s="114" t="s">
        <v>53</v>
      </c>
      <c r="B20" s="116" t="s">
        <v>14</v>
      </c>
      <c r="C20" s="114" t="s">
        <v>54</v>
      </c>
      <c r="D20" s="116">
        <v>36.92562166207436</v>
      </c>
      <c r="E20" s="114" t="s">
        <v>55</v>
      </c>
      <c r="F20" s="117" t="s">
        <v>14</v>
      </c>
    </row>
    <row r="21" spans="1:6" ht="12.75">
      <c r="A21" s="114" t="s">
        <v>56</v>
      </c>
      <c r="B21" s="116">
        <v>0.02888616752276309</v>
      </c>
      <c r="C21" s="104" t="s">
        <v>57</v>
      </c>
      <c r="D21" s="116" t="s">
        <v>14</v>
      </c>
      <c r="E21" s="114" t="s">
        <v>58</v>
      </c>
      <c r="F21" s="117" t="s">
        <v>14</v>
      </c>
    </row>
    <row r="22" spans="1:6" ht="12.75">
      <c r="A22" s="114" t="s">
        <v>59</v>
      </c>
      <c r="B22" s="116">
        <v>0.02888616752276309</v>
      </c>
      <c r="C22" s="104" t="s">
        <v>60</v>
      </c>
      <c r="D22" s="116" t="s">
        <v>14</v>
      </c>
      <c r="E22" s="114" t="s">
        <v>61</v>
      </c>
      <c r="F22" s="117" t="s">
        <v>12</v>
      </c>
    </row>
    <row r="23" spans="1:6" ht="12.75">
      <c r="A23" s="114" t="s">
        <v>62</v>
      </c>
      <c r="B23" s="116">
        <v>17.671105895159368</v>
      </c>
      <c r="C23" s="114" t="s">
        <v>63</v>
      </c>
      <c r="D23" s="116">
        <v>1.5026193148960778</v>
      </c>
      <c r="E23" s="114" t="s">
        <v>64</v>
      </c>
      <c r="F23" s="117" t="s">
        <v>14</v>
      </c>
    </row>
    <row r="24" spans="1:6" ht="12.75">
      <c r="A24" s="114" t="s">
        <v>65</v>
      </c>
      <c r="B24" s="116">
        <v>17.671105895159368</v>
      </c>
      <c r="C24" s="104" t="s">
        <v>66</v>
      </c>
      <c r="D24" s="116">
        <v>1.4525575172069713</v>
      </c>
      <c r="E24" s="114" t="s">
        <v>67</v>
      </c>
      <c r="F24" s="117" t="s">
        <v>14</v>
      </c>
    </row>
    <row r="25" spans="1:6" ht="12.75">
      <c r="A25" s="114" t="s">
        <v>68</v>
      </c>
      <c r="B25" s="116">
        <v>0.06590808585910127</v>
      </c>
      <c r="C25" s="104" t="s">
        <v>69</v>
      </c>
      <c r="D25" s="116">
        <v>0.05006179768910659</v>
      </c>
      <c r="E25" s="114" t="s">
        <v>70</v>
      </c>
      <c r="F25" s="117" t="s">
        <v>14</v>
      </c>
    </row>
    <row r="26" spans="1:6" ht="12.75">
      <c r="A26" s="114" t="s">
        <v>71</v>
      </c>
      <c r="B26" s="116">
        <v>0.06590808585910127</v>
      </c>
      <c r="C26" s="114" t="s">
        <v>72</v>
      </c>
      <c r="D26" s="116">
        <v>35.52978762005193</v>
      </c>
      <c r="E26" s="114" t="s">
        <v>73</v>
      </c>
      <c r="F26" s="117" t="s">
        <v>14</v>
      </c>
    </row>
    <row r="27" spans="1:6" ht="12.75">
      <c r="A27" s="114" t="s">
        <v>74</v>
      </c>
      <c r="B27" s="116">
        <v>4.291934551144674</v>
      </c>
      <c r="C27" s="114" t="s">
        <v>75</v>
      </c>
      <c r="D27" s="116">
        <v>35.47306414486739</v>
      </c>
      <c r="E27" s="114" t="s">
        <v>76</v>
      </c>
      <c r="F27" s="117" t="s">
        <v>14</v>
      </c>
    </row>
    <row r="28" spans="1:6" ht="12.75">
      <c r="A28" s="114" t="s">
        <v>77</v>
      </c>
      <c r="B28" s="116">
        <v>4.25528115113787</v>
      </c>
      <c r="C28" s="114" t="s">
        <v>78</v>
      </c>
      <c r="D28" s="116">
        <v>0.05672347518454264</v>
      </c>
      <c r="E28" s="114" t="s">
        <v>79</v>
      </c>
      <c r="F28" s="117" t="s">
        <v>14</v>
      </c>
    </row>
    <row r="29" spans="1:6" ht="12.75">
      <c r="A29" s="114" t="s">
        <v>80</v>
      </c>
      <c r="B29" s="116" t="s">
        <v>12</v>
      </c>
      <c r="C29" s="104" t="s">
        <v>81</v>
      </c>
      <c r="D29" s="116">
        <v>0.07041534850494947</v>
      </c>
      <c r="E29" s="114" t="s">
        <v>82</v>
      </c>
      <c r="F29" s="117" t="s">
        <v>14</v>
      </c>
    </row>
    <row r="30" spans="1:6" ht="12.75">
      <c r="A30" s="114" t="s">
        <v>83</v>
      </c>
      <c r="B30" s="116">
        <v>0.36664739032327565</v>
      </c>
      <c r="C30" s="114" t="s">
        <v>84</v>
      </c>
      <c r="D30" s="116">
        <v>0.46209363767277833</v>
      </c>
      <c r="E30" s="114" t="s">
        <v>85</v>
      </c>
      <c r="F30" s="117" t="s">
        <v>14</v>
      </c>
    </row>
    <row r="31" spans="1:6" ht="12.75">
      <c r="A31" s="114" t="s">
        <v>86</v>
      </c>
      <c r="B31" s="116">
        <v>0.36664739032327565</v>
      </c>
      <c r="C31" s="114" t="s">
        <v>87</v>
      </c>
      <c r="D31" s="116">
        <v>0.46209363767277833</v>
      </c>
      <c r="E31" s="114" t="s">
        <v>88</v>
      </c>
      <c r="F31" s="117" t="s">
        <v>12</v>
      </c>
    </row>
    <row r="32" spans="1:6" ht="12.75">
      <c r="A32" s="114" t="s">
        <v>89</v>
      </c>
      <c r="B32" s="116">
        <v>0.539170663673164</v>
      </c>
      <c r="C32" s="114" t="s">
        <v>90</v>
      </c>
      <c r="D32" s="116">
        <v>0.46209363767277833</v>
      </c>
      <c r="E32" s="114" t="s">
        <v>91</v>
      </c>
      <c r="F32" s="117" t="s">
        <v>12</v>
      </c>
    </row>
    <row r="33" spans="1:6" ht="12.75">
      <c r="A33" s="114" t="s">
        <v>92</v>
      </c>
      <c r="B33" s="116">
        <v>0.539170663673164</v>
      </c>
      <c r="C33" s="114" t="s">
        <v>93</v>
      </c>
      <c r="D33" s="116" t="s">
        <v>14</v>
      </c>
      <c r="E33" s="114" t="s">
        <v>94</v>
      </c>
      <c r="F33" s="117" t="s">
        <v>12</v>
      </c>
    </row>
    <row r="34" spans="1:6" ht="12.75">
      <c r="A34" s="114" t="s">
        <v>95</v>
      </c>
      <c r="B34" s="116">
        <v>0.18746243947795124</v>
      </c>
      <c r="C34" s="114" t="s">
        <v>96</v>
      </c>
      <c r="D34" s="116">
        <v>0.15253824086358017</v>
      </c>
      <c r="E34" s="114" t="s">
        <v>97</v>
      </c>
      <c r="F34" s="123" t="s">
        <v>14</v>
      </c>
    </row>
    <row r="35" spans="1:6" ht="12.75">
      <c r="A35" s="114" t="s">
        <v>98</v>
      </c>
      <c r="B35" s="116">
        <v>0.18746243947795124</v>
      </c>
      <c r="C35" s="104" t="s">
        <v>99</v>
      </c>
      <c r="D35" s="116">
        <v>0.15253824086358017</v>
      </c>
      <c r="E35" s="114" t="s">
        <v>100</v>
      </c>
      <c r="F35" s="117" t="s">
        <v>14</v>
      </c>
    </row>
    <row r="36" spans="1:6" ht="12.75">
      <c r="A36" s="114" t="s">
        <v>101</v>
      </c>
      <c r="B36" s="116" t="s">
        <v>14</v>
      </c>
      <c r="C36" s="104" t="s">
        <v>102</v>
      </c>
      <c r="D36" s="116" t="s">
        <v>14</v>
      </c>
      <c r="E36" s="114" t="s">
        <v>103</v>
      </c>
      <c r="F36" s="117" t="s">
        <v>140</v>
      </c>
    </row>
    <row r="37" spans="1:6" ht="12.75">
      <c r="A37" s="114"/>
      <c r="B37" s="116"/>
      <c r="C37" s="104" t="s">
        <v>104</v>
      </c>
      <c r="D37" s="116" t="s">
        <v>14</v>
      </c>
      <c r="E37" s="114" t="s">
        <v>105</v>
      </c>
      <c r="F37" s="123" t="s">
        <v>14</v>
      </c>
    </row>
    <row r="38" spans="1:6" ht="12.75">
      <c r="A38" s="114"/>
      <c r="B38" s="116"/>
      <c r="C38" s="104" t="s">
        <v>106</v>
      </c>
      <c r="D38" s="116">
        <v>0.15253824086358017</v>
      </c>
      <c r="E38" s="114" t="s">
        <v>107</v>
      </c>
      <c r="F38" s="123" t="s">
        <v>14</v>
      </c>
    </row>
    <row r="39" spans="1:6" ht="12.75">
      <c r="A39" s="114"/>
      <c r="B39" s="116"/>
      <c r="C39" s="104" t="s">
        <v>108</v>
      </c>
      <c r="D39" s="116">
        <v>0.038807814856391246</v>
      </c>
      <c r="E39" s="114" t="s">
        <v>109</v>
      </c>
      <c r="F39" s="123" t="s">
        <v>14</v>
      </c>
    </row>
    <row r="40" spans="1:6" ht="12.75">
      <c r="A40" s="114"/>
      <c r="B40" s="116"/>
      <c r="C40" s="104" t="s">
        <v>110</v>
      </c>
      <c r="D40" s="116">
        <v>0.038807814856391246</v>
      </c>
      <c r="E40" s="114" t="s">
        <v>111</v>
      </c>
      <c r="F40" s="123" t="s">
        <v>14</v>
      </c>
    </row>
    <row r="41" spans="1:6" ht="12.75">
      <c r="A41" s="114"/>
      <c r="B41" s="116"/>
      <c r="C41" s="104" t="s">
        <v>112</v>
      </c>
      <c r="D41" s="116">
        <v>0.1772006213785987</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24.22362504998488</v>
      </c>
    </row>
    <row r="52" spans="1:6" ht="12.75">
      <c r="A52" s="114"/>
      <c r="B52" s="116"/>
      <c r="C52" s="139"/>
      <c r="D52" s="103"/>
      <c r="E52" s="121" t="s">
        <v>123</v>
      </c>
      <c r="F52" s="140">
        <v>32.44523607494319</v>
      </c>
    </row>
    <row r="53" spans="1:6" ht="12.75">
      <c r="A53" s="141"/>
      <c r="B53" s="142"/>
      <c r="C53" s="139"/>
      <c r="D53" s="103"/>
      <c r="E53" s="121" t="s">
        <v>124</v>
      </c>
      <c r="F53" s="140">
        <v>42.415098848153235</v>
      </c>
    </row>
    <row r="54" spans="1:6" ht="12.75">
      <c r="A54" s="141"/>
      <c r="B54" s="142"/>
      <c r="C54" s="139"/>
      <c r="D54" s="103"/>
      <c r="E54" s="143" t="s">
        <v>125</v>
      </c>
      <c r="F54" s="140">
        <v>0.15239293481971303</v>
      </c>
    </row>
    <row r="55" spans="1:6" ht="12.75">
      <c r="A55" s="141"/>
      <c r="B55" s="142"/>
      <c r="C55" s="139"/>
      <c r="D55" s="103"/>
      <c r="E55" s="143" t="s">
        <v>126</v>
      </c>
      <c r="F55" s="140">
        <v>0.7058543388781168</v>
      </c>
    </row>
    <row r="56" spans="1:6" ht="13.5" thickBot="1">
      <c r="A56" s="141"/>
      <c r="B56" s="142"/>
      <c r="C56" s="139"/>
      <c r="D56" s="103"/>
      <c r="E56" s="125" t="s">
        <v>127</v>
      </c>
      <c r="F56" s="144">
        <f>SUM(F51:F54)+F55</f>
        <v>99.94220724677913</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31">
      <selection activeCell="I16" sqref="I16"/>
    </sheetView>
  </sheetViews>
  <sheetFormatPr defaultColWidth="9.140625" defaultRowHeight="12.75"/>
  <cols>
    <col min="1" max="1" width="16.421875" style="104" customWidth="1"/>
    <col min="2" max="2" width="9.710937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171</v>
      </c>
      <c r="D1" s="102"/>
      <c r="E1" s="120"/>
      <c r="F1" s="124"/>
    </row>
    <row r="2" spans="1:6" ht="13.5" thickBot="1">
      <c r="A2" s="149" t="s">
        <v>2</v>
      </c>
      <c r="B2" s="150"/>
      <c r="C2" s="148">
        <v>8</v>
      </c>
      <c r="D2" s="151"/>
      <c r="E2" s="152"/>
      <c r="F2" s="153"/>
    </row>
    <row r="3" spans="1:6" ht="13.5" thickBot="1">
      <c r="A3" s="99" t="s">
        <v>128</v>
      </c>
      <c r="B3" s="100"/>
      <c r="C3" s="154">
        <v>36.9</v>
      </c>
      <c r="D3" s="155" t="s">
        <v>129</v>
      </c>
      <c r="E3" s="120"/>
      <c r="F3" s="124"/>
    </row>
    <row r="4" spans="1:6" ht="13.5" thickBot="1">
      <c r="A4" s="99" t="s">
        <v>130</v>
      </c>
      <c r="C4" s="154">
        <v>0.956</v>
      </c>
      <c r="D4" s="102"/>
      <c r="E4" s="120"/>
      <c r="F4" s="124"/>
    </row>
    <row r="5" spans="1:5" ht="13.5" thickBot="1">
      <c r="A5" s="99" t="s">
        <v>131</v>
      </c>
      <c r="C5" s="156">
        <f>C3*C4</f>
        <v>35.276399999999995</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79" t="s">
        <v>14</v>
      </c>
      <c r="C9" s="157" t="s">
        <v>10</v>
      </c>
      <c r="D9" s="161" t="s">
        <v>14</v>
      </c>
      <c r="E9" s="157" t="s">
        <v>11</v>
      </c>
      <c r="F9" s="160" t="s">
        <v>12</v>
      </c>
    </row>
    <row r="10" spans="1:6" ht="12.75">
      <c r="A10" s="157" t="s">
        <v>13</v>
      </c>
      <c r="B10" s="161" t="s">
        <v>14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0.11858</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v>0.09229</v>
      </c>
      <c r="C15" s="157" t="s">
        <v>30</v>
      </c>
      <c r="D15" s="161" t="s">
        <v>14</v>
      </c>
      <c r="E15" s="157" t="s">
        <v>31</v>
      </c>
      <c r="F15" s="160" t="s">
        <v>12</v>
      </c>
    </row>
    <row r="16" spans="1:6" ht="12.75">
      <c r="A16" s="157" t="s">
        <v>32</v>
      </c>
      <c r="B16" s="161" t="s">
        <v>12</v>
      </c>
      <c r="C16" s="157" t="s">
        <v>33</v>
      </c>
      <c r="D16" s="161" t="s">
        <v>14</v>
      </c>
      <c r="E16" s="157" t="s">
        <v>34</v>
      </c>
      <c r="F16" s="160">
        <v>15.05302</v>
      </c>
    </row>
    <row r="17" spans="1:6" ht="12.75">
      <c r="A17" s="157" t="s">
        <v>35</v>
      </c>
      <c r="B17" s="161">
        <v>1.10123</v>
      </c>
      <c r="C17" s="157" t="s">
        <v>36</v>
      </c>
      <c r="D17" s="161">
        <v>0.04302</v>
      </c>
      <c r="E17" s="157" t="s">
        <v>37</v>
      </c>
      <c r="F17" s="160">
        <v>15.02934</v>
      </c>
    </row>
    <row r="18" spans="1:6" ht="12.75">
      <c r="A18" s="157" t="s">
        <v>38</v>
      </c>
      <c r="B18" s="161">
        <v>1.10123</v>
      </c>
      <c r="C18" s="157" t="s">
        <v>39</v>
      </c>
      <c r="D18" s="161">
        <v>0.04302</v>
      </c>
      <c r="E18" s="157" t="s">
        <v>40</v>
      </c>
      <c r="F18" s="160" t="s">
        <v>14</v>
      </c>
    </row>
    <row r="19" spans="1:6" ht="12.75">
      <c r="A19" s="157" t="s">
        <v>41</v>
      </c>
      <c r="B19" s="161" t="s">
        <v>14</v>
      </c>
      <c r="C19" s="157" t="s">
        <v>42</v>
      </c>
      <c r="D19" s="161">
        <v>0.04302</v>
      </c>
      <c r="E19" s="157" t="s">
        <v>43</v>
      </c>
      <c r="F19" s="160">
        <v>0.02368</v>
      </c>
    </row>
    <row r="20" spans="1:6" ht="12.75">
      <c r="A20" s="157" t="s">
        <v>44</v>
      </c>
      <c r="B20" s="161" t="s">
        <v>14</v>
      </c>
      <c r="C20" s="157" t="s">
        <v>45</v>
      </c>
      <c r="D20" s="161" t="s">
        <v>14</v>
      </c>
      <c r="E20" s="157" t="s">
        <v>46</v>
      </c>
      <c r="F20" s="160">
        <v>2.34109</v>
      </c>
    </row>
    <row r="21" spans="1:6" ht="12.75">
      <c r="A21" s="157" t="s">
        <v>47</v>
      </c>
      <c r="B21" s="161">
        <v>0.44677</v>
      </c>
      <c r="C21" s="157" t="s">
        <v>48</v>
      </c>
      <c r="D21" s="161" t="s">
        <v>14</v>
      </c>
      <c r="E21" s="157" t="s">
        <v>49</v>
      </c>
      <c r="F21" s="160">
        <v>2.34109</v>
      </c>
    </row>
    <row r="22" spans="1:6" ht="12.75">
      <c r="A22" s="157" t="s">
        <v>50</v>
      </c>
      <c r="B22" s="161">
        <v>0.44677</v>
      </c>
      <c r="C22" s="157" t="s">
        <v>51</v>
      </c>
      <c r="D22" s="161">
        <v>13.08854</v>
      </c>
      <c r="E22" s="157" t="s">
        <v>52</v>
      </c>
      <c r="F22" s="160" t="s">
        <v>14</v>
      </c>
    </row>
    <row r="23" spans="1:6" ht="12.75">
      <c r="A23" s="157" t="s">
        <v>53</v>
      </c>
      <c r="B23" s="161" t="s">
        <v>14</v>
      </c>
      <c r="C23" s="157" t="s">
        <v>54</v>
      </c>
      <c r="D23" s="161">
        <v>13.02603</v>
      </c>
      <c r="E23" s="157" t="s">
        <v>55</v>
      </c>
      <c r="F23" s="160" t="s">
        <v>14</v>
      </c>
    </row>
    <row r="24" spans="1:6" ht="12.75">
      <c r="A24" s="157" t="s">
        <v>56</v>
      </c>
      <c r="B24" s="161">
        <v>0.01019</v>
      </c>
      <c r="C24" s="162" t="s">
        <v>57</v>
      </c>
      <c r="D24" s="161" t="s">
        <v>14</v>
      </c>
      <c r="E24" s="157" t="s">
        <v>58</v>
      </c>
      <c r="F24" s="160" t="s">
        <v>14</v>
      </c>
    </row>
    <row r="25" spans="1:6" ht="12.75">
      <c r="A25" s="157" t="s">
        <v>59</v>
      </c>
      <c r="B25" s="161">
        <v>0.01019</v>
      </c>
      <c r="C25" s="162" t="s">
        <v>60</v>
      </c>
      <c r="D25" s="161" t="s">
        <v>14</v>
      </c>
      <c r="E25" s="157" t="s">
        <v>61</v>
      </c>
      <c r="F25" s="160" t="s">
        <v>12</v>
      </c>
    </row>
    <row r="26" spans="1:6" ht="12.75">
      <c r="A26" s="157" t="s">
        <v>62</v>
      </c>
      <c r="B26" s="161">
        <v>6.23373</v>
      </c>
      <c r="C26" s="157" t="s">
        <v>63</v>
      </c>
      <c r="D26" s="161">
        <f>D27+D28</f>
        <v>0.53007</v>
      </c>
      <c r="E26" s="157" t="s">
        <v>64</v>
      </c>
      <c r="F26" s="160" t="s">
        <v>14</v>
      </c>
    </row>
    <row r="27" spans="1:6" ht="12.75">
      <c r="A27" s="157" t="s">
        <v>65</v>
      </c>
      <c r="B27" s="161">
        <v>6.23373</v>
      </c>
      <c r="C27" s="162" t="s">
        <v>66</v>
      </c>
      <c r="D27" s="161">
        <v>0.51241</v>
      </c>
      <c r="E27" s="157" t="s">
        <v>67</v>
      </c>
      <c r="F27" s="160" t="s">
        <v>14</v>
      </c>
    </row>
    <row r="28" spans="1:6" ht="12.75">
      <c r="A28" s="157" t="s">
        <v>68</v>
      </c>
      <c r="B28" s="161">
        <v>0.02325</v>
      </c>
      <c r="C28" s="162" t="s">
        <v>69</v>
      </c>
      <c r="D28" s="161">
        <v>0.01766</v>
      </c>
      <c r="E28" s="157" t="s">
        <v>70</v>
      </c>
      <c r="F28" s="178" t="s">
        <v>14</v>
      </c>
    </row>
    <row r="29" spans="1:6" ht="12.75">
      <c r="A29" s="157" t="s">
        <v>71</v>
      </c>
      <c r="B29" s="161">
        <v>0.02325</v>
      </c>
      <c r="C29" s="157" t="s">
        <v>72</v>
      </c>
      <c r="D29" s="161">
        <f>D30+D31</f>
        <v>12.533629999999999</v>
      </c>
      <c r="E29" s="157" t="s">
        <v>73</v>
      </c>
      <c r="F29" s="178" t="s">
        <v>14</v>
      </c>
    </row>
    <row r="30" spans="1:6" ht="12.75">
      <c r="A30" s="157" t="s">
        <v>74</v>
      </c>
      <c r="B30" s="161">
        <v>1.51404</v>
      </c>
      <c r="C30" s="157" t="s">
        <v>75</v>
      </c>
      <c r="D30" s="161">
        <v>12.51362</v>
      </c>
      <c r="E30" s="157" t="s">
        <v>76</v>
      </c>
      <c r="F30" s="178" t="s">
        <v>14</v>
      </c>
    </row>
    <row r="31" spans="1:6" ht="12.75">
      <c r="A31" s="157" t="s">
        <v>77</v>
      </c>
      <c r="B31" s="161">
        <v>1.50111</v>
      </c>
      <c r="C31" s="157" t="s">
        <v>78</v>
      </c>
      <c r="D31" s="161">
        <v>0.02001</v>
      </c>
      <c r="E31" s="157" t="s">
        <v>79</v>
      </c>
      <c r="F31" s="178" t="s">
        <v>14</v>
      </c>
    </row>
    <row r="32" spans="1:6" ht="12.75">
      <c r="A32" s="157" t="s">
        <v>80</v>
      </c>
      <c r="B32" s="161" t="s">
        <v>12</v>
      </c>
      <c r="C32" s="162" t="s">
        <v>81</v>
      </c>
      <c r="D32" s="161">
        <v>0.02484</v>
      </c>
      <c r="E32" s="157" t="s">
        <v>82</v>
      </c>
      <c r="F32" s="178" t="s">
        <v>14</v>
      </c>
    </row>
    <row r="33" spans="1:6" ht="12.75">
      <c r="A33" s="157" t="s">
        <v>83</v>
      </c>
      <c r="B33" s="161">
        <v>0.12934</v>
      </c>
      <c r="C33" s="157" t="s">
        <v>84</v>
      </c>
      <c r="D33" s="161">
        <v>0.16301</v>
      </c>
      <c r="E33" s="157" t="s">
        <v>85</v>
      </c>
      <c r="F33" s="178" t="s">
        <v>14</v>
      </c>
    </row>
    <row r="34" spans="1:6" ht="12.75">
      <c r="A34" s="157" t="s">
        <v>86</v>
      </c>
      <c r="B34" s="161">
        <v>0.12934</v>
      </c>
      <c r="C34" s="157" t="s">
        <v>87</v>
      </c>
      <c r="D34" s="161">
        <v>0.16301</v>
      </c>
      <c r="E34" s="157" t="s">
        <v>88</v>
      </c>
      <c r="F34" s="160" t="s">
        <v>12</v>
      </c>
    </row>
    <row r="35" spans="1:6" ht="12.75">
      <c r="A35" s="157" t="s">
        <v>89</v>
      </c>
      <c r="B35" s="161">
        <v>0.1902</v>
      </c>
      <c r="C35" s="157" t="s">
        <v>90</v>
      </c>
      <c r="D35" s="161">
        <v>0.16301</v>
      </c>
      <c r="E35" s="157" t="s">
        <v>91</v>
      </c>
      <c r="F35" s="160" t="s">
        <v>12</v>
      </c>
    </row>
    <row r="36" spans="1:6" ht="12.75">
      <c r="A36" s="157" t="s">
        <v>92</v>
      </c>
      <c r="B36" s="161">
        <v>0.1902</v>
      </c>
      <c r="C36" s="157" t="s">
        <v>93</v>
      </c>
      <c r="D36" s="161" t="s">
        <v>14</v>
      </c>
      <c r="E36" s="157" t="s">
        <v>94</v>
      </c>
      <c r="F36" s="160" t="s">
        <v>12</v>
      </c>
    </row>
    <row r="37" spans="1:6" ht="12.75">
      <c r="A37" s="157" t="s">
        <v>95</v>
      </c>
      <c r="B37" s="161">
        <v>0.06613</v>
      </c>
      <c r="C37" s="157" t="s">
        <v>96</v>
      </c>
      <c r="D37" s="161">
        <v>0.05381</v>
      </c>
      <c r="E37" s="157" t="s">
        <v>97</v>
      </c>
      <c r="F37" s="178" t="s">
        <v>14</v>
      </c>
    </row>
    <row r="38" spans="1:6" ht="12.75">
      <c r="A38" s="157" t="s">
        <v>98</v>
      </c>
      <c r="B38" s="161">
        <v>0.06613</v>
      </c>
      <c r="C38" s="162" t="s">
        <v>99</v>
      </c>
      <c r="D38" s="161">
        <v>0.05381</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0.05381</v>
      </c>
      <c r="E41" s="157" t="s">
        <v>107</v>
      </c>
      <c r="F41" s="160" t="s">
        <v>14</v>
      </c>
    </row>
    <row r="42" spans="1:6" ht="12.75">
      <c r="A42" s="157"/>
      <c r="B42" s="164"/>
      <c r="C42" s="162" t="s">
        <v>108</v>
      </c>
      <c r="D42" s="166">
        <v>0.01369</v>
      </c>
      <c r="E42" s="157" t="s">
        <v>109</v>
      </c>
      <c r="F42" s="178" t="s">
        <v>14</v>
      </c>
    </row>
    <row r="43" spans="1:6" ht="12.75">
      <c r="A43" s="157"/>
      <c r="B43" s="164"/>
      <c r="C43" s="162" t="s">
        <v>110</v>
      </c>
      <c r="D43" s="166">
        <v>0.01369</v>
      </c>
      <c r="E43" s="157" t="s">
        <v>111</v>
      </c>
      <c r="F43" s="178" t="s">
        <v>14</v>
      </c>
    </row>
    <row r="44" spans="1:6" ht="12.75">
      <c r="A44" s="162"/>
      <c r="B44" s="162"/>
      <c r="C44" s="162" t="s">
        <v>112</v>
      </c>
      <c r="D44" s="166">
        <v>0.06251</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8.545222867132866</v>
      </c>
      <c r="H53" s="172"/>
    </row>
    <row r="54" spans="1:8" ht="12.75">
      <c r="A54" s="173"/>
      <c r="B54" s="174"/>
      <c r="C54" s="175"/>
      <c r="D54" s="103"/>
      <c r="E54" s="121" t="s">
        <v>123</v>
      </c>
      <c r="F54" s="117">
        <v>11.44551125874126</v>
      </c>
      <c r="H54" s="172"/>
    </row>
    <row r="55" spans="1:8" ht="12.75">
      <c r="A55" s="141"/>
      <c r="B55" s="142"/>
      <c r="C55" s="139"/>
      <c r="D55" s="103"/>
      <c r="E55" s="121" t="s">
        <v>124</v>
      </c>
      <c r="F55" s="117">
        <v>14.962519930069929</v>
      </c>
      <c r="H55" s="172"/>
    </row>
    <row r="56" spans="1:8" ht="12.75">
      <c r="A56" s="141"/>
      <c r="B56" s="142"/>
      <c r="C56" s="139"/>
      <c r="D56" s="103"/>
      <c r="E56" s="143" t="s">
        <v>125</v>
      </c>
      <c r="F56" s="117">
        <v>0.053758741258741256</v>
      </c>
      <c r="H56" s="172"/>
    </row>
    <row r="57" spans="1:8" ht="12.75">
      <c r="A57" s="141"/>
      <c r="B57" s="142"/>
      <c r="C57" s="139"/>
      <c r="D57" s="103"/>
      <c r="E57" s="143" t="s">
        <v>126</v>
      </c>
      <c r="F57" s="117">
        <v>0.249</v>
      </c>
      <c r="H57" s="172"/>
    </row>
    <row r="58" spans="1:8" ht="13.5" thickBot="1">
      <c r="A58" s="141"/>
      <c r="B58" s="142"/>
      <c r="C58" s="139"/>
      <c r="D58" s="103"/>
      <c r="E58" s="125" t="s">
        <v>127</v>
      </c>
      <c r="F58" s="176">
        <f>SUM(F53:F56)+F57</f>
        <v>35.2560127972028</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4">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141</v>
      </c>
      <c r="D1" s="102"/>
      <c r="E1" s="103"/>
    </row>
    <row r="2" spans="1:5" ht="12.75">
      <c r="A2" s="99" t="s">
        <v>2</v>
      </c>
      <c r="B2" s="100"/>
      <c r="C2" s="148">
        <v>9</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t="s">
        <v>14</v>
      </c>
      <c r="C7" s="114" t="s">
        <v>15</v>
      </c>
      <c r="D7" s="116" t="s">
        <v>14</v>
      </c>
      <c r="E7" s="114" t="s">
        <v>16</v>
      </c>
      <c r="F7" s="117" t="s">
        <v>12</v>
      </c>
      <c r="H7" s="124"/>
    </row>
    <row r="8" spans="1:8" ht="12.75">
      <c r="A8" s="114" t="s">
        <v>17</v>
      </c>
      <c r="B8" s="116">
        <v>0.021933667769283002</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6" ht="12.75">
      <c r="A10" s="114" t="s">
        <v>23</v>
      </c>
      <c r="B10" s="116">
        <v>0.1913650901443624</v>
      </c>
      <c r="C10" s="114" t="s">
        <v>24</v>
      </c>
      <c r="D10" s="116" t="s">
        <v>14</v>
      </c>
      <c r="E10" s="114" t="s">
        <v>25</v>
      </c>
      <c r="F10" s="117" t="s">
        <v>12</v>
      </c>
    </row>
    <row r="11" spans="1:6" ht="12.75">
      <c r="A11" s="114" t="s">
        <v>26</v>
      </c>
      <c r="B11" s="116" t="s">
        <v>14</v>
      </c>
      <c r="C11" s="114" t="s">
        <v>27</v>
      </c>
      <c r="D11" s="116" t="s">
        <v>14</v>
      </c>
      <c r="E11" s="114" t="s">
        <v>28</v>
      </c>
      <c r="F11" s="117" t="s">
        <v>12</v>
      </c>
    </row>
    <row r="12" spans="1:6" ht="12.75">
      <c r="A12" s="114" t="s">
        <v>29</v>
      </c>
      <c r="B12" s="116">
        <v>0.15554831431137592</v>
      </c>
      <c r="C12" s="114" t="s">
        <v>30</v>
      </c>
      <c r="D12" s="116" t="s">
        <v>14</v>
      </c>
      <c r="E12" s="114" t="s">
        <v>31</v>
      </c>
      <c r="F12" s="117" t="s">
        <v>12</v>
      </c>
    </row>
    <row r="13" spans="1:6" ht="12.75">
      <c r="A13" s="114" t="s">
        <v>32</v>
      </c>
      <c r="B13" s="116" t="s">
        <v>12</v>
      </c>
      <c r="C13" s="114" t="s">
        <v>33</v>
      </c>
      <c r="D13" s="116" t="s">
        <v>14</v>
      </c>
      <c r="E13" s="114" t="s">
        <v>34</v>
      </c>
      <c r="F13" s="117">
        <v>12.641336611973973</v>
      </c>
    </row>
    <row r="14" spans="1:6" ht="12.75">
      <c r="A14" s="114" t="s">
        <v>35</v>
      </c>
      <c r="B14" s="116">
        <v>2.0039869438541915</v>
      </c>
      <c r="C14" s="114" t="s">
        <v>36</v>
      </c>
      <c r="D14" s="116">
        <v>0.15383688580253674</v>
      </c>
      <c r="E14" s="114" t="s">
        <v>37</v>
      </c>
      <c r="F14" s="117">
        <v>12.597537733575761</v>
      </c>
    </row>
    <row r="15" spans="1:6" ht="12.75">
      <c r="A15" s="114" t="s">
        <v>38</v>
      </c>
      <c r="B15" s="116">
        <v>2.0039869438541915</v>
      </c>
      <c r="C15" s="114" t="s">
        <v>39</v>
      </c>
      <c r="D15" s="116">
        <v>0.15383688580253674</v>
      </c>
      <c r="E15" s="114" t="s">
        <v>40</v>
      </c>
      <c r="F15" s="117" t="s">
        <v>14</v>
      </c>
    </row>
    <row r="16" spans="1:6" ht="12.75">
      <c r="A16" s="114" t="s">
        <v>41</v>
      </c>
      <c r="B16" s="116" t="s">
        <v>14</v>
      </c>
      <c r="C16" s="114" t="s">
        <v>42</v>
      </c>
      <c r="D16" s="116">
        <v>0.15383688580253674</v>
      </c>
      <c r="E16" s="114" t="s">
        <v>43</v>
      </c>
      <c r="F16" s="117">
        <v>0.043798878398212435</v>
      </c>
    </row>
    <row r="17" spans="1:6" ht="12.75">
      <c r="A17" s="114" t="s">
        <v>44</v>
      </c>
      <c r="B17" s="116" t="s">
        <v>14</v>
      </c>
      <c r="C17" s="114" t="s">
        <v>45</v>
      </c>
      <c r="D17" s="116" t="s">
        <v>14</v>
      </c>
      <c r="E17" s="114" t="s">
        <v>46</v>
      </c>
      <c r="F17" s="117">
        <v>4.050937588994282</v>
      </c>
    </row>
    <row r="18" spans="1:6" ht="12.75">
      <c r="A18" s="114" t="s">
        <v>47</v>
      </c>
      <c r="B18" s="116">
        <v>1.1825970996078774</v>
      </c>
      <c r="C18" s="114" t="s">
        <v>48</v>
      </c>
      <c r="D18" s="116" t="s">
        <v>14</v>
      </c>
      <c r="E18" s="114" t="s">
        <v>49</v>
      </c>
      <c r="F18" s="117">
        <v>4.050937588994282</v>
      </c>
    </row>
    <row r="19" spans="1:6" ht="12.75">
      <c r="A19" s="114" t="s">
        <v>50</v>
      </c>
      <c r="B19" s="116">
        <v>1.1825970996078774</v>
      </c>
      <c r="C19" s="114" t="s">
        <v>51</v>
      </c>
      <c r="D19" s="116">
        <v>45.2566047449013</v>
      </c>
      <c r="E19" s="114" t="s">
        <v>52</v>
      </c>
      <c r="F19" s="117" t="s">
        <v>14</v>
      </c>
    </row>
    <row r="20" spans="1:6" ht="12.75">
      <c r="A20" s="114" t="s">
        <v>53</v>
      </c>
      <c r="B20" s="116" t="s">
        <v>14</v>
      </c>
      <c r="C20" s="114" t="s">
        <v>54</v>
      </c>
      <c r="D20" s="116">
        <v>45.17564733071918</v>
      </c>
      <c r="E20" s="114" t="s">
        <v>55</v>
      </c>
      <c r="F20" s="117" t="s">
        <v>14</v>
      </c>
    </row>
    <row r="21" spans="1:6" ht="12.75">
      <c r="A21" s="114" t="s">
        <v>56</v>
      </c>
      <c r="B21" s="116">
        <v>0.037719884334815657</v>
      </c>
      <c r="C21" s="104" t="s">
        <v>57</v>
      </c>
      <c r="D21" s="116" t="s">
        <v>14</v>
      </c>
      <c r="E21" s="114" t="s">
        <v>58</v>
      </c>
      <c r="F21" s="117" t="s">
        <v>14</v>
      </c>
    </row>
    <row r="22" spans="1:6" ht="12.75">
      <c r="A22" s="114" t="s">
        <v>59</v>
      </c>
      <c r="B22" s="116">
        <v>0.037719884334815657</v>
      </c>
      <c r="C22" s="104" t="s">
        <v>60</v>
      </c>
      <c r="D22" s="116" t="s">
        <v>14</v>
      </c>
      <c r="E22" s="114" t="s">
        <v>61</v>
      </c>
      <c r="F22" s="117" t="s">
        <v>12</v>
      </c>
    </row>
    <row r="23" spans="1:6" ht="12.75">
      <c r="A23" s="114" t="s">
        <v>62</v>
      </c>
      <c r="B23" s="116">
        <v>28.49733838638305</v>
      </c>
      <c r="C23" s="114" t="s">
        <v>63</v>
      </c>
      <c r="D23" s="116">
        <v>2.028152314399001</v>
      </c>
      <c r="E23" s="114" t="s">
        <v>64</v>
      </c>
      <c r="F23" s="117">
        <v>0.03522804442594579</v>
      </c>
    </row>
    <row r="24" spans="1:6" ht="12.75">
      <c r="A24" s="114" t="s">
        <v>65</v>
      </c>
      <c r="B24" s="116">
        <v>28.49733838638305</v>
      </c>
      <c r="C24" s="104" t="s">
        <v>66</v>
      </c>
      <c r="D24" s="116">
        <v>2.028152314399001</v>
      </c>
      <c r="E24" s="114" t="s">
        <v>67</v>
      </c>
      <c r="F24" s="117">
        <v>0.03522804442594579</v>
      </c>
    </row>
    <row r="25" spans="1:6" ht="12.75">
      <c r="A25" s="114" t="s">
        <v>68</v>
      </c>
      <c r="B25" s="116">
        <v>0.10788845319722226</v>
      </c>
      <c r="C25" s="104" t="s">
        <v>69</v>
      </c>
      <c r="D25" s="116" t="s">
        <v>14</v>
      </c>
      <c r="E25" s="114" t="s">
        <v>70</v>
      </c>
      <c r="F25" s="123" t="s">
        <v>14</v>
      </c>
    </row>
    <row r="26" spans="1:6" ht="12.75">
      <c r="A26" s="114" t="s">
        <v>71</v>
      </c>
      <c r="B26" s="116">
        <v>0.07976625993997676</v>
      </c>
      <c r="C26" s="114" t="s">
        <v>72</v>
      </c>
      <c r="D26" s="116">
        <v>43.193169620364074</v>
      </c>
      <c r="E26" s="114" t="s">
        <v>73</v>
      </c>
      <c r="F26" s="123" t="s">
        <v>14</v>
      </c>
    </row>
    <row r="27" spans="1:6" ht="12.75">
      <c r="A27" s="114" t="s">
        <v>74</v>
      </c>
      <c r="B27" s="116">
        <v>3.1710853468860214</v>
      </c>
      <c r="C27" s="114" t="s">
        <v>75</v>
      </c>
      <c r="D27" s="116">
        <v>43.14749501632018</v>
      </c>
      <c r="E27" s="114" t="s">
        <v>76</v>
      </c>
      <c r="F27" s="123" t="s">
        <v>14</v>
      </c>
    </row>
    <row r="28" spans="1:6" ht="12.75">
      <c r="A28" s="114" t="s">
        <v>77</v>
      </c>
      <c r="B28" s="116">
        <v>3.1710853468860214</v>
      </c>
      <c r="C28" s="114" t="s">
        <v>78</v>
      </c>
      <c r="D28" s="116">
        <v>0.04567460404390019</v>
      </c>
      <c r="E28" s="114" t="s">
        <v>79</v>
      </c>
      <c r="F28" s="123" t="s">
        <v>14</v>
      </c>
    </row>
    <row r="29" spans="1:6" ht="12.75">
      <c r="A29" s="114" t="s">
        <v>80</v>
      </c>
      <c r="B29" s="116" t="s">
        <v>14</v>
      </c>
      <c r="C29" s="104" t="s">
        <v>81</v>
      </c>
      <c r="D29" s="116">
        <v>0.035282810138228655</v>
      </c>
      <c r="E29" s="114" t="s">
        <v>82</v>
      </c>
      <c r="F29" s="123" t="s">
        <v>14</v>
      </c>
    </row>
    <row r="30" spans="1:6" ht="12.75">
      <c r="A30" s="114" t="s">
        <v>83</v>
      </c>
      <c r="B30" s="116">
        <v>0.4606480974391553</v>
      </c>
      <c r="C30" s="114" t="s">
        <v>84</v>
      </c>
      <c r="D30" s="116">
        <v>0.7539595609980502</v>
      </c>
      <c r="E30" s="114" t="s">
        <v>85</v>
      </c>
      <c r="F30" s="123" t="s">
        <v>14</v>
      </c>
    </row>
    <row r="31" spans="1:6" ht="12.75">
      <c r="A31" s="114" t="s">
        <v>86</v>
      </c>
      <c r="B31" s="116">
        <v>0.4606480974391553</v>
      </c>
      <c r="C31" s="114" t="s">
        <v>87</v>
      </c>
      <c r="D31" s="116">
        <v>0.7539595609980502</v>
      </c>
      <c r="E31" s="114" t="s">
        <v>88</v>
      </c>
      <c r="F31" s="117" t="s">
        <v>12</v>
      </c>
    </row>
    <row r="32" spans="1:6" ht="12.75">
      <c r="A32" s="114" t="s">
        <v>89</v>
      </c>
      <c r="B32" s="116">
        <v>0.1985804727376284</v>
      </c>
      <c r="C32" s="114" t="s">
        <v>90</v>
      </c>
      <c r="D32" s="116">
        <v>0.7539595609980502</v>
      </c>
      <c r="E32" s="114" t="s">
        <v>91</v>
      </c>
      <c r="F32" s="117" t="s">
        <v>12</v>
      </c>
    </row>
    <row r="33" spans="1:6" ht="12.75">
      <c r="A33" s="114" t="s">
        <v>92</v>
      </c>
      <c r="B33" s="116">
        <v>0.1985804727376284</v>
      </c>
      <c r="C33" s="114" t="s">
        <v>93</v>
      </c>
      <c r="D33" s="116" t="s">
        <v>14</v>
      </c>
      <c r="E33" s="114" t="s">
        <v>94</v>
      </c>
      <c r="F33" s="117" t="s">
        <v>12</v>
      </c>
    </row>
    <row r="34" spans="1:6" ht="12.75">
      <c r="A34" s="114" t="s">
        <v>95</v>
      </c>
      <c r="B34" s="116">
        <v>0.09217069377204319</v>
      </c>
      <c r="C34" s="114" t="s">
        <v>96</v>
      </c>
      <c r="D34" s="116">
        <v>0.3001982518784639</v>
      </c>
      <c r="E34" s="114" t="s">
        <v>97</v>
      </c>
      <c r="F34" s="123" t="s">
        <v>142</v>
      </c>
    </row>
    <row r="35" spans="1:6" ht="12.75">
      <c r="A35" s="114" t="s">
        <v>98</v>
      </c>
      <c r="B35" s="116">
        <v>0.09217069377204319</v>
      </c>
      <c r="C35" s="104" t="s">
        <v>99</v>
      </c>
      <c r="D35" s="116">
        <v>0.3001982518784639</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23" t="s">
        <v>14</v>
      </c>
    </row>
    <row r="38" spans="1:6" ht="12.75">
      <c r="A38" s="114"/>
      <c r="B38" s="116"/>
      <c r="C38" s="104" t="s">
        <v>106</v>
      </c>
      <c r="D38" s="116">
        <v>0.3001982518784639</v>
      </c>
      <c r="E38" s="114" t="s">
        <v>107</v>
      </c>
      <c r="F38" s="123" t="s">
        <v>14</v>
      </c>
    </row>
    <row r="39" spans="1:6" ht="12.75">
      <c r="A39" s="114"/>
      <c r="B39" s="116"/>
      <c r="C39" s="104" t="s">
        <v>108</v>
      </c>
      <c r="D39" s="116">
        <v>0.07852033998554184</v>
      </c>
      <c r="E39" s="114" t="s">
        <v>109</v>
      </c>
      <c r="F39" s="123" t="s">
        <v>14</v>
      </c>
    </row>
    <row r="40" spans="1:6" ht="12.75">
      <c r="A40" s="114"/>
      <c r="B40" s="116"/>
      <c r="C40" s="104" t="s">
        <v>110</v>
      </c>
      <c r="D40" s="116">
        <v>0.07852033998554184</v>
      </c>
      <c r="E40" s="114" t="s">
        <v>111</v>
      </c>
      <c r="F40" s="123" t="s">
        <v>14</v>
      </c>
    </row>
    <row r="41" spans="1:6" ht="12.75">
      <c r="A41" s="114"/>
      <c r="B41" s="116"/>
      <c r="C41" s="104" t="s">
        <v>112</v>
      </c>
      <c r="D41" s="116">
        <v>0.08095741418212885</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36.16052651755788</v>
      </c>
    </row>
    <row r="52" spans="1:6" ht="12.75">
      <c r="A52" s="114"/>
      <c r="B52" s="116"/>
      <c r="C52" s="139"/>
      <c r="D52" s="103"/>
      <c r="E52" s="121" t="s">
        <v>123</v>
      </c>
      <c r="F52" s="140">
        <v>46.4743066660825</v>
      </c>
    </row>
    <row r="53" spans="1:6" ht="12.75">
      <c r="A53" s="141"/>
      <c r="B53" s="142"/>
      <c r="C53" s="139"/>
      <c r="D53" s="103"/>
      <c r="E53" s="121" t="s">
        <v>124</v>
      </c>
      <c r="F53" s="140">
        <v>16.711127297421626</v>
      </c>
    </row>
    <row r="54" spans="1:6" ht="12.75">
      <c r="A54" s="141"/>
      <c r="B54" s="142"/>
      <c r="C54" s="139"/>
      <c r="D54" s="103"/>
      <c r="E54" s="143" t="s">
        <v>125</v>
      </c>
      <c r="F54" s="140">
        <v>0.09945453350566276</v>
      </c>
    </row>
    <row r="55" spans="1:6" ht="12.75">
      <c r="A55" s="141"/>
      <c r="B55" s="142"/>
      <c r="C55" s="139"/>
      <c r="D55" s="103"/>
      <c r="E55" s="143" t="s">
        <v>126</v>
      </c>
      <c r="F55" s="140">
        <v>0.45866284036890176</v>
      </c>
    </row>
    <row r="56" spans="1:6" ht="13.5" thickBot="1">
      <c r="A56" s="141"/>
      <c r="B56" s="142"/>
      <c r="C56" s="139"/>
      <c r="D56" s="103"/>
      <c r="E56" s="125" t="s">
        <v>127</v>
      </c>
      <c r="F56" s="144">
        <f>SUM(F51:F54)+F55</f>
        <v>99.90407785493657</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6">
      <selection activeCell="J27" sqref="J27"/>
    </sheetView>
  </sheetViews>
  <sheetFormatPr defaultColWidth="9.140625" defaultRowHeight="12.75"/>
  <cols>
    <col min="1" max="1" width="16.00390625" style="104" customWidth="1"/>
    <col min="2" max="2" width="9.5742187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141</v>
      </c>
      <c r="D1" s="102"/>
      <c r="E1" s="120"/>
      <c r="F1" s="124"/>
    </row>
    <row r="2" spans="1:6" ht="13.5" thickBot="1">
      <c r="A2" s="149" t="s">
        <v>2</v>
      </c>
      <c r="B2" s="150"/>
      <c r="C2" s="148">
        <v>9</v>
      </c>
      <c r="D2" s="151"/>
      <c r="E2" s="152"/>
      <c r="F2" s="153"/>
    </row>
    <row r="3" spans="1:6" ht="13.5" thickBot="1">
      <c r="A3" s="99" t="s">
        <v>128</v>
      </c>
      <c r="B3" s="100"/>
      <c r="C3" s="154">
        <v>76.4</v>
      </c>
      <c r="D3" s="155" t="s">
        <v>129</v>
      </c>
      <c r="E3" s="120"/>
      <c r="F3" s="124"/>
    </row>
    <row r="4" spans="1:6" ht="13.5" thickBot="1">
      <c r="A4" s="99" t="s">
        <v>130</v>
      </c>
      <c r="C4" s="154">
        <v>0.956</v>
      </c>
      <c r="D4" s="102"/>
      <c r="E4" s="120"/>
      <c r="F4" s="124"/>
    </row>
    <row r="5" spans="1:5" ht="13.5" thickBot="1">
      <c r="A5" s="99" t="s">
        <v>131</v>
      </c>
      <c r="C5" s="156">
        <f>C3*C4</f>
        <v>73.0384</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59" t="s">
        <v>14</v>
      </c>
      <c r="C10" s="157" t="s">
        <v>15</v>
      </c>
      <c r="D10" s="159" t="s">
        <v>14</v>
      </c>
      <c r="E10" s="157" t="s">
        <v>16</v>
      </c>
      <c r="F10" s="160" t="s">
        <v>12</v>
      </c>
    </row>
    <row r="11" spans="1:6" ht="12.75">
      <c r="A11" s="157" t="s">
        <v>17</v>
      </c>
      <c r="B11" s="161">
        <v>0.01602</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0.13977</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0.11361</v>
      </c>
      <c r="C15" s="157" t="s">
        <v>30</v>
      </c>
      <c r="D15" s="159" t="s">
        <v>14</v>
      </c>
      <c r="E15" s="157" t="s">
        <v>31</v>
      </c>
      <c r="F15" s="160" t="s">
        <v>12</v>
      </c>
    </row>
    <row r="16" spans="1:6" ht="12.75">
      <c r="A16" s="157" t="s">
        <v>32</v>
      </c>
      <c r="B16" s="161" t="s">
        <v>12</v>
      </c>
      <c r="C16" s="157" t="s">
        <v>33</v>
      </c>
      <c r="D16" s="159" t="s">
        <v>14</v>
      </c>
      <c r="E16" s="157" t="s">
        <v>34</v>
      </c>
      <c r="F16" s="160">
        <v>9.23303</v>
      </c>
    </row>
    <row r="17" spans="1:6" ht="12.75">
      <c r="A17" s="157" t="s">
        <v>35</v>
      </c>
      <c r="B17" s="161">
        <v>1.46368</v>
      </c>
      <c r="C17" s="157" t="s">
        <v>36</v>
      </c>
      <c r="D17" s="161">
        <v>0.11236</v>
      </c>
      <c r="E17" s="157" t="s">
        <v>37</v>
      </c>
      <c r="F17" s="160">
        <v>9.20104</v>
      </c>
    </row>
    <row r="18" spans="1:6" ht="12.75">
      <c r="A18" s="157" t="s">
        <v>38</v>
      </c>
      <c r="B18" s="161">
        <v>1.46368</v>
      </c>
      <c r="C18" s="157" t="s">
        <v>39</v>
      </c>
      <c r="D18" s="161">
        <v>0.11236</v>
      </c>
      <c r="E18" s="157" t="s">
        <v>40</v>
      </c>
      <c r="F18" s="160" t="s">
        <v>14</v>
      </c>
    </row>
    <row r="19" spans="1:6" ht="12.75">
      <c r="A19" s="157" t="s">
        <v>41</v>
      </c>
      <c r="B19" s="159" t="s">
        <v>14</v>
      </c>
      <c r="C19" s="157" t="s">
        <v>42</v>
      </c>
      <c r="D19" s="161">
        <v>0.11236</v>
      </c>
      <c r="E19" s="157" t="s">
        <v>43</v>
      </c>
      <c r="F19" s="160">
        <v>0.03199</v>
      </c>
    </row>
    <row r="20" spans="1:6" ht="12.75">
      <c r="A20" s="157" t="s">
        <v>44</v>
      </c>
      <c r="B20" s="159" t="s">
        <v>14</v>
      </c>
      <c r="C20" s="157" t="s">
        <v>45</v>
      </c>
      <c r="D20" s="159" t="s">
        <v>14</v>
      </c>
      <c r="E20" s="157" t="s">
        <v>46</v>
      </c>
      <c r="F20" s="160">
        <v>2.95874</v>
      </c>
    </row>
    <row r="21" spans="1:6" ht="12.75">
      <c r="A21" s="157" t="s">
        <v>47</v>
      </c>
      <c r="B21" s="161">
        <v>0.86375</v>
      </c>
      <c r="C21" s="157" t="s">
        <v>48</v>
      </c>
      <c r="D21" s="159" t="s">
        <v>14</v>
      </c>
      <c r="E21" s="157" t="s">
        <v>49</v>
      </c>
      <c r="F21" s="160">
        <v>2.95874</v>
      </c>
    </row>
    <row r="22" spans="1:6" ht="12.75">
      <c r="A22" s="157" t="s">
        <v>50</v>
      </c>
      <c r="B22" s="161">
        <v>0.86375</v>
      </c>
      <c r="C22" s="157" t="s">
        <v>51</v>
      </c>
      <c r="D22" s="161">
        <v>33.0547</v>
      </c>
      <c r="E22" s="157" t="s">
        <v>52</v>
      </c>
      <c r="F22" s="160" t="s">
        <v>14</v>
      </c>
    </row>
    <row r="23" spans="1:6" ht="12.75">
      <c r="A23" s="157" t="s">
        <v>53</v>
      </c>
      <c r="B23" s="159" t="s">
        <v>14</v>
      </c>
      <c r="C23" s="157" t="s">
        <v>54</v>
      </c>
      <c r="D23" s="161">
        <v>32.99557</v>
      </c>
      <c r="E23" s="157" t="s">
        <v>55</v>
      </c>
      <c r="F23" s="160" t="s">
        <v>14</v>
      </c>
    </row>
    <row r="24" spans="1:6" ht="12.75">
      <c r="A24" s="157" t="s">
        <v>56</v>
      </c>
      <c r="B24" s="161">
        <v>0.02755</v>
      </c>
      <c r="C24" s="162" t="s">
        <v>57</v>
      </c>
      <c r="D24" s="159" t="s">
        <v>14</v>
      </c>
      <c r="E24" s="157" t="s">
        <v>58</v>
      </c>
      <c r="F24" s="160" t="s">
        <v>14</v>
      </c>
    </row>
    <row r="25" spans="1:6" ht="12.75">
      <c r="A25" s="157" t="s">
        <v>59</v>
      </c>
      <c r="B25" s="161">
        <v>0.02755</v>
      </c>
      <c r="C25" s="162" t="s">
        <v>60</v>
      </c>
      <c r="D25" s="159" t="s">
        <v>14</v>
      </c>
      <c r="E25" s="157" t="s">
        <v>61</v>
      </c>
      <c r="F25" s="160" t="s">
        <v>12</v>
      </c>
    </row>
    <row r="26" spans="1:6" ht="12.75">
      <c r="A26" s="157" t="s">
        <v>62</v>
      </c>
      <c r="B26" s="161">
        <v>20.814</v>
      </c>
      <c r="C26" s="157" t="s">
        <v>63</v>
      </c>
      <c r="D26" s="161">
        <v>1.48133</v>
      </c>
      <c r="E26" s="157" t="s">
        <v>64</v>
      </c>
      <c r="F26" s="160">
        <v>0.02573</v>
      </c>
    </row>
    <row r="27" spans="1:6" ht="12.75">
      <c r="A27" s="157" t="s">
        <v>65</v>
      </c>
      <c r="B27" s="161">
        <v>20.814</v>
      </c>
      <c r="C27" s="162" t="s">
        <v>66</v>
      </c>
      <c r="D27" s="161">
        <v>1.48133</v>
      </c>
      <c r="E27" s="157" t="s">
        <v>67</v>
      </c>
      <c r="F27" s="160">
        <v>0.02573</v>
      </c>
    </row>
    <row r="28" spans="1:6" ht="12.75">
      <c r="A28" s="157" t="s">
        <v>68</v>
      </c>
      <c r="B28" s="161">
        <v>0.0788</v>
      </c>
      <c r="C28" s="162" t="s">
        <v>69</v>
      </c>
      <c r="D28" s="159" t="s">
        <v>14</v>
      </c>
      <c r="E28" s="157" t="s">
        <v>70</v>
      </c>
      <c r="F28" s="178" t="s">
        <v>14</v>
      </c>
    </row>
    <row r="29" spans="1:6" ht="12.75">
      <c r="A29" s="157" t="s">
        <v>71</v>
      </c>
      <c r="B29" s="161">
        <v>0.05826</v>
      </c>
      <c r="C29" s="157" t="s">
        <v>72</v>
      </c>
      <c r="D29" s="161">
        <f>D30+D31</f>
        <v>31.5476</v>
      </c>
      <c r="E29" s="157" t="s">
        <v>73</v>
      </c>
      <c r="F29" s="178" t="s">
        <v>14</v>
      </c>
    </row>
    <row r="30" spans="1:6" ht="12.75">
      <c r="A30" s="157" t="s">
        <v>74</v>
      </c>
      <c r="B30" s="161">
        <v>2.31611</v>
      </c>
      <c r="C30" s="157" t="s">
        <v>75</v>
      </c>
      <c r="D30" s="161">
        <v>31.51424</v>
      </c>
      <c r="E30" s="157" t="s">
        <v>76</v>
      </c>
      <c r="F30" s="178" t="s">
        <v>14</v>
      </c>
    </row>
    <row r="31" spans="1:6" ht="12.75">
      <c r="A31" s="157" t="s">
        <v>77</v>
      </c>
      <c r="B31" s="161">
        <v>2.31611</v>
      </c>
      <c r="C31" s="157" t="s">
        <v>78</v>
      </c>
      <c r="D31" s="161">
        <v>0.03336</v>
      </c>
      <c r="E31" s="157" t="s">
        <v>79</v>
      </c>
      <c r="F31" s="178" t="s">
        <v>14</v>
      </c>
    </row>
    <row r="32" spans="1:6" ht="12.75">
      <c r="A32" s="157" t="s">
        <v>80</v>
      </c>
      <c r="B32" s="161" t="s">
        <v>12</v>
      </c>
      <c r="C32" s="162" t="s">
        <v>81</v>
      </c>
      <c r="D32" s="161">
        <v>0.02577</v>
      </c>
      <c r="E32" s="157" t="s">
        <v>82</v>
      </c>
      <c r="F32" s="178" t="s">
        <v>14</v>
      </c>
    </row>
    <row r="33" spans="1:6" ht="12.75">
      <c r="A33" s="157" t="s">
        <v>83</v>
      </c>
      <c r="B33" s="161">
        <v>0.33645</v>
      </c>
      <c r="C33" s="157" t="s">
        <v>84</v>
      </c>
      <c r="D33" s="161">
        <v>0.55068</v>
      </c>
      <c r="E33" s="157" t="s">
        <v>85</v>
      </c>
      <c r="F33" s="178" t="s">
        <v>14</v>
      </c>
    </row>
    <row r="34" spans="1:6" ht="12.75">
      <c r="A34" s="157" t="s">
        <v>86</v>
      </c>
      <c r="B34" s="161">
        <v>0.33645</v>
      </c>
      <c r="C34" s="157" t="s">
        <v>87</v>
      </c>
      <c r="D34" s="161">
        <v>0.55068</v>
      </c>
      <c r="E34" s="157" t="s">
        <v>88</v>
      </c>
      <c r="F34" s="160" t="s">
        <v>12</v>
      </c>
    </row>
    <row r="35" spans="1:6" ht="12.75">
      <c r="A35" s="157" t="s">
        <v>89</v>
      </c>
      <c r="B35" s="161">
        <v>0.14504</v>
      </c>
      <c r="C35" s="157" t="s">
        <v>90</v>
      </c>
      <c r="D35" s="161">
        <v>0.55068</v>
      </c>
      <c r="E35" s="157" t="s">
        <v>91</v>
      </c>
      <c r="F35" s="160" t="s">
        <v>12</v>
      </c>
    </row>
    <row r="36" spans="1:6" ht="12.75">
      <c r="A36" s="157" t="s">
        <v>92</v>
      </c>
      <c r="B36" s="161">
        <v>0.14504</v>
      </c>
      <c r="C36" s="157" t="s">
        <v>93</v>
      </c>
      <c r="D36" s="159" t="s">
        <v>14</v>
      </c>
      <c r="E36" s="157" t="s">
        <v>94</v>
      </c>
      <c r="F36" s="160" t="s">
        <v>12</v>
      </c>
    </row>
    <row r="37" spans="1:6" ht="12.75">
      <c r="A37" s="157" t="s">
        <v>95</v>
      </c>
      <c r="B37" s="161">
        <v>0.06732</v>
      </c>
      <c r="C37" s="157" t="s">
        <v>96</v>
      </c>
      <c r="D37" s="161">
        <v>0.21926</v>
      </c>
      <c r="E37" s="157" t="s">
        <v>97</v>
      </c>
      <c r="F37" s="178" t="s">
        <v>14</v>
      </c>
    </row>
    <row r="38" spans="1:6" ht="12.75">
      <c r="A38" s="157" t="s">
        <v>98</v>
      </c>
      <c r="B38" s="161">
        <v>0.06732</v>
      </c>
      <c r="C38" s="162" t="s">
        <v>99</v>
      </c>
      <c r="D38" s="161">
        <v>0.21926</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0.21926</v>
      </c>
      <c r="E41" s="157" t="s">
        <v>107</v>
      </c>
      <c r="F41" s="160" t="s">
        <v>14</v>
      </c>
    </row>
    <row r="42" spans="1:6" ht="12.75">
      <c r="A42" s="157"/>
      <c r="B42" s="164"/>
      <c r="C42" s="162" t="s">
        <v>108</v>
      </c>
      <c r="D42" s="166">
        <v>0.05735</v>
      </c>
      <c r="E42" s="157" t="s">
        <v>109</v>
      </c>
      <c r="F42" s="178" t="s">
        <v>14</v>
      </c>
    </row>
    <row r="43" spans="1:6" ht="12.75">
      <c r="A43" s="157"/>
      <c r="B43" s="164"/>
      <c r="C43" s="162" t="s">
        <v>110</v>
      </c>
      <c r="D43" s="166">
        <v>0.05735</v>
      </c>
      <c r="E43" s="157" t="s">
        <v>111</v>
      </c>
      <c r="F43" s="178" t="s">
        <v>14</v>
      </c>
    </row>
    <row r="44" spans="1:6" ht="12.75">
      <c r="A44" s="162"/>
      <c r="B44" s="162"/>
      <c r="C44" s="162" t="s">
        <v>112</v>
      </c>
      <c r="D44" s="166">
        <v>0.05913</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26.41107</v>
      </c>
      <c r="H53" s="172"/>
    </row>
    <row r="54" spans="1:8" ht="12.75">
      <c r="A54" s="173"/>
      <c r="B54" s="174"/>
      <c r="C54" s="175"/>
      <c r="D54" s="103"/>
      <c r="E54" s="121" t="s">
        <v>123</v>
      </c>
      <c r="F54" s="117">
        <v>33.94409</v>
      </c>
      <c r="H54" s="172"/>
    </row>
    <row r="55" spans="1:8" ht="12.75">
      <c r="A55" s="141"/>
      <c r="B55" s="142"/>
      <c r="C55" s="139"/>
      <c r="D55" s="103"/>
      <c r="E55" s="121" t="s">
        <v>124</v>
      </c>
      <c r="F55" s="117">
        <v>12.20554</v>
      </c>
      <c r="H55" s="172"/>
    </row>
    <row r="56" spans="1:8" ht="12.75">
      <c r="A56" s="141"/>
      <c r="B56" s="142"/>
      <c r="C56" s="139"/>
      <c r="D56" s="103"/>
      <c r="E56" s="143" t="s">
        <v>125</v>
      </c>
      <c r="F56" s="117">
        <v>0.07264</v>
      </c>
      <c r="H56" s="172"/>
    </row>
    <row r="57" spans="1:8" ht="12.75">
      <c r="A57" s="141"/>
      <c r="B57" s="142"/>
      <c r="C57" s="139"/>
      <c r="D57" s="103"/>
      <c r="E57" s="143" t="s">
        <v>126</v>
      </c>
      <c r="F57" s="117">
        <v>0.335</v>
      </c>
      <c r="H57" s="172"/>
    </row>
    <row r="58" spans="1:8" ht="13.5" thickBot="1">
      <c r="A58" s="141"/>
      <c r="B58" s="142"/>
      <c r="C58" s="139"/>
      <c r="D58" s="103"/>
      <c r="E58" s="125" t="s">
        <v>127</v>
      </c>
      <c r="F58" s="176">
        <f>SUM(F53:F56)+F57</f>
        <v>72.96834</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
      <selection activeCell="G23" sqref="G23"/>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143</v>
      </c>
      <c r="D1" s="102"/>
      <c r="E1" s="103"/>
    </row>
    <row r="2" spans="1:5" ht="12.75">
      <c r="A2" s="99" t="s">
        <v>2</v>
      </c>
      <c r="B2" s="100"/>
      <c r="C2" s="148">
        <v>10</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5" t="s">
        <v>14</v>
      </c>
      <c r="C7" s="114" t="s">
        <v>15</v>
      </c>
      <c r="D7" s="116" t="s">
        <v>14</v>
      </c>
      <c r="E7" s="114" t="s">
        <v>16</v>
      </c>
      <c r="F7" s="117" t="s">
        <v>12</v>
      </c>
      <c r="H7" s="120"/>
    </row>
    <row r="8" spans="1:8" ht="12.75">
      <c r="A8" s="114" t="s">
        <v>17</v>
      </c>
      <c r="B8" s="115" t="s">
        <v>14</v>
      </c>
      <c r="C8" s="114" t="s">
        <v>18</v>
      </c>
      <c r="D8" s="116" t="s">
        <v>14</v>
      </c>
      <c r="E8" s="114" t="s">
        <v>19</v>
      </c>
      <c r="F8" s="117" t="s">
        <v>12</v>
      </c>
      <c r="H8" s="115"/>
    </row>
    <row r="9" spans="1:8" ht="12.75">
      <c r="A9" s="114" t="s">
        <v>20</v>
      </c>
      <c r="B9" s="115" t="s">
        <v>14</v>
      </c>
      <c r="C9" s="114" t="s">
        <v>21</v>
      </c>
      <c r="D9" s="116" t="s">
        <v>14</v>
      </c>
      <c r="E9" s="114" t="s">
        <v>22</v>
      </c>
      <c r="F9" s="117" t="s">
        <v>12</v>
      </c>
      <c r="H9" s="115"/>
    </row>
    <row r="10" spans="1:8" ht="12.75">
      <c r="A10" s="114" t="s">
        <v>23</v>
      </c>
      <c r="B10" s="116">
        <v>0.05803347280334728</v>
      </c>
      <c r="C10" s="114" t="s">
        <v>24</v>
      </c>
      <c r="D10" s="116" t="s">
        <v>14</v>
      </c>
      <c r="E10" s="114" t="s">
        <v>25</v>
      </c>
      <c r="F10" s="117" t="s">
        <v>12</v>
      </c>
      <c r="H10" s="115"/>
    </row>
    <row r="11" spans="1:8" ht="12.75">
      <c r="A11" s="114" t="s">
        <v>26</v>
      </c>
      <c r="B11" s="116" t="s">
        <v>14</v>
      </c>
      <c r="C11" s="114" t="s">
        <v>27</v>
      </c>
      <c r="D11" s="116" t="s">
        <v>14</v>
      </c>
      <c r="E11" s="114" t="s">
        <v>28</v>
      </c>
      <c r="F11" s="117" t="s">
        <v>12</v>
      </c>
      <c r="H11" s="124"/>
    </row>
    <row r="12" spans="1:8" ht="12.75">
      <c r="A12" s="114" t="s">
        <v>29</v>
      </c>
      <c r="B12" s="116">
        <v>0.03854602510460251</v>
      </c>
      <c r="C12" s="114" t="s">
        <v>30</v>
      </c>
      <c r="D12" s="116" t="s">
        <v>14</v>
      </c>
      <c r="E12" s="114" t="s">
        <v>31</v>
      </c>
      <c r="F12" s="117" t="s">
        <v>12</v>
      </c>
      <c r="H12" s="124"/>
    </row>
    <row r="13" spans="1:8" ht="12.75">
      <c r="A13" s="114" t="s">
        <v>32</v>
      </c>
      <c r="B13" s="116" t="s">
        <v>12</v>
      </c>
      <c r="C13" s="114" t="s">
        <v>33</v>
      </c>
      <c r="D13" s="116" t="s">
        <v>14</v>
      </c>
      <c r="E13" s="114" t="s">
        <v>34</v>
      </c>
      <c r="F13" s="117">
        <v>10.857196652719663</v>
      </c>
      <c r="H13" s="124"/>
    </row>
    <row r="14" spans="1:6" ht="12.75">
      <c r="A14" s="114" t="s">
        <v>35</v>
      </c>
      <c r="B14" s="116">
        <v>0.43650627615062754</v>
      </c>
      <c r="C14" s="114" t="s">
        <v>36</v>
      </c>
      <c r="D14" s="116">
        <v>0.14722803347280333</v>
      </c>
      <c r="E14" s="114" t="s">
        <v>37</v>
      </c>
      <c r="F14" s="117">
        <v>10.822322175732216</v>
      </c>
    </row>
    <row r="15" spans="1:6" ht="12.75">
      <c r="A15" s="114" t="s">
        <v>38</v>
      </c>
      <c r="B15" s="116">
        <v>0.43650627615062754</v>
      </c>
      <c r="C15" s="114" t="s">
        <v>39</v>
      </c>
      <c r="D15" s="116">
        <v>0.14722803347280333</v>
      </c>
      <c r="E15" s="114" t="s">
        <v>40</v>
      </c>
      <c r="F15" s="117" t="s">
        <v>14</v>
      </c>
    </row>
    <row r="16" spans="1:6" ht="12.75">
      <c r="A16" s="114" t="s">
        <v>41</v>
      </c>
      <c r="B16" s="116" t="s">
        <v>14</v>
      </c>
      <c r="C16" s="114" t="s">
        <v>42</v>
      </c>
      <c r="D16" s="116">
        <v>0.14722803347280333</v>
      </c>
      <c r="E16" s="114" t="s">
        <v>43</v>
      </c>
      <c r="F16" s="117">
        <v>0.0348744769874477</v>
      </c>
    </row>
    <row r="17" spans="1:6" ht="12.75">
      <c r="A17" s="114" t="s">
        <v>44</v>
      </c>
      <c r="B17" s="116" t="s">
        <v>14</v>
      </c>
      <c r="C17" s="114" t="s">
        <v>45</v>
      </c>
      <c r="D17" s="116" t="s">
        <v>14</v>
      </c>
      <c r="E17" s="114" t="s">
        <v>46</v>
      </c>
      <c r="F17" s="117">
        <v>2.5619665271966525</v>
      </c>
    </row>
    <row r="18" spans="1:6" ht="12.75">
      <c r="A18" s="114" t="s">
        <v>47</v>
      </c>
      <c r="B18" s="116">
        <v>0.9120815899581589</v>
      </c>
      <c r="C18" s="114" t="s">
        <v>48</v>
      </c>
      <c r="D18" s="116" t="s">
        <v>14</v>
      </c>
      <c r="E18" s="114" t="s">
        <v>49</v>
      </c>
      <c r="F18" s="117">
        <v>2.5619665271966525</v>
      </c>
    </row>
    <row r="19" spans="1:6" ht="12.75">
      <c r="A19" s="114" t="s">
        <v>50</v>
      </c>
      <c r="B19" s="116">
        <v>0.9120815899581589</v>
      </c>
      <c r="C19" s="114" t="s">
        <v>51</v>
      </c>
      <c r="D19" s="116">
        <v>41.0653870292887</v>
      </c>
      <c r="E19" s="114" t="s">
        <v>52</v>
      </c>
      <c r="F19" s="117" t="s">
        <v>14</v>
      </c>
    </row>
    <row r="20" spans="1:6" ht="12.75">
      <c r="A20" s="114" t="s">
        <v>53</v>
      </c>
      <c r="B20" s="116" t="s">
        <v>14</v>
      </c>
      <c r="C20" s="114" t="s">
        <v>54</v>
      </c>
      <c r="D20" s="116">
        <v>41.00224895397489</v>
      </c>
      <c r="E20" s="114" t="s">
        <v>55</v>
      </c>
      <c r="F20" s="117" t="s">
        <v>14</v>
      </c>
    </row>
    <row r="21" spans="1:6" ht="12.75">
      <c r="A21" s="114" t="s">
        <v>56</v>
      </c>
      <c r="B21" s="116">
        <v>0.4621338912133891</v>
      </c>
      <c r="C21" s="104" t="s">
        <v>57</v>
      </c>
      <c r="D21" s="116" t="s">
        <v>14</v>
      </c>
      <c r="E21" s="114" t="s">
        <v>58</v>
      </c>
      <c r="F21" s="117" t="s">
        <v>14</v>
      </c>
    </row>
    <row r="22" spans="1:6" ht="12.75">
      <c r="A22" s="114" t="s">
        <v>59</v>
      </c>
      <c r="B22" s="116">
        <v>0.4621338912133891</v>
      </c>
      <c r="C22" s="104" t="s">
        <v>60</v>
      </c>
      <c r="D22" s="116" t="s">
        <v>14</v>
      </c>
      <c r="E22" s="114" t="s">
        <v>61</v>
      </c>
      <c r="F22" s="117" t="s">
        <v>12</v>
      </c>
    </row>
    <row r="23" spans="1:6" ht="12.75">
      <c r="A23" s="114" t="s">
        <v>62</v>
      </c>
      <c r="B23" s="116">
        <v>38.16956066945606</v>
      </c>
      <c r="C23" s="114" t="s">
        <v>63</v>
      </c>
      <c r="D23" s="116">
        <v>1.549152719665272</v>
      </c>
      <c r="E23" s="114" t="s">
        <v>64</v>
      </c>
      <c r="F23" s="117" t="s">
        <v>14</v>
      </c>
    </row>
    <row r="24" spans="1:6" ht="12.75">
      <c r="A24" s="114" t="s">
        <v>65</v>
      </c>
      <c r="B24" s="116">
        <v>38.16956066945606</v>
      </c>
      <c r="C24" s="104" t="s">
        <v>66</v>
      </c>
      <c r="D24" s="116">
        <v>1.549152719665272</v>
      </c>
      <c r="E24" s="114" t="s">
        <v>67</v>
      </c>
      <c r="F24" s="117" t="s">
        <v>14</v>
      </c>
    </row>
    <row r="25" spans="1:6" ht="12.75">
      <c r="A25" s="114" t="s">
        <v>68</v>
      </c>
      <c r="B25" s="116">
        <v>0.12156903765690374</v>
      </c>
      <c r="C25" s="104" t="s">
        <v>69</v>
      </c>
      <c r="D25" s="116" t="s">
        <v>14</v>
      </c>
      <c r="E25" s="114" t="s">
        <v>70</v>
      </c>
      <c r="F25" s="117" t="s">
        <v>14</v>
      </c>
    </row>
    <row r="26" spans="1:6" ht="12.75">
      <c r="A26" s="114" t="s">
        <v>71</v>
      </c>
      <c r="B26" s="116">
        <v>0.09344142259414226</v>
      </c>
      <c r="C26" s="114" t="s">
        <v>72</v>
      </c>
      <c r="D26" s="116">
        <v>39.51623430962343</v>
      </c>
      <c r="E26" s="114" t="s">
        <v>73</v>
      </c>
      <c r="F26" s="117" t="s">
        <v>14</v>
      </c>
    </row>
    <row r="27" spans="1:6" ht="12.75">
      <c r="A27" s="114" t="s">
        <v>74</v>
      </c>
      <c r="B27" s="116">
        <v>3.8122594142259407</v>
      </c>
      <c r="C27" s="114" t="s">
        <v>75</v>
      </c>
      <c r="D27" s="116">
        <v>39.45309623430962</v>
      </c>
      <c r="E27" s="114" t="s">
        <v>76</v>
      </c>
      <c r="F27" s="117" t="s">
        <v>14</v>
      </c>
    </row>
    <row r="28" spans="1:6" ht="12.75">
      <c r="A28" s="114" t="s">
        <v>77</v>
      </c>
      <c r="B28" s="116">
        <v>3.77994769874477</v>
      </c>
      <c r="C28" s="114" t="s">
        <v>78</v>
      </c>
      <c r="D28" s="116">
        <v>0.06313807531380752</v>
      </c>
      <c r="E28" s="114" t="s">
        <v>79</v>
      </c>
      <c r="F28" s="117" t="s">
        <v>14</v>
      </c>
    </row>
    <row r="29" spans="1:6" ht="12.75">
      <c r="A29" s="114" t="s">
        <v>80</v>
      </c>
      <c r="B29" s="116" t="s">
        <v>12</v>
      </c>
      <c r="C29" s="104" t="s">
        <v>81</v>
      </c>
      <c r="D29" s="116" t="s">
        <v>14</v>
      </c>
      <c r="E29" s="114" t="s">
        <v>82</v>
      </c>
      <c r="F29" s="117" t="s">
        <v>14</v>
      </c>
    </row>
    <row r="30" spans="1:6" ht="12.75">
      <c r="A30" s="114" t="s">
        <v>83</v>
      </c>
      <c r="B30" s="116">
        <v>0.4255857740585774</v>
      </c>
      <c r="C30" s="114" t="s">
        <v>84</v>
      </c>
      <c r="D30" s="116">
        <v>0.47425732217573224</v>
      </c>
      <c r="E30" s="114" t="s">
        <v>85</v>
      </c>
      <c r="F30" s="117" t="s">
        <v>14</v>
      </c>
    </row>
    <row r="31" spans="1:6" ht="12.75">
      <c r="A31" s="114" t="s">
        <v>86</v>
      </c>
      <c r="B31" s="116">
        <v>0.4255857740585774</v>
      </c>
      <c r="C31" s="114" t="s">
        <v>87</v>
      </c>
      <c r="D31" s="116">
        <v>0.47425732217573224</v>
      </c>
      <c r="E31" s="114" t="s">
        <v>88</v>
      </c>
      <c r="F31" s="117" t="s">
        <v>12</v>
      </c>
    </row>
    <row r="32" spans="1:6" ht="12.75">
      <c r="A32" s="114" t="s">
        <v>89</v>
      </c>
      <c r="B32" s="116">
        <v>0.1427510460251046</v>
      </c>
      <c r="C32" s="114" t="s">
        <v>90</v>
      </c>
      <c r="D32" s="116">
        <v>0.47425732217573224</v>
      </c>
      <c r="E32" s="114" t="s">
        <v>91</v>
      </c>
      <c r="F32" s="117" t="s">
        <v>12</v>
      </c>
    </row>
    <row r="33" spans="1:6" ht="12.75">
      <c r="A33" s="114" t="s">
        <v>92</v>
      </c>
      <c r="B33" s="116">
        <v>0.1427510460251046</v>
      </c>
      <c r="C33" s="114" t="s">
        <v>93</v>
      </c>
      <c r="D33" s="116" t="s">
        <v>14</v>
      </c>
      <c r="E33" s="114" t="s">
        <v>94</v>
      </c>
      <c r="F33" s="117" t="s">
        <v>12</v>
      </c>
    </row>
    <row r="34" spans="1:6" ht="12.75">
      <c r="A34" s="114" t="s">
        <v>95</v>
      </c>
      <c r="B34" s="116">
        <v>0.08288702928870292</v>
      </c>
      <c r="C34" s="114" t="s">
        <v>96</v>
      </c>
      <c r="D34" s="116">
        <v>0.1637133891213389</v>
      </c>
      <c r="E34" s="114" t="s">
        <v>97</v>
      </c>
      <c r="F34" s="123" t="s">
        <v>14</v>
      </c>
    </row>
    <row r="35" spans="1:6" ht="12.75">
      <c r="A35" s="114" t="s">
        <v>98</v>
      </c>
      <c r="B35" s="116">
        <v>0.08288702928870292</v>
      </c>
      <c r="C35" s="104" t="s">
        <v>99</v>
      </c>
      <c r="D35" s="116">
        <v>0.1637133891213389</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23" t="s">
        <v>14</v>
      </c>
    </row>
    <row r="38" spans="1:6" ht="12.75">
      <c r="A38" s="114"/>
      <c r="B38" s="116"/>
      <c r="C38" s="104" t="s">
        <v>106</v>
      </c>
      <c r="D38" s="116">
        <v>0.1637133891213389</v>
      </c>
      <c r="E38" s="114" t="s">
        <v>107</v>
      </c>
      <c r="F38" s="123" t="s">
        <v>14</v>
      </c>
    </row>
    <row r="39" spans="1:6" ht="12.75">
      <c r="A39" s="114"/>
      <c r="B39" s="116"/>
      <c r="C39" s="104" t="s">
        <v>108</v>
      </c>
      <c r="D39" s="116">
        <v>0.04494769874476987</v>
      </c>
      <c r="E39" s="114" t="s">
        <v>109</v>
      </c>
      <c r="F39" s="123" t="s">
        <v>14</v>
      </c>
    </row>
    <row r="40" spans="1:6" ht="12.75">
      <c r="A40" s="114"/>
      <c r="B40" s="116"/>
      <c r="C40" s="104" t="s">
        <v>110</v>
      </c>
      <c r="D40" s="116">
        <v>0.04494769874476987</v>
      </c>
      <c r="E40" s="114" t="s">
        <v>111</v>
      </c>
      <c r="F40" s="123" t="s">
        <v>14</v>
      </c>
    </row>
    <row r="41" spans="1:6" ht="12.75">
      <c r="A41" s="114"/>
      <c r="B41" s="116"/>
      <c r="C41" s="104" t="s">
        <v>112</v>
      </c>
      <c r="D41" s="116">
        <v>0.06313807531380752</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44.24599372384937</v>
      </c>
    </row>
    <row r="52" spans="1:6" ht="12.75">
      <c r="A52" s="114"/>
      <c r="B52" s="116"/>
      <c r="C52" s="139"/>
      <c r="D52" s="103"/>
      <c r="E52" s="121" t="s">
        <v>123</v>
      </c>
      <c r="F52" s="140">
        <v>41.85403765690376</v>
      </c>
    </row>
    <row r="53" spans="1:6" ht="12.75">
      <c r="A53" s="141"/>
      <c r="B53" s="142"/>
      <c r="C53" s="139"/>
      <c r="D53" s="103"/>
      <c r="E53" s="121" t="s">
        <v>124</v>
      </c>
      <c r="F53" s="140">
        <v>13.42228033472803</v>
      </c>
    </row>
    <row r="54" spans="1:6" ht="12.75">
      <c r="A54" s="141"/>
      <c r="B54" s="142"/>
      <c r="C54" s="139"/>
      <c r="D54" s="103"/>
      <c r="E54" s="143" t="s">
        <v>125</v>
      </c>
      <c r="F54" s="140">
        <v>0.06313807531380752</v>
      </c>
    </row>
    <row r="55" spans="1:6" ht="12.75">
      <c r="A55" s="141"/>
      <c r="B55" s="142"/>
      <c r="C55" s="139"/>
      <c r="D55" s="103"/>
      <c r="E55" s="143" t="s">
        <v>126</v>
      </c>
      <c r="F55" s="140">
        <v>0.37970711297071125</v>
      </c>
    </row>
    <row r="56" spans="1:6" ht="13.5" thickBot="1">
      <c r="A56" s="141"/>
      <c r="B56" s="142"/>
      <c r="C56" s="139"/>
      <c r="D56" s="103"/>
      <c r="E56" s="125" t="s">
        <v>127</v>
      </c>
      <c r="F56" s="144">
        <f>SUM(F51:F54)+F55</f>
        <v>99.96515690376567</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workbookViewId="0" topLeftCell="A1">
      <selection activeCell="K72" sqref="K72"/>
    </sheetView>
  </sheetViews>
  <sheetFormatPr defaultColWidth="9.140625" defaultRowHeight="12.75"/>
  <cols>
    <col min="1" max="1" width="17.00390625" style="0" customWidth="1"/>
    <col min="2" max="2" width="8.28125" style="0" customWidth="1"/>
    <col min="3" max="3" width="19.57421875" style="0" customWidth="1"/>
    <col min="4" max="4" width="10.7109375" style="0" customWidth="1"/>
    <col min="5" max="5" width="16.8515625" style="0" bestFit="1" customWidth="1"/>
    <col min="6" max="6" width="12.8515625" style="0" customWidth="1"/>
  </cols>
  <sheetData>
    <row r="1" spans="1:6" ht="12.75">
      <c r="A1" s="1" t="s">
        <v>0</v>
      </c>
      <c r="B1" s="2"/>
      <c r="C1" s="181" t="s">
        <v>1</v>
      </c>
      <c r="D1" s="4"/>
      <c r="E1" s="20"/>
      <c r="F1" s="30"/>
    </row>
    <row r="2" spans="1:6" ht="13.5" thickBot="1">
      <c r="A2" s="51" t="s">
        <v>2</v>
      </c>
      <c r="B2" s="52"/>
      <c r="C2" s="53">
        <v>1</v>
      </c>
      <c r="D2" s="54"/>
      <c r="E2" s="55"/>
      <c r="F2" s="56"/>
    </row>
    <row r="3" spans="1:6" ht="13.5" thickBot="1">
      <c r="A3" s="1" t="s">
        <v>128</v>
      </c>
      <c r="B3" s="2"/>
      <c r="C3" s="57">
        <v>9.8</v>
      </c>
      <c r="D3" s="58" t="s">
        <v>129</v>
      </c>
      <c r="E3" s="20"/>
      <c r="F3" s="30"/>
    </row>
    <row r="4" spans="1:6" ht="13.5" thickBot="1">
      <c r="A4" s="1" t="s">
        <v>130</v>
      </c>
      <c r="C4" s="57">
        <v>0.945</v>
      </c>
      <c r="D4" s="4"/>
      <c r="E4" s="20"/>
      <c r="F4" s="30"/>
    </row>
    <row r="5" spans="1:5" ht="13.5" thickBot="1">
      <c r="A5" s="1" t="s">
        <v>131</v>
      </c>
      <c r="C5" s="59">
        <f>C3*C4</f>
        <v>9.261000000000001</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0.19253</v>
      </c>
      <c r="C9" s="60" t="s">
        <v>10</v>
      </c>
      <c r="D9" s="18">
        <v>0.02082</v>
      </c>
      <c r="E9" s="60" t="s">
        <v>11</v>
      </c>
      <c r="F9" s="61" t="s">
        <v>12</v>
      </c>
    </row>
    <row r="10" spans="1:6" ht="12.75">
      <c r="A10" s="60" t="s">
        <v>13</v>
      </c>
      <c r="B10" s="18" t="s">
        <v>14</v>
      </c>
      <c r="C10" s="60" t="s">
        <v>15</v>
      </c>
      <c r="D10" s="18">
        <v>0.02082</v>
      </c>
      <c r="E10" s="60" t="s">
        <v>16</v>
      </c>
      <c r="F10" s="61" t="s">
        <v>12</v>
      </c>
    </row>
    <row r="11" spans="1:6" ht="12.75">
      <c r="A11" s="60" t="s">
        <v>17</v>
      </c>
      <c r="B11" s="18">
        <v>0.11342</v>
      </c>
      <c r="C11" s="60" t="s">
        <v>18</v>
      </c>
      <c r="D11" s="18">
        <v>0.00579</v>
      </c>
      <c r="E11" s="60" t="s">
        <v>19</v>
      </c>
      <c r="F11" s="61" t="s">
        <v>12</v>
      </c>
    </row>
    <row r="12" spans="1:6" ht="12.75">
      <c r="A12" s="60" t="s">
        <v>20</v>
      </c>
      <c r="B12" s="18" t="s">
        <v>14</v>
      </c>
      <c r="C12" s="60" t="s">
        <v>21</v>
      </c>
      <c r="D12" s="18">
        <v>0.00579</v>
      </c>
      <c r="E12" s="60" t="s">
        <v>22</v>
      </c>
      <c r="F12" s="61" t="s">
        <v>12</v>
      </c>
    </row>
    <row r="13" spans="1:6" ht="12.75">
      <c r="A13" s="60" t="s">
        <v>23</v>
      </c>
      <c r="B13" s="18">
        <v>0.07573</v>
      </c>
      <c r="C13" s="60" t="s">
        <v>24</v>
      </c>
      <c r="D13" s="18">
        <v>0.05632</v>
      </c>
      <c r="E13" s="60" t="s">
        <v>25</v>
      </c>
      <c r="F13" s="61" t="s">
        <v>12</v>
      </c>
    </row>
    <row r="14" spans="1:6" ht="12.75">
      <c r="A14" s="60" t="s">
        <v>26</v>
      </c>
      <c r="B14" s="18" t="s">
        <v>14</v>
      </c>
      <c r="C14" s="60" t="s">
        <v>27</v>
      </c>
      <c r="D14" s="18">
        <v>0.05632</v>
      </c>
      <c r="E14" s="60" t="s">
        <v>28</v>
      </c>
      <c r="F14" s="61" t="s">
        <v>12</v>
      </c>
    </row>
    <row r="15" spans="1:8" ht="12.75">
      <c r="A15" s="60" t="s">
        <v>29</v>
      </c>
      <c r="B15" s="18">
        <v>0.15797</v>
      </c>
      <c r="C15" s="60" t="s">
        <v>30</v>
      </c>
      <c r="D15" s="18" t="s">
        <v>14</v>
      </c>
      <c r="E15" s="60" t="s">
        <v>31</v>
      </c>
      <c r="F15" s="61" t="s">
        <v>12</v>
      </c>
      <c r="G15" s="62"/>
      <c r="H15" s="62"/>
    </row>
    <row r="16" spans="1:6" ht="12.75">
      <c r="A16" s="60" t="s">
        <v>32</v>
      </c>
      <c r="B16" s="21" t="s">
        <v>12</v>
      </c>
      <c r="C16" s="60" t="s">
        <v>33</v>
      </c>
      <c r="D16" s="18" t="s">
        <v>14</v>
      </c>
      <c r="E16" s="60" t="s">
        <v>34</v>
      </c>
      <c r="F16" s="61">
        <v>1.0854</v>
      </c>
    </row>
    <row r="17" spans="1:6" ht="12.75">
      <c r="A17" s="60" t="s">
        <v>35</v>
      </c>
      <c r="B17" s="18">
        <v>0.1961</v>
      </c>
      <c r="C17" s="60" t="s">
        <v>36</v>
      </c>
      <c r="D17" s="18">
        <v>0.10955</v>
      </c>
      <c r="E17" s="60" t="s">
        <v>37</v>
      </c>
      <c r="F17" s="61">
        <v>1.04182</v>
      </c>
    </row>
    <row r="18" spans="1:6" ht="12.75">
      <c r="A18" s="60" t="s">
        <v>38</v>
      </c>
      <c r="B18" s="21">
        <v>0.1961</v>
      </c>
      <c r="C18" s="60" t="s">
        <v>39</v>
      </c>
      <c r="D18" s="18">
        <v>0.10955</v>
      </c>
      <c r="E18" s="60" t="s">
        <v>40</v>
      </c>
      <c r="F18" s="61" t="s">
        <v>14</v>
      </c>
    </row>
    <row r="19" spans="1:6" ht="12.75">
      <c r="A19" s="60" t="s">
        <v>41</v>
      </c>
      <c r="B19" s="18">
        <v>0.00513</v>
      </c>
      <c r="C19" s="60" t="s">
        <v>42</v>
      </c>
      <c r="D19" s="18">
        <v>0.10661</v>
      </c>
      <c r="E19" s="60" t="s">
        <v>43</v>
      </c>
      <c r="F19" s="61">
        <v>0.04358</v>
      </c>
    </row>
    <row r="20" spans="1:6" ht="12.75">
      <c r="A20" s="60" t="s">
        <v>44</v>
      </c>
      <c r="B20" s="21">
        <v>0.00513</v>
      </c>
      <c r="C20" s="60" t="s">
        <v>45</v>
      </c>
      <c r="D20" s="18" t="s">
        <v>14</v>
      </c>
      <c r="E20" s="60" t="s">
        <v>46</v>
      </c>
      <c r="F20" s="61">
        <v>0.3215</v>
      </c>
    </row>
    <row r="21" spans="1:6" ht="12.75">
      <c r="A21" s="60" t="s">
        <v>47</v>
      </c>
      <c r="B21" s="18">
        <v>0.5905400000000001</v>
      </c>
      <c r="C21" s="60" t="s">
        <v>48</v>
      </c>
      <c r="D21" s="18" t="s">
        <v>14</v>
      </c>
      <c r="E21" s="60" t="s">
        <v>49</v>
      </c>
      <c r="F21" s="61">
        <v>0.3215</v>
      </c>
    </row>
    <row r="22" spans="1:6" ht="12.75">
      <c r="A22" s="60" t="s">
        <v>50</v>
      </c>
      <c r="B22" s="18">
        <v>0.58552</v>
      </c>
      <c r="C22" s="60" t="s">
        <v>51</v>
      </c>
      <c r="D22" s="18">
        <v>3.3945299999999996</v>
      </c>
      <c r="E22" s="60" t="s">
        <v>52</v>
      </c>
      <c r="F22" s="61" t="s">
        <v>14</v>
      </c>
    </row>
    <row r="23" spans="1:6" ht="12.75">
      <c r="A23" s="60" t="s">
        <v>53</v>
      </c>
      <c r="B23" s="18">
        <v>0.00502</v>
      </c>
      <c r="C23" s="60" t="s">
        <v>54</v>
      </c>
      <c r="D23" s="18">
        <v>3.2818099999999997</v>
      </c>
      <c r="E23" s="60" t="s">
        <v>55</v>
      </c>
      <c r="F23" s="61" t="s">
        <v>14</v>
      </c>
    </row>
    <row r="24" spans="1:6" ht="12.75">
      <c r="A24" s="60" t="s">
        <v>56</v>
      </c>
      <c r="B24" s="18">
        <v>0.10459</v>
      </c>
      <c r="C24" s="63" t="s">
        <v>57</v>
      </c>
      <c r="D24" s="18">
        <v>0.01263</v>
      </c>
      <c r="E24" s="60" t="s">
        <v>58</v>
      </c>
      <c r="F24" s="61" t="s">
        <v>14</v>
      </c>
    </row>
    <row r="25" spans="1:6" ht="12.75">
      <c r="A25" s="60" t="s">
        <v>59</v>
      </c>
      <c r="B25" s="18">
        <v>0.06453</v>
      </c>
      <c r="C25" s="63" t="s">
        <v>60</v>
      </c>
      <c r="D25" s="18" t="s">
        <v>14</v>
      </c>
      <c r="E25" s="60" t="s">
        <v>61</v>
      </c>
      <c r="F25" s="61" t="s">
        <v>12</v>
      </c>
    </row>
    <row r="26" spans="1:6" ht="12.75">
      <c r="A26" s="60" t="s">
        <v>62</v>
      </c>
      <c r="B26" s="18">
        <v>1.95556</v>
      </c>
      <c r="C26" s="60" t="s">
        <v>63</v>
      </c>
      <c r="D26" s="18">
        <v>0.2449</v>
      </c>
      <c r="E26" s="60" t="s">
        <v>64</v>
      </c>
      <c r="F26" s="61" t="s">
        <v>14</v>
      </c>
    </row>
    <row r="27" spans="1:6" ht="12.75">
      <c r="A27" s="60" t="s">
        <v>65</v>
      </c>
      <c r="B27" s="18">
        <v>1.94054</v>
      </c>
      <c r="C27" s="63" t="s">
        <v>66</v>
      </c>
      <c r="D27" s="18">
        <v>0.15919</v>
      </c>
      <c r="E27" s="60" t="s">
        <v>67</v>
      </c>
      <c r="F27" s="61" t="s">
        <v>14</v>
      </c>
    </row>
    <row r="28" spans="1:6" ht="12.75">
      <c r="A28" s="60" t="s">
        <v>68</v>
      </c>
      <c r="B28" s="18">
        <v>0.08129</v>
      </c>
      <c r="C28" s="63" t="s">
        <v>69</v>
      </c>
      <c r="D28" s="18">
        <v>0.08571</v>
      </c>
      <c r="E28" s="60" t="s">
        <v>70</v>
      </c>
      <c r="F28" s="61" t="s">
        <v>14</v>
      </c>
    </row>
    <row r="29" spans="1:6" ht="12.75">
      <c r="A29" s="60" t="s">
        <v>71</v>
      </c>
      <c r="B29" s="18">
        <v>0.0326</v>
      </c>
      <c r="C29" s="60" t="s">
        <v>72</v>
      </c>
      <c r="D29" s="18">
        <v>3.1260499999999998</v>
      </c>
      <c r="E29" s="60" t="s">
        <v>73</v>
      </c>
      <c r="F29" s="61" t="s">
        <v>14</v>
      </c>
    </row>
    <row r="30" spans="1:6" ht="12.75">
      <c r="A30" s="60" t="s">
        <v>74</v>
      </c>
      <c r="B30" s="18">
        <v>0.59158</v>
      </c>
      <c r="C30" s="60" t="s">
        <v>75</v>
      </c>
      <c r="D30" s="18">
        <v>3.10999</v>
      </c>
      <c r="E30" s="60" t="s">
        <v>76</v>
      </c>
      <c r="F30" s="61">
        <v>0.0696</v>
      </c>
    </row>
    <row r="31" spans="1:6" ht="12.75">
      <c r="A31" s="60" t="s">
        <v>77</v>
      </c>
      <c r="B31" s="18">
        <v>0.57281</v>
      </c>
      <c r="C31" s="60" t="s">
        <v>78</v>
      </c>
      <c r="D31" s="18">
        <v>0.01606</v>
      </c>
      <c r="E31" s="60" t="s">
        <v>79</v>
      </c>
      <c r="F31" s="61">
        <v>0.0696</v>
      </c>
    </row>
    <row r="32" spans="1:6" ht="12.75">
      <c r="A32" s="60" t="s">
        <v>80</v>
      </c>
      <c r="B32" s="21" t="s">
        <v>12</v>
      </c>
      <c r="C32" s="63" t="s">
        <v>81</v>
      </c>
      <c r="D32" s="18">
        <v>0.01095</v>
      </c>
      <c r="E32" s="60" t="s">
        <v>82</v>
      </c>
      <c r="F32" s="61" t="s">
        <v>14</v>
      </c>
    </row>
    <row r="33" spans="1:6" ht="12.75">
      <c r="A33" s="60" t="s">
        <v>83</v>
      </c>
      <c r="B33" s="18">
        <v>0.02927</v>
      </c>
      <c r="C33" s="60" t="s">
        <v>84</v>
      </c>
      <c r="D33" s="18">
        <v>0.05807</v>
      </c>
      <c r="E33" s="60" t="s">
        <v>85</v>
      </c>
      <c r="F33" s="61" t="s">
        <v>14</v>
      </c>
    </row>
    <row r="34" spans="1:6" ht="12.75">
      <c r="A34" s="60" t="s">
        <v>86</v>
      </c>
      <c r="B34" s="18">
        <v>0.02927</v>
      </c>
      <c r="C34" s="60" t="s">
        <v>87</v>
      </c>
      <c r="D34" s="18">
        <v>0.05807</v>
      </c>
      <c r="E34" s="60" t="s">
        <v>88</v>
      </c>
      <c r="F34" s="61" t="s">
        <v>12</v>
      </c>
    </row>
    <row r="35" spans="1:6" ht="12.75">
      <c r="A35" s="60" t="s">
        <v>89</v>
      </c>
      <c r="B35" s="18">
        <v>0.01596</v>
      </c>
      <c r="C35" s="60" t="s">
        <v>90</v>
      </c>
      <c r="D35" s="18">
        <v>0.05014</v>
      </c>
      <c r="E35" s="60" t="s">
        <v>91</v>
      </c>
      <c r="F35" s="61" t="s">
        <v>12</v>
      </c>
    </row>
    <row r="36" spans="1:6" ht="12.75">
      <c r="A36" s="60" t="s">
        <v>92</v>
      </c>
      <c r="B36" s="18">
        <v>0.01596</v>
      </c>
      <c r="C36" s="60" t="s">
        <v>93</v>
      </c>
      <c r="D36" s="18">
        <v>0.00793</v>
      </c>
      <c r="E36" s="60" t="s">
        <v>94</v>
      </c>
      <c r="F36" s="61" t="s">
        <v>12</v>
      </c>
    </row>
    <row r="37" spans="1:6" ht="12.75">
      <c r="A37" s="60" t="s">
        <v>95</v>
      </c>
      <c r="B37" s="18">
        <v>0.00675</v>
      </c>
      <c r="C37" s="60" t="s">
        <v>96</v>
      </c>
      <c r="D37" s="18">
        <v>0.01394</v>
      </c>
      <c r="E37" s="60" t="s">
        <v>97</v>
      </c>
      <c r="F37" s="61" t="s">
        <v>14</v>
      </c>
    </row>
    <row r="38" spans="1:6" ht="12.75">
      <c r="A38" s="60" t="s">
        <v>98</v>
      </c>
      <c r="B38" s="18">
        <v>0.00675</v>
      </c>
      <c r="C38" s="63" t="s">
        <v>99</v>
      </c>
      <c r="D38" s="18">
        <v>0.01394</v>
      </c>
      <c r="E38" s="60" t="s">
        <v>100</v>
      </c>
      <c r="F38" s="61" t="s">
        <v>14</v>
      </c>
    </row>
    <row r="39" spans="1:6" ht="12.75">
      <c r="A39" s="60" t="s">
        <v>101</v>
      </c>
      <c r="B39" s="18" t="s">
        <v>14</v>
      </c>
      <c r="C39" s="63" t="s">
        <v>102</v>
      </c>
      <c r="D39" s="18" t="s">
        <v>14</v>
      </c>
      <c r="E39" s="60" t="s">
        <v>103</v>
      </c>
      <c r="F39" s="61" t="s">
        <v>12</v>
      </c>
    </row>
    <row r="40" spans="1:6" ht="12.75">
      <c r="A40" s="60"/>
      <c r="B40" s="64"/>
      <c r="C40" s="63" t="s">
        <v>104</v>
      </c>
      <c r="D40" s="65" t="s">
        <v>14</v>
      </c>
      <c r="E40" s="60" t="s">
        <v>105</v>
      </c>
      <c r="F40" s="61" t="s">
        <v>14</v>
      </c>
    </row>
    <row r="41" spans="1:6" ht="12.75">
      <c r="A41" s="60"/>
      <c r="B41" s="64"/>
      <c r="C41" s="63" t="s">
        <v>106</v>
      </c>
      <c r="D41" s="18">
        <v>0.01394</v>
      </c>
      <c r="E41" s="60" t="s">
        <v>107</v>
      </c>
      <c r="F41" s="61" t="s">
        <v>14</v>
      </c>
    </row>
    <row r="42" spans="1:6" ht="12.75">
      <c r="A42" s="60"/>
      <c r="B42" s="64"/>
      <c r="C42" s="63" t="s">
        <v>108</v>
      </c>
      <c r="D42" s="18">
        <v>0.00589</v>
      </c>
      <c r="E42" s="60" t="s">
        <v>109</v>
      </c>
      <c r="F42" s="61" t="s">
        <v>14</v>
      </c>
    </row>
    <row r="43" spans="1:6" ht="12.75">
      <c r="A43" s="60"/>
      <c r="B43" s="64"/>
      <c r="C43" s="63" t="s">
        <v>110</v>
      </c>
      <c r="D43" s="18">
        <v>0.00589</v>
      </c>
      <c r="E43" s="60" t="s">
        <v>111</v>
      </c>
      <c r="F43" s="61" t="s">
        <v>14</v>
      </c>
    </row>
    <row r="44" spans="1:6" ht="12.75">
      <c r="A44" s="63"/>
      <c r="B44" s="63"/>
      <c r="C44" s="63" t="s">
        <v>112</v>
      </c>
      <c r="D44" s="18">
        <v>0.11272</v>
      </c>
      <c r="E44" s="60" t="s">
        <v>113</v>
      </c>
      <c r="F44" s="61" t="s">
        <v>14</v>
      </c>
    </row>
    <row r="45" spans="1:6" ht="12.75">
      <c r="A45" s="63"/>
      <c r="B45" s="63"/>
      <c r="C45" s="65"/>
      <c r="D45" s="63"/>
      <c r="E45" s="60" t="s">
        <v>114</v>
      </c>
      <c r="F45" s="61" t="s">
        <v>14</v>
      </c>
    </row>
    <row r="46" spans="1:6" ht="12.75">
      <c r="A46" s="63"/>
      <c r="B46" s="63"/>
      <c r="C46" s="65"/>
      <c r="D46" s="63"/>
      <c r="E46" s="60" t="s">
        <v>115</v>
      </c>
      <c r="F46" s="61" t="s">
        <v>12</v>
      </c>
    </row>
    <row r="47" spans="1:6" ht="12.75">
      <c r="A47" s="63"/>
      <c r="B47" s="63"/>
      <c r="C47" s="65"/>
      <c r="D47" s="63"/>
      <c r="E47" s="60" t="s">
        <v>116</v>
      </c>
      <c r="F47" s="61" t="s">
        <v>14</v>
      </c>
    </row>
    <row r="48" spans="1:6" ht="13.5" thickBot="1">
      <c r="A48" s="66"/>
      <c r="B48" s="66"/>
      <c r="C48" s="67"/>
      <c r="D48" s="67"/>
      <c r="E48" s="67"/>
      <c r="F48" s="68"/>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4.12183</v>
      </c>
      <c r="H53" s="70"/>
    </row>
    <row r="54" spans="1:8" ht="12.75">
      <c r="A54" s="71"/>
      <c r="B54" s="72"/>
      <c r="C54" s="73"/>
      <c r="D54" s="5"/>
      <c r="E54" s="24" t="s">
        <v>123</v>
      </c>
      <c r="F54" s="17">
        <v>3.55583</v>
      </c>
      <c r="H54" s="70"/>
    </row>
    <row r="55" spans="1:8" ht="12.75">
      <c r="A55" s="44"/>
      <c r="B55" s="45"/>
      <c r="C55" s="42"/>
      <c r="D55" s="5"/>
      <c r="E55" s="24" t="s">
        <v>124</v>
      </c>
      <c r="F55" s="17">
        <v>1.39018</v>
      </c>
      <c r="H55" s="70"/>
    </row>
    <row r="56" spans="1:8" ht="12.75">
      <c r="A56" s="44"/>
      <c r="B56" s="45"/>
      <c r="C56" s="42"/>
      <c r="D56" s="5"/>
      <c r="E56" s="46" t="s">
        <v>125</v>
      </c>
      <c r="F56" s="61">
        <v>0.11272</v>
      </c>
      <c r="H56" s="70"/>
    </row>
    <row r="57" spans="1:8" ht="12.75">
      <c r="A57" s="44"/>
      <c r="B57" s="45"/>
      <c r="C57" s="42"/>
      <c r="D57" s="5"/>
      <c r="E57" s="46" t="s">
        <v>126</v>
      </c>
      <c r="F57" s="17">
        <v>0.173</v>
      </c>
      <c r="H57" s="70"/>
    </row>
    <row r="58" spans="1:8" ht="13.5" thickBot="1">
      <c r="A58" s="44"/>
      <c r="B58" s="45"/>
      <c r="C58" s="42"/>
      <c r="D58" s="5"/>
      <c r="E58" s="27" t="s">
        <v>127</v>
      </c>
      <c r="F58" s="74">
        <f>SUM(F53:F56)+F57</f>
        <v>9.35356</v>
      </c>
      <c r="H58" s="70"/>
    </row>
    <row r="59" spans="1:5" ht="12.75">
      <c r="A59" s="44"/>
      <c r="B59" s="45"/>
      <c r="C59" s="42"/>
      <c r="E59" s="5"/>
    </row>
    <row r="60" spans="1:5" ht="13.5" thickBot="1">
      <c r="A60" s="48"/>
      <c r="B60" s="49"/>
      <c r="C60" s="50"/>
      <c r="E60" s="5"/>
    </row>
  </sheetData>
  <printOptions/>
  <pageMargins left="0.7480314960629921" right="0.7480314960629921" top="0.984251968503937" bottom="0.984251968503937" header="0.5118110236220472" footer="0.5118110236220472"/>
  <pageSetup fitToHeight="1" fitToWidth="1" horizontalDpi="600" verticalDpi="600" orientation="portrait" paperSize="9" scale="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I24" sqref="I24"/>
    </sheetView>
  </sheetViews>
  <sheetFormatPr defaultColWidth="9.140625" defaultRowHeight="12.75"/>
  <cols>
    <col min="1" max="1" width="16.28125" style="104" customWidth="1"/>
    <col min="2" max="2" width="9.003906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143</v>
      </c>
      <c r="D1" s="102"/>
      <c r="E1" s="120"/>
      <c r="F1" s="124"/>
    </row>
    <row r="2" spans="1:6" ht="13.5" thickBot="1">
      <c r="A2" s="149" t="s">
        <v>2</v>
      </c>
      <c r="B2" s="150"/>
      <c r="C2" s="148">
        <v>10</v>
      </c>
      <c r="D2" s="151"/>
      <c r="E2" s="152"/>
      <c r="F2" s="153"/>
    </row>
    <row r="3" spans="1:6" ht="13.5" thickBot="1">
      <c r="A3" s="99" t="s">
        <v>128</v>
      </c>
      <c r="B3" s="100"/>
      <c r="C3" s="154">
        <v>100</v>
      </c>
      <c r="D3" s="155" t="s">
        <v>129</v>
      </c>
      <c r="E3" s="120"/>
      <c r="F3" s="124"/>
    </row>
    <row r="4" spans="1:6" ht="13.5" thickBot="1">
      <c r="A4" s="99" t="s">
        <v>130</v>
      </c>
      <c r="C4" s="154">
        <v>0.956</v>
      </c>
      <c r="D4" s="102"/>
      <c r="E4" s="120"/>
      <c r="F4" s="124"/>
    </row>
    <row r="5" spans="1:5" ht="13.5" thickBot="1">
      <c r="A5" s="99" t="s">
        <v>131</v>
      </c>
      <c r="C5" s="156">
        <f>C3*C4</f>
        <v>95.6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58" t="s">
        <v>14</v>
      </c>
      <c r="C10" s="157" t="s">
        <v>15</v>
      </c>
      <c r="D10" s="159" t="s">
        <v>14</v>
      </c>
      <c r="E10" s="157" t="s">
        <v>16</v>
      </c>
      <c r="F10" s="160" t="s">
        <v>12</v>
      </c>
    </row>
    <row r="11" spans="1:6" ht="12.75">
      <c r="A11" s="157" t="s">
        <v>17</v>
      </c>
      <c r="B11" s="158" t="s">
        <v>14</v>
      </c>
      <c r="C11" s="157" t="s">
        <v>18</v>
      </c>
      <c r="D11" s="159" t="s">
        <v>14</v>
      </c>
      <c r="E11" s="157" t="s">
        <v>19</v>
      </c>
      <c r="F11" s="160" t="s">
        <v>12</v>
      </c>
    </row>
    <row r="12" spans="1:6" ht="12.75">
      <c r="A12" s="157" t="s">
        <v>20</v>
      </c>
      <c r="B12" s="158" t="s">
        <v>14</v>
      </c>
      <c r="C12" s="157" t="s">
        <v>21</v>
      </c>
      <c r="D12" s="159" t="s">
        <v>14</v>
      </c>
      <c r="E12" s="157" t="s">
        <v>22</v>
      </c>
      <c r="F12" s="160" t="s">
        <v>12</v>
      </c>
    </row>
    <row r="13" spans="1:6" ht="12.75">
      <c r="A13" s="157" t="s">
        <v>23</v>
      </c>
      <c r="B13" s="161">
        <v>0.05548</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0.03685</v>
      </c>
      <c r="C15" s="157" t="s">
        <v>30</v>
      </c>
      <c r="D15" s="159" t="s">
        <v>14</v>
      </c>
      <c r="E15" s="157" t="s">
        <v>31</v>
      </c>
      <c r="F15" s="160" t="s">
        <v>12</v>
      </c>
    </row>
    <row r="16" spans="1:6" ht="12.75">
      <c r="A16" s="157" t="s">
        <v>32</v>
      </c>
      <c r="B16" s="161" t="s">
        <v>12</v>
      </c>
      <c r="C16" s="157" t="s">
        <v>33</v>
      </c>
      <c r="D16" s="159" t="s">
        <v>14</v>
      </c>
      <c r="E16" s="157" t="s">
        <v>34</v>
      </c>
      <c r="F16" s="160">
        <v>10.37948</v>
      </c>
    </row>
    <row r="17" spans="1:6" ht="12.75">
      <c r="A17" s="157" t="s">
        <v>35</v>
      </c>
      <c r="B17" s="161">
        <v>0.4173</v>
      </c>
      <c r="C17" s="157" t="s">
        <v>36</v>
      </c>
      <c r="D17" s="161">
        <v>0.14075</v>
      </c>
      <c r="E17" s="157" t="s">
        <v>37</v>
      </c>
      <c r="F17" s="160">
        <v>10.34614</v>
      </c>
    </row>
    <row r="18" spans="1:6" ht="12.75">
      <c r="A18" s="157" t="s">
        <v>38</v>
      </c>
      <c r="B18" s="161">
        <v>0.4173</v>
      </c>
      <c r="C18" s="157" t="s">
        <v>39</v>
      </c>
      <c r="D18" s="161">
        <v>0.14075</v>
      </c>
      <c r="E18" s="157" t="s">
        <v>40</v>
      </c>
      <c r="F18" s="160" t="s">
        <v>14</v>
      </c>
    </row>
    <row r="19" spans="1:6" ht="12.75">
      <c r="A19" s="157" t="s">
        <v>41</v>
      </c>
      <c r="B19" s="161" t="s">
        <v>14</v>
      </c>
      <c r="C19" s="157" t="s">
        <v>42</v>
      </c>
      <c r="D19" s="161">
        <v>0.14075</v>
      </c>
      <c r="E19" s="157" t="s">
        <v>43</v>
      </c>
      <c r="F19" s="160">
        <v>0.03334</v>
      </c>
    </row>
    <row r="20" spans="1:6" ht="12.75">
      <c r="A20" s="157" t="s">
        <v>44</v>
      </c>
      <c r="B20" s="159" t="s">
        <v>14</v>
      </c>
      <c r="C20" s="157" t="s">
        <v>45</v>
      </c>
      <c r="D20" s="159" t="s">
        <v>14</v>
      </c>
      <c r="E20" s="157" t="s">
        <v>46</v>
      </c>
      <c r="F20" s="160">
        <v>2.44924</v>
      </c>
    </row>
    <row r="21" spans="1:6" ht="12.75">
      <c r="A21" s="157" t="s">
        <v>47</v>
      </c>
      <c r="B21" s="161">
        <v>0.87195</v>
      </c>
      <c r="C21" s="157" t="s">
        <v>48</v>
      </c>
      <c r="D21" s="159" t="s">
        <v>14</v>
      </c>
      <c r="E21" s="157" t="s">
        <v>49</v>
      </c>
      <c r="F21" s="160">
        <v>2.44924</v>
      </c>
    </row>
    <row r="22" spans="1:6" ht="12.75">
      <c r="A22" s="157" t="s">
        <v>50</v>
      </c>
      <c r="B22" s="161">
        <v>0.87195</v>
      </c>
      <c r="C22" s="157" t="s">
        <v>51</v>
      </c>
      <c r="D22" s="161">
        <v>39.25851</v>
      </c>
      <c r="E22" s="157" t="s">
        <v>52</v>
      </c>
      <c r="F22" s="160" t="s">
        <v>14</v>
      </c>
    </row>
    <row r="23" spans="1:6" ht="12.75">
      <c r="A23" s="157" t="s">
        <v>53</v>
      </c>
      <c r="B23" s="159" t="s">
        <v>14</v>
      </c>
      <c r="C23" s="157" t="s">
        <v>54</v>
      </c>
      <c r="D23" s="161">
        <v>39.19815</v>
      </c>
      <c r="E23" s="157" t="s">
        <v>55</v>
      </c>
      <c r="F23" s="160" t="s">
        <v>14</v>
      </c>
    </row>
    <row r="24" spans="1:6" ht="12.75">
      <c r="A24" s="157" t="s">
        <v>56</v>
      </c>
      <c r="B24" s="161">
        <v>0.4418</v>
      </c>
      <c r="C24" s="162" t="s">
        <v>57</v>
      </c>
      <c r="D24" s="159" t="s">
        <v>14</v>
      </c>
      <c r="E24" s="157" t="s">
        <v>58</v>
      </c>
      <c r="F24" s="160" t="s">
        <v>14</v>
      </c>
    </row>
    <row r="25" spans="1:6" ht="12.75">
      <c r="A25" s="157" t="s">
        <v>59</v>
      </c>
      <c r="B25" s="161">
        <v>0.4418</v>
      </c>
      <c r="C25" s="162" t="s">
        <v>60</v>
      </c>
      <c r="D25" s="159" t="s">
        <v>14</v>
      </c>
      <c r="E25" s="157" t="s">
        <v>61</v>
      </c>
      <c r="F25" s="160" t="s">
        <v>12</v>
      </c>
    </row>
    <row r="26" spans="1:6" ht="12.75">
      <c r="A26" s="157" t="s">
        <v>62</v>
      </c>
      <c r="B26" s="161">
        <v>36.4901</v>
      </c>
      <c r="C26" s="157" t="s">
        <v>63</v>
      </c>
      <c r="D26" s="161">
        <v>1.48099</v>
      </c>
      <c r="E26" s="157" t="s">
        <v>64</v>
      </c>
      <c r="F26" s="160" t="s">
        <v>14</v>
      </c>
    </row>
    <row r="27" spans="1:6" ht="12.75">
      <c r="A27" s="157" t="s">
        <v>65</v>
      </c>
      <c r="B27" s="161">
        <v>36.4901</v>
      </c>
      <c r="C27" s="162" t="s">
        <v>66</v>
      </c>
      <c r="D27" s="161">
        <v>1.48099</v>
      </c>
      <c r="E27" s="157" t="s">
        <v>67</v>
      </c>
      <c r="F27" s="160" t="s">
        <v>14</v>
      </c>
    </row>
    <row r="28" spans="1:6" ht="12.75">
      <c r="A28" s="157" t="s">
        <v>68</v>
      </c>
      <c r="B28" s="161">
        <v>0.11622</v>
      </c>
      <c r="C28" s="162" t="s">
        <v>69</v>
      </c>
      <c r="D28" s="159" t="s">
        <v>14</v>
      </c>
      <c r="E28" s="157" t="s">
        <v>70</v>
      </c>
      <c r="F28" s="178" t="s">
        <v>14</v>
      </c>
    </row>
    <row r="29" spans="1:6" ht="12.75">
      <c r="A29" s="157" t="s">
        <v>71</v>
      </c>
      <c r="B29" s="161">
        <v>0.08933</v>
      </c>
      <c r="C29" s="157" t="s">
        <v>72</v>
      </c>
      <c r="D29" s="161">
        <f>D30+D31</f>
        <v>37.77752</v>
      </c>
      <c r="E29" s="157" t="s">
        <v>73</v>
      </c>
      <c r="F29" s="178" t="s">
        <v>14</v>
      </c>
    </row>
    <row r="30" spans="1:6" ht="12.75">
      <c r="A30" s="157" t="s">
        <v>74</v>
      </c>
      <c r="B30" s="161">
        <v>3.64452</v>
      </c>
      <c r="C30" s="157" t="s">
        <v>75</v>
      </c>
      <c r="D30" s="161">
        <v>37.71716</v>
      </c>
      <c r="E30" s="157" t="s">
        <v>76</v>
      </c>
      <c r="F30" s="178" t="s">
        <v>14</v>
      </c>
    </row>
    <row r="31" spans="1:6" ht="12.75">
      <c r="A31" s="157" t="s">
        <v>77</v>
      </c>
      <c r="B31" s="161">
        <v>3.61363</v>
      </c>
      <c r="C31" s="157" t="s">
        <v>78</v>
      </c>
      <c r="D31" s="161">
        <v>0.06036</v>
      </c>
      <c r="E31" s="157" t="s">
        <v>79</v>
      </c>
      <c r="F31" s="178" t="s">
        <v>14</v>
      </c>
    </row>
    <row r="32" spans="1:6" ht="12.75">
      <c r="A32" s="157" t="s">
        <v>80</v>
      </c>
      <c r="B32" s="161" t="s">
        <v>12</v>
      </c>
      <c r="C32" s="162" t="s">
        <v>81</v>
      </c>
      <c r="D32" s="159" t="s">
        <v>14</v>
      </c>
      <c r="E32" s="157" t="s">
        <v>82</v>
      </c>
      <c r="F32" s="178" t="s">
        <v>14</v>
      </c>
    </row>
    <row r="33" spans="1:6" ht="12.75">
      <c r="A33" s="157" t="s">
        <v>83</v>
      </c>
      <c r="B33" s="161">
        <v>0.40686</v>
      </c>
      <c r="C33" s="157" t="s">
        <v>84</v>
      </c>
      <c r="D33" s="161">
        <v>0.45339</v>
      </c>
      <c r="E33" s="157" t="s">
        <v>85</v>
      </c>
      <c r="F33" s="178" t="s">
        <v>14</v>
      </c>
    </row>
    <row r="34" spans="1:6" ht="12.75">
      <c r="A34" s="157" t="s">
        <v>86</v>
      </c>
      <c r="B34" s="161">
        <v>0.40686</v>
      </c>
      <c r="C34" s="157" t="s">
        <v>87</v>
      </c>
      <c r="D34" s="161">
        <v>0.45339</v>
      </c>
      <c r="E34" s="157" t="s">
        <v>88</v>
      </c>
      <c r="F34" s="160" t="s">
        <v>12</v>
      </c>
    </row>
    <row r="35" spans="1:6" ht="12.75">
      <c r="A35" s="157" t="s">
        <v>89</v>
      </c>
      <c r="B35" s="161">
        <v>0.13647</v>
      </c>
      <c r="C35" s="157" t="s">
        <v>90</v>
      </c>
      <c r="D35" s="161">
        <v>0.45339</v>
      </c>
      <c r="E35" s="157" t="s">
        <v>91</v>
      </c>
      <c r="F35" s="160" t="s">
        <v>12</v>
      </c>
    </row>
    <row r="36" spans="1:6" ht="12.75">
      <c r="A36" s="157" t="s">
        <v>92</v>
      </c>
      <c r="B36" s="161">
        <v>0.13647</v>
      </c>
      <c r="C36" s="157" t="s">
        <v>93</v>
      </c>
      <c r="D36" s="159" t="s">
        <v>14</v>
      </c>
      <c r="E36" s="157" t="s">
        <v>94</v>
      </c>
      <c r="F36" s="160" t="s">
        <v>12</v>
      </c>
    </row>
    <row r="37" spans="1:6" ht="12.75">
      <c r="A37" s="157" t="s">
        <v>95</v>
      </c>
      <c r="B37" s="161">
        <v>0.07924</v>
      </c>
      <c r="C37" s="157" t="s">
        <v>96</v>
      </c>
      <c r="D37" s="161">
        <v>0.15651</v>
      </c>
      <c r="E37" s="157" t="s">
        <v>97</v>
      </c>
      <c r="F37" s="178" t="s">
        <v>14</v>
      </c>
    </row>
    <row r="38" spans="1:6" ht="12.75">
      <c r="A38" s="157" t="s">
        <v>98</v>
      </c>
      <c r="B38" s="161">
        <v>0.07924</v>
      </c>
      <c r="C38" s="162" t="s">
        <v>99</v>
      </c>
      <c r="D38" s="161">
        <v>0.15651</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0.15651</v>
      </c>
      <c r="E41" s="157" t="s">
        <v>107</v>
      </c>
      <c r="F41" s="160" t="s">
        <v>14</v>
      </c>
    </row>
    <row r="42" spans="1:6" ht="12.75">
      <c r="A42" s="157"/>
      <c r="B42" s="164"/>
      <c r="C42" s="162" t="s">
        <v>108</v>
      </c>
      <c r="D42" s="166">
        <v>0.04297</v>
      </c>
      <c r="E42" s="157" t="s">
        <v>109</v>
      </c>
      <c r="F42" s="178" t="s">
        <v>14</v>
      </c>
    </row>
    <row r="43" spans="1:6" ht="12.75">
      <c r="A43" s="157"/>
      <c r="B43" s="164"/>
      <c r="C43" s="162" t="s">
        <v>110</v>
      </c>
      <c r="D43" s="166">
        <v>0.04297</v>
      </c>
      <c r="E43" s="157" t="s">
        <v>111</v>
      </c>
      <c r="F43" s="178" t="s">
        <v>14</v>
      </c>
    </row>
    <row r="44" spans="1:6" ht="12.75">
      <c r="A44" s="162"/>
      <c r="B44" s="162"/>
      <c r="C44" s="162" t="s">
        <v>112</v>
      </c>
      <c r="D44" s="166">
        <v>0.06036</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42.29917</v>
      </c>
      <c r="H53" s="172"/>
    </row>
    <row r="54" spans="1:8" ht="12.75">
      <c r="A54" s="173"/>
      <c r="B54" s="174"/>
      <c r="C54" s="175"/>
      <c r="D54" s="103"/>
      <c r="E54" s="121" t="s">
        <v>123</v>
      </c>
      <c r="F54" s="117">
        <v>40.01246</v>
      </c>
      <c r="H54" s="172"/>
    </row>
    <row r="55" spans="1:8" ht="12.75">
      <c r="A55" s="141"/>
      <c r="B55" s="142"/>
      <c r="C55" s="139"/>
      <c r="D55" s="103"/>
      <c r="E55" s="121" t="s">
        <v>124</v>
      </c>
      <c r="F55" s="117">
        <v>12.8317</v>
      </c>
      <c r="H55" s="172"/>
    </row>
    <row r="56" spans="1:8" ht="12.75">
      <c r="A56" s="141"/>
      <c r="B56" s="142"/>
      <c r="C56" s="139"/>
      <c r="D56" s="103"/>
      <c r="E56" s="143" t="s">
        <v>125</v>
      </c>
      <c r="F56" s="117">
        <v>0.06036</v>
      </c>
      <c r="H56" s="172"/>
    </row>
    <row r="57" spans="1:8" ht="12.75">
      <c r="A57" s="141"/>
      <c r="B57" s="142"/>
      <c r="C57" s="139"/>
      <c r="D57" s="103"/>
      <c r="E57" s="143" t="s">
        <v>126</v>
      </c>
      <c r="F57" s="117">
        <v>0.363</v>
      </c>
      <c r="H57" s="172"/>
    </row>
    <row r="58" spans="1:8" ht="13.5" thickBot="1">
      <c r="A58" s="141"/>
      <c r="B58" s="142"/>
      <c r="C58" s="139"/>
      <c r="D58" s="103"/>
      <c r="E58" s="125" t="s">
        <v>127</v>
      </c>
      <c r="F58" s="176">
        <f>SUM(F53:F56)+F57</f>
        <v>95.56669</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6">
      <selection activeCell="I25" sqref="I25"/>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144</v>
      </c>
      <c r="D1" s="102"/>
      <c r="E1" s="103"/>
    </row>
    <row r="2" spans="1:5" ht="12.75">
      <c r="A2" s="99" t="s">
        <v>2</v>
      </c>
      <c r="B2" s="100"/>
      <c r="C2" s="148">
        <v>11</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0.03717573221757322</v>
      </c>
      <c r="C7" s="114" t="s">
        <v>15</v>
      </c>
      <c r="D7" s="116" t="s">
        <v>14</v>
      </c>
      <c r="E7" s="114" t="s">
        <v>16</v>
      </c>
      <c r="F7" s="117" t="s">
        <v>12</v>
      </c>
      <c r="H7" s="124"/>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6" ht="12.75">
      <c r="A10" s="114" t="s">
        <v>23</v>
      </c>
      <c r="B10" s="116">
        <v>0.03784518828451882</v>
      </c>
      <c r="C10" s="114" t="s">
        <v>24</v>
      </c>
      <c r="D10" s="116" t="s">
        <v>14</v>
      </c>
      <c r="E10" s="114" t="s">
        <v>25</v>
      </c>
      <c r="F10" s="117" t="s">
        <v>12</v>
      </c>
    </row>
    <row r="11" spans="1:6" ht="12.75">
      <c r="A11" s="114" t="s">
        <v>26</v>
      </c>
      <c r="B11" s="116" t="s">
        <v>14</v>
      </c>
      <c r="C11" s="114" t="s">
        <v>27</v>
      </c>
      <c r="D11" s="116" t="s">
        <v>14</v>
      </c>
      <c r="E11" s="114" t="s">
        <v>28</v>
      </c>
      <c r="F11" s="117" t="s">
        <v>12</v>
      </c>
    </row>
    <row r="12" spans="1:6" ht="12.75">
      <c r="A12" s="114" t="s">
        <v>29</v>
      </c>
      <c r="B12" s="116">
        <v>0.02248953974895397</v>
      </c>
      <c r="C12" s="114" t="s">
        <v>30</v>
      </c>
      <c r="D12" s="116" t="s">
        <v>14</v>
      </c>
      <c r="E12" s="114" t="s">
        <v>31</v>
      </c>
      <c r="F12" s="117" t="s">
        <v>12</v>
      </c>
    </row>
    <row r="13" spans="1:6" ht="12.75">
      <c r="A13" s="114" t="s">
        <v>32</v>
      </c>
      <c r="B13" s="116" t="s">
        <v>12</v>
      </c>
      <c r="C13" s="114" t="s">
        <v>33</v>
      </c>
      <c r="D13" s="116" t="s">
        <v>14</v>
      </c>
      <c r="E13" s="114" t="s">
        <v>34</v>
      </c>
      <c r="F13" s="117">
        <v>9.726108786610878</v>
      </c>
    </row>
    <row r="14" spans="1:6" ht="12.75">
      <c r="A14" s="114" t="s">
        <v>35</v>
      </c>
      <c r="B14" s="116">
        <v>0.20629707112970708</v>
      </c>
      <c r="C14" s="114" t="s">
        <v>36</v>
      </c>
      <c r="D14" s="116">
        <v>0.18812761506276152</v>
      </c>
      <c r="E14" s="114" t="s">
        <v>37</v>
      </c>
      <c r="F14" s="117">
        <v>9.703755230125521</v>
      </c>
    </row>
    <row r="15" spans="1:6" ht="12.75">
      <c r="A15" s="114" t="s">
        <v>38</v>
      </c>
      <c r="B15" s="116">
        <v>0.20629707112970708</v>
      </c>
      <c r="C15" s="114" t="s">
        <v>39</v>
      </c>
      <c r="D15" s="116">
        <v>0.18812761506276152</v>
      </c>
      <c r="E15" s="114" t="s">
        <v>40</v>
      </c>
      <c r="F15" s="117" t="s">
        <v>14</v>
      </c>
    </row>
    <row r="16" spans="1:6" ht="12.75">
      <c r="A16" s="114" t="s">
        <v>41</v>
      </c>
      <c r="B16" s="116" t="s">
        <v>14</v>
      </c>
      <c r="C16" s="114" t="s">
        <v>42</v>
      </c>
      <c r="D16" s="116">
        <v>0.15675732217573218</v>
      </c>
      <c r="E16" s="114" t="s">
        <v>43</v>
      </c>
      <c r="F16" s="117">
        <v>0.022353556485355645</v>
      </c>
    </row>
    <row r="17" spans="1:6" ht="12.75">
      <c r="A17" s="114" t="s">
        <v>44</v>
      </c>
      <c r="B17" s="116" t="s">
        <v>14</v>
      </c>
      <c r="C17" s="114" t="s">
        <v>45</v>
      </c>
      <c r="D17" s="116" t="s">
        <v>14</v>
      </c>
      <c r="E17" s="114" t="s">
        <v>46</v>
      </c>
      <c r="F17" s="117">
        <v>0.20869246861924684</v>
      </c>
    </row>
    <row r="18" spans="1:6" ht="12.75">
      <c r="A18" s="114" t="s">
        <v>47</v>
      </c>
      <c r="B18" s="116">
        <v>1.0059832635983261</v>
      </c>
      <c r="C18" s="114" t="s">
        <v>48</v>
      </c>
      <c r="D18" s="116" t="s">
        <v>14</v>
      </c>
      <c r="E18" s="114" t="s">
        <v>49</v>
      </c>
      <c r="F18" s="117">
        <v>0.1726255230125523</v>
      </c>
    </row>
    <row r="19" spans="1:6" ht="12.75">
      <c r="A19" s="114" t="s">
        <v>50</v>
      </c>
      <c r="B19" s="116">
        <v>1.0059832635983261</v>
      </c>
      <c r="C19" s="114" t="s">
        <v>51</v>
      </c>
      <c r="D19" s="116">
        <v>40.31451882845188</v>
      </c>
      <c r="E19" s="114" t="s">
        <v>52</v>
      </c>
      <c r="F19" s="117">
        <v>0.03606694560669456</v>
      </c>
    </row>
    <row r="20" spans="1:6" ht="12.75">
      <c r="A20" s="114" t="s">
        <v>53</v>
      </c>
      <c r="B20" s="116" t="s">
        <v>14</v>
      </c>
      <c r="C20" s="114" t="s">
        <v>54</v>
      </c>
      <c r="D20" s="116">
        <v>40.23117154811715</v>
      </c>
      <c r="E20" s="114" t="s">
        <v>55</v>
      </c>
      <c r="F20" s="117" t="s">
        <v>14</v>
      </c>
    </row>
    <row r="21" spans="1:6" ht="12.75">
      <c r="A21" s="114" t="s">
        <v>56</v>
      </c>
      <c r="B21" s="116">
        <v>0.04496861924686192</v>
      </c>
      <c r="C21" s="104" t="s">
        <v>57</v>
      </c>
      <c r="D21" s="116" t="s">
        <v>14</v>
      </c>
      <c r="E21" s="114" t="s">
        <v>58</v>
      </c>
      <c r="F21" s="117" t="s">
        <v>14</v>
      </c>
    </row>
    <row r="22" spans="1:6" ht="12.75">
      <c r="A22" s="114" t="s">
        <v>59</v>
      </c>
      <c r="B22" s="116">
        <v>0.04496861924686192</v>
      </c>
      <c r="C22" s="104" t="s">
        <v>60</v>
      </c>
      <c r="D22" s="116" t="s">
        <v>14</v>
      </c>
      <c r="E22" s="114" t="s">
        <v>61</v>
      </c>
      <c r="F22" s="117" t="s">
        <v>12</v>
      </c>
    </row>
    <row r="23" spans="1:6" ht="12.75">
      <c r="A23" s="114" t="s">
        <v>62</v>
      </c>
      <c r="B23" s="116">
        <v>42.43468619246862</v>
      </c>
      <c r="C23" s="114" t="s">
        <v>63</v>
      </c>
      <c r="D23" s="116">
        <v>0.6885774058577405</v>
      </c>
      <c r="E23" s="114" t="s">
        <v>64</v>
      </c>
      <c r="F23" s="117" t="s">
        <v>14</v>
      </c>
    </row>
    <row r="24" spans="1:6" ht="12.75">
      <c r="A24" s="114" t="s">
        <v>65</v>
      </c>
      <c r="B24" s="116">
        <v>42.43468619246862</v>
      </c>
      <c r="C24" s="104" t="s">
        <v>66</v>
      </c>
      <c r="D24" s="116">
        <v>0.6885774058577405</v>
      </c>
      <c r="E24" s="114" t="s">
        <v>67</v>
      </c>
      <c r="F24" s="117" t="s">
        <v>14</v>
      </c>
    </row>
    <row r="25" spans="1:6" ht="12.75">
      <c r="A25" s="114" t="s">
        <v>68</v>
      </c>
      <c r="B25" s="116">
        <v>0.09768828451882844</v>
      </c>
      <c r="C25" s="104" t="s">
        <v>69</v>
      </c>
      <c r="D25" s="116" t="s">
        <v>14</v>
      </c>
      <c r="E25" s="114" t="s">
        <v>70</v>
      </c>
      <c r="F25" s="117" t="s">
        <v>14</v>
      </c>
    </row>
    <row r="26" spans="1:6" ht="12.75">
      <c r="A26" s="114" t="s">
        <v>71</v>
      </c>
      <c r="B26" s="116">
        <v>0.09768828451882844</v>
      </c>
      <c r="C26" s="114" t="s">
        <v>72</v>
      </c>
      <c r="D26" s="116">
        <v>39.625941422594146</v>
      </c>
      <c r="E26" s="114" t="s">
        <v>73</v>
      </c>
      <c r="F26" s="117" t="s">
        <v>14</v>
      </c>
    </row>
    <row r="27" spans="1:6" ht="12.75">
      <c r="A27" s="114" t="s">
        <v>74</v>
      </c>
      <c r="B27" s="116">
        <v>4.436150627615063</v>
      </c>
      <c r="C27" s="114" t="s">
        <v>75</v>
      </c>
      <c r="D27" s="116">
        <v>39.54259414225941</v>
      </c>
      <c r="E27" s="114" t="s">
        <v>76</v>
      </c>
      <c r="F27" s="117" t="s">
        <v>14</v>
      </c>
    </row>
    <row r="28" spans="1:6" ht="12.75">
      <c r="A28" s="114" t="s">
        <v>77</v>
      </c>
      <c r="B28" s="116">
        <v>4.4106276150627615</v>
      </c>
      <c r="C28" s="114" t="s">
        <v>78</v>
      </c>
      <c r="D28" s="116">
        <v>0.08334728033472802</v>
      </c>
      <c r="E28" s="114" t="s">
        <v>79</v>
      </c>
      <c r="F28" s="117" t="s">
        <v>14</v>
      </c>
    </row>
    <row r="29" spans="1:6" ht="12.75">
      <c r="A29" s="114" t="s">
        <v>80</v>
      </c>
      <c r="B29" s="116" t="s">
        <v>12</v>
      </c>
      <c r="C29" s="104" t="s">
        <v>81</v>
      </c>
      <c r="D29" s="116" t="s">
        <v>14</v>
      </c>
      <c r="E29" s="114" t="s">
        <v>82</v>
      </c>
      <c r="F29" s="117" t="s">
        <v>14</v>
      </c>
    </row>
    <row r="30" spans="1:6" ht="12.75">
      <c r="A30" s="114" t="s">
        <v>83</v>
      </c>
      <c r="B30" s="116">
        <v>0.37775104602510456</v>
      </c>
      <c r="C30" s="114" t="s">
        <v>84</v>
      </c>
      <c r="D30" s="116">
        <v>0.17518828451882842</v>
      </c>
      <c r="E30" s="114" t="s">
        <v>85</v>
      </c>
      <c r="F30" s="117" t="s">
        <v>14</v>
      </c>
    </row>
    <row r="31" spans="1:6" ht="12.75">
      <c r="A31" s="114" t="s">
        <v>86</v>
      </c>
      <c r="B31" s="116">
        <v>0.37775104602510456</v>
      </c>
      <c r="C31" s="114" t="s">
        <v>87</v>
      </c>
      <c r="D31" s="116">
        <v>0.17518828451882842</v>
      </c>
      <c r="E31" s="114" t="s">
        <v>88</v>
      </c>
      <c r="F31" s="117" t="s">
        <v>12</v>
      </c>
    </row>
    <row r="32" spans="1:6" ht="12.75">
      <c r="A32" s="114" t="s">
        <v>89</v>
      </c>
      <c r="B32" s="116">
        <v>0.06814853556485355</v>
      </c>
      <c r="C32" s="114" t="s">
        <v>90</v>
      </c>
      <c r="D32" s="116">
        <v>0.17518828451882842</v>
      </c>
      <c r="E32" s="114" t="s">
        <v>91</v>
      </c>
      <c r="F32" s="117" t="s">
        <v>12</v>
      </c>
    </row>
    <row r="33" spans="1:6" ht="12.75">
      <c r="A33" s="114" t="s">
        <v>92</v>
      </c>
      <c r="B33" s="116">
        <v>0.06814853556485355</v>
      </c>
      <c r="C33" s="114" t="s">
        <v>93</v>
      </c>
      <c r="D33" s="116" t="s">
        <v>14</v>
      </c>
      <c r="E33" s="114" t="s">
        <v>94</v>
      </c>
      <c r="F33" s="117" t="s">
        <v>12</v>
      </c>
    </row>
    <row r="34" spans="1:6" ht="12.75">
      <c r="A34" s="114" t="s">
        <v>95</v>
      </c>
      <c r="B34" s="116">
        <v>0.07306485355648534</v>
      </c>
      <c r="C34" s="114" t="s">
        <v>96</v>
      </c>
      <c r="D34" s="116" t="s">
        <v>14</v>
      </c>
      <c r="E34" s="114" t="s">
        <v>97</v>
      </c>
      <c r="F34" s="123" t="s">
        <v>14</v>
      </c>
    </row>
    <row r="35" spans="1:6" ht="12.75">
      <c r="A35" s="114" t="s">
        <v>98</v>
      </c>
      <c r="B35" s="116">
        <v>0.07306485355648534</v>
      </c>
      <c r="C35" s="104" t="s">
        <v>99</v>
      </c>
      <c r="D35" s="116" t="s">
        <v>14</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23" t="s">
        <v>14</v>
      </c>
    </row>
    <row r="38" spans="1:6" ht="12.75">
      <c r="A38" s="114"/>
      <c r="B38" s="116"/>
      <c r="C38" s="104" t="s">
        <v>106</v>
      </c>
      <c r="D38" s="116" t="s">
        <v>14</v>
      </c>
      <c r="E38" s="114" t="s">
        <v>107</v>
      </c>
      <c r="F38" s="123" t="s">
        <v>14</v>
      </c>
    </row>
    <row r="39" spans="1:6" ht="12.75">
      <c r="A39" s="114"/>
      <c r="B39" s="116"/>
      <c r="C39" s="104" t="s">
        <v>108</v>
      </c>
      <c r="D39" s="116" t="s">
        <v>14</v>
      </c>
      <c r="E39" s="114" t="s">
        <v>109</v>
      </c>
      <c r="F39" s="123" t="s">
        <v>14</v>
      </c>
    </row>
    <row r="40" spans="1:6" ht="12.75">
      <c r="A40" s="114"/>
      <c r="B40" s="116"/>
      <c r="C40" s="104" t="s">
        <v>110</v>
      </c>
      <c r="D40" s="116" t="s">
        <v>14</v>
      </c>
      <c r="E40" s="114" t="s">
        <v>111</v>
      </c>
      <c r="F40" s="123" t="s">
        <v>14</v>
      </c>
    </row>
    <row r="41" spans="1:6" ht="12.75">
      <c r="A41" s="114"/>
      <c r="B41" s="116"/>
      <c r="C41" s="104" t="s">
        <v>112</v>
      </c>
      <c r="D41" s="116">
        <v>0.08334728033472802</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48.86779288702928</v>
      </c>
    </row>
    <row r="52" spans="1:6" ht="12.75">
      <c r="A52" s="114"/>
      <c r="B52" s="116"/>
      <c r="C52" s="139"/>
      <c r="D52" s="103"/>
      <c r="E52" s="121" t="s">
        <v>123</v>
      </c>
      <c r="F52" s="140">
        <v>40.627332635983265</v>
      </c>
    </row>
    <row r="53" spans="1:6" ht="12.75">
      <c r="A53" s="141"/>
      <c r="B53" s="142"/>
      <c r="C53" s="139"/>
      <c r="D53" s="103"/>
      <c r="E53" s="121" t="s">
        <v>124</v>
      </c>
      <c r="F53" s="140">
        <v>9.91473849372385</v>
      </c>
    </row>
    <row r="54" spans="1:6" ht="12.75">
      <c r="A54" s="141"/>
      <c r="B54" s="142"/>
      <c r="C54" s="139"/>
      <c r="D54" s="103"/>
      <c r="E54" s="143" t="s">
        <v>125</v>
      </c>
      <c r="F54" s="140">
        <v>0.08763598326359831</v>
      </c>
    </row>
    <row r="55" spans="1:6" ht="12.75">
      <c r="A55" s="141"/>
      <c r="B55" s="142"/>
      <c r="C55" s="139"/>
      <c r="D55" s="103"/>
      <c r="E55" s="143" t="s">
        <v>126</v>
      </c>
      <c r="F55" s="140">
        <v>0.4801255230125523</v>
      </c>
    </row>
    <row r="56" spans="1:6" ht="13.5" thickBot="1">
      <c r="A56" s="141"/>
      <c r="B56" s="142"/>
      <c r="C56" s="139"/>
      <c r="D56" s="103"/>
      <c r="E56" s="125" t="s">
        <v>127</v>
      </c>
      <c r="F56" s="144">
        <f>SUM(F51:F54)+F55</f>
        <v>99.97762552301253</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7">
      <selection activeCell="H20" sqref="H20"/>
    </sheetView>
  </sheetViews>
  <sheetFormatPr defaultColWidth="9.140625" defaultRowHeight="12.75"/>
  <cols>
    <col min="1" max="1" width="16.421875" style="104" customWidth="1"/>
    <col min="2" max="2" width="8.42187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144</v>
      </c>
      <c r="D1" s="102"/>
      <c r="E1" s="120"/>
      <c r="F1" s="124"/>
    </row>
    <row r="2" spans="1:6" ht="13.5" thickBot="1">
      <c r="A2" s="149" t="s">
        <v>2</v>
      </c>
      <c r="B2" s="150"/>
      <c r="C2" s="148">
        <v>11</v>
      </c>
      <c r="D2" s="151"/>
      <c r="E2" s="152"/>
      <c r="F2" s="153"/>
    </row>
    <row r="3" spans="1:6" ht="13.5" thickBot="1">
      <c r="A3" s="99" t="s">
        <v>128</v>
      </c>
      <c r="B3" s="100"/>
      <c r="C3" s="154">
        <v>100</v>
      </c>
      <c r="D3" s="155" t="s">
        <v>129</v>
      </c>
      <c r="E3" s="120"/>
      <c r="F3" s="124"/>
    </row>
    <row r="4" spans="1:6" ht="13.5" thickBot="1">
      <c r="A4" s="99" t="s">
        <v>130</v>
      </c>
      <c r="C4" s="154">
        <v>0.956</v>
      </c>
      <c r="D4" s="102"/>
      <c r="E4" s="120"/>
      <c r="F4" s="124"/>
    </row>
    <row r="5" spans="1:5" ht="13.5" thickBot="1">
      <c r="A5" s="99" t="s">
        <v>131</v>
      </c>
      <c r="C5" s="156">
        <f>C3*C4</f>
        <v>95.6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61">
        <v>0.03554</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0.03618</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0.0215</v>
      </c>
      <c r="C15" s="157" t="s">
        <v>30</v>
      </c>
      <c r="D15" s="159" t="s">
        <v>14</v>
      </c>
      <c r="E15" s="157" t="s">
        <v>31</v>
      </c>
      <c r="F15" s="160" t="s">
        <v>12</v>
      </c>
    </row>
    <row r="16" spans="1:6" ht="12.75">
      <c r="A16" s="157" t="s">
        <v>32</v>
      </c>
      <c r="B16" s="161" t="s">
        <v>12</v>
      </c>
      <c r="C16" s="157" t="s">
        <v>33</v>
      </c>
      <c r="D16" s="159" t="s">
        <v>14</v>
      </c>
      <c r="E16" s="157" t="s">
        <v>34</v>
      </c>
      <c r="F16" s="160">
        <v>9.29816</v>
      </c>
    </row>
    <row r="17" spans="1:6" ht="12.75">
      <c r="A17" s="157" t="s">
        <v>35</v>
      </c>
      <c r="B17" s="161">
        <v>0.19722</v>
      </c>
      <c r="C17" s="157" t="s">
        <v>36</v>
      </c>
      <c r="D17" s="161">
        <v>0.17985</v>
      </c>
      <c r="E17" s="157" t="s">
        <v>37</v>
      </c>
      <c r="F17" s="160">
        <v>9.27679</v>
      </c>
    </row>
    <row r="18" spans="1:6" ht="12.75">
      <c r="A18" s="157" t="s">
        <v>38</v>
      </c>
      <c r="B18" s="161">
        <v>0.19722</v>
      </c>
      <c r="C18" s="157" t="s">
        <v>39</v>
      </c>
      <c r="D18" s="161">
        <v>0.17985</v>
      </c>
      <c r="E18" s="157" t="s">
        <v>40</v>
      </c>
      <c r="F18" s="160" t="s">
        <v>14</v>
      </c>
    </row>
    <row r="19" spans="1:6" ht="12.75">
      <c r="A19" s="157" t="s">
        <v>41</v>
      </c>
      <c r="B19" s="159" t="s">
        <v>14</v>
      </c>
      <c r="C19" s="157" t="s">
        <v>42</v>
      </c>
      <c r="D19" s="161">
        <v>0.14986</v>
      </c>
      <c r="E19" s="157" t="s">
        <v>43</v>
      </c>
      <c r="F19" s="160">
        <v>0.02137</v>
      </c>
    </row>
    <row r="20" spans="1:6" ht="12.75">
      <c r="A20" s="157" t="s">
        <v>44</v>
      </c>
      <c r="B20" s="159" t="s">
        <v>14</v>
      </c>
      <c r="C20" s="157" t="s">
        <v>45</v>
      </c>
      <c r="D20" s="159" t="s">
        <v>14</v>
      </c>
      <c r="E20" s="157" t="s">
        <v>46</v>
      </c>
      <c r="F20" s="160">
        <v>0.19951</v>
      </c>
    </row>
    <row r="21" spans="1:6" ht="12.75">
      <c r="A21" s="157" t="s">
        <v>47</v>
      </c>
      <c r="B21" s="161">
        <v>0.96172</v>
      </c>
      <c r="C21" s="157" t="s">
        <v>48</v>
      </c>
      <c r="D21" s="159" t="s">
        <v>14</v>
      </c>
      <c r="E21" s="157" t="s">
        <v>49</v>
      </c>
      <c r="F21" s="160">
        <v>0.16503</v>
      </c>
    </row>
    <row r="22" spans="1:6" ht="12.75">
      <c r="A22" s="157" t="s">
        <v>50</v>
      </c>
      <c r="B22" s="161">
        <v>0.96172</v>
      </c>
      <c r="C22" s="157" t="s">
        <v>51</v>
      </c>
      <c r="D22" s="161">
        <v>38.54068</v>
      </c>
      <c r="E22" s="157" t="s">
        <v>52</v>
      </c>
      <c r="F22" s="160">
        <v>0.03448</v>
      </c>
    </row>
    <row r="23" spans="1:6" ht="12.75">
      <c r="A23" s="157" t="s">
        <v>53</v>
      </c>
      <c r="B23" s="159" t="s">
        <v>14</v>
      </c>
      <c r="C23" s="157" t="s">
        <v>54</v>
      </c>
      <c r="D23" s="161">
        <v>38.461</v>
      </c>
      <c r="E23" s="157" t="s">
        <v>55</v>
      </c>
      <c r="F23" s="160" t="s">
        <v>14</v>
      </c>
    </row>
    <row r="24" spans="1:6" ht="12.75">
      <c r="A24" s="157" t="s">
        <v>56</v>
      </c>
      <c r="B24" s="161">
        <v>0.04299</v>
      </c>
      <c r="C24" s="162" t="s">
        <v>57</v>
      </c>
      <c r="D24" s="159" t="s">
        <v>14</v>
      </c>
      <c r="E24" s="157" t="s">
        <v>58</v>
      </c>
      <c r="F24" s="160" t="s">
        <v>14</v>
      </c>
    </row>
    <row r="25" spans="1:6" ht="12.75">
      <c r="A25" s="157" t="s">
        <v>59</v>
      </c>
      <c r="B25" s="161">
        <v>0.04299</v>
      </c>
      <c r="C25" s="162" t="s">
        <v>60</v>
      </c>
      <c r="D25" s="159" t="s">
        <v>14</v>
      </c>
      <c r="E25" s="157" t="s">
        <v>61</v>
      </c>
      <c r="F25" s="160" t="s">
        <v>12</v>
      </c>
    </row>
    <row r="26" spans="1:6" ht="12.75">
      <c r="A26" s="157" t="s">
        <v>62</v>
      </c>
      <c r="B26" s="161">
        <v>40.56756</v>
      </c>
      <c r="C26" s="157" t="s">
        <v>63</v>
      </c>
      <c r="D26" s="161">
        <v>0.65828</v>
      </c>
      <c r="E26" s="157" t="s">
        <v>64</v>
      </c>
      <c r="F26" s="160" t="s">
        <v>14</v>
      </c>
    </row>
    <row r="27" spans="1:6" ht="12.75">
      <c r="A27" s="157" t="s">
        <v>65</v>
      </c>
      <c r="B27" s="161">
        <v>40.56756</v>
      </c>
      <c r="C27" s="162" t="s">
        <v>66</v>
      </c>
      <c r="D27" s="161">
        <v>0.65828</v>
      </c>
      <c r="E27" s="157" t="s">
        <v>67</v>
      </c>
      <c r="F27" s="160" t="s">
        <v>14</v>
      </c>
    </row>
    <row r="28" spans="1:6" ht="12.75">
      <c r="A28" s="157" t="s">
        <v>68</v>
      </c>
      <c r="B28" s="161">
        <v>0.09339</v>
      </c>
      <c r="C28" s="162" t="s">
        <v>69</v>
      </c>
      <c r="D28" s="159" t="s">
        <v>14</v>
      </c>
      <c r="E28" s="157" t="s">
        <v>70</v>
      </c>
      <c r="F28" s="178" t="s">
        <v>14</v>
      </c>
    </row>
    <row r="29" spans="1:6" ht="12.75">
      <c r="A29" s="157" t="s">
        <v>71</v>
      </c>
      <c r="B29" s="161">
        <v>0.09339</v>
      </c>
      <c r="C29" s="157" t="s">
        <v>72</v>
      </c>
      <c r="D29" s="161">
        <f>D30+D31</f>
        <v>37.882400000000004</v>
      </c>
      <c r="E29" s="157" t="s">
        <v>73</v>
      </c>
      <c r="F29" s="178" t="s">
        <v>14</v>
      </c>
    </row>
    <row r="30" spans="1:6" ht="12.75">
      <c r="A30" s="157" t="s">
        <v>74</v>
      </c>
      <c r="B30" s="161">
        <v>4.24096</v>
      </c>
      <c r="C30" s="157" t="s">
        <v>75</v>
      </c>
      <c r="D30" s="161">
        <v>37.80272</v>
      </c>
      <c r="E30" s="157" t="s">
        <v>76</v>
      </c>
      <c r="F30" s="178" t="s">
        <v>14</v>
      </c>
    </row>
    <row r="31" spans="1:6" ht="12.75">
      <c r="A31" s="157" t="s">
        <v>77</v>
      </c>
      <c r="B31" s="161">
        <v>4.21656</v>
      </c>
      <c r="C31" s="157" t="s">
        <v>78</v>
      </c>
      <c r="D31" s="161">
        <v>0.07968</v>
      </c>
      <c r="E31" s="157" t="s">
        <v>79</v>
      </c>
      <c r="F31" s="178" t="s">
        <v>14</v>
      </c>
    </row>
    <row r="32" spans="1:6" ht="12.75">
      <c r="A32" s="157" t="s">
        <v>80</v>
      </c>
      <c r="B32" s="161" t="s">
        <v>12</v>
      </c>
      <c r="C32" s="162" t="s">
        <v>81</v>
      </c>
      <c r="D32" s="159" t="s">
        <v>14</v>
      </c>
      <c r="E32" s="157" t="s">
        <v>82</v>
      </c>
      <c r="F32" s="178" t="s">
        <v>14</v>
      </c>
    </row>
    <row r="33" spans="1:6" ht="12.75">
      <c r="A33" s="157" t="s">
        <v>83</v>
      </c>
      <c r="B33" s="161">
        <v>0.36113</v>
      </c>
      <c r="C33" s="157" t="s">
        <v>84</v>
      </c>
      <c r="D33" s="161">
        <v>0.16748</v>
      </c>
      <c r="E33" s="157" t="s">
        <v>85</v>
      </c>
      <c r="F33" s="178" t="s">
        <v>14</v>
      </c>
    </row>
    <row r="34" spans="1:6" ht="12.75">
      <c r="A34" s="157" t="s">
        <v>86</v>
      </c>
      <c r="B34" s="161">
        <v>0.36113</v>
      </c>
      <c r="C34" s="157" t="s">
        <v>87</v>
      </c>
      <c r="D34" s="161">
        <v>0.16748</v>
      </c>
      <c r="E34" s="157" t="s">
        <v>88</v>
      </c>
      <c r="F34" s="160" t="s">
        <v>12</v>
      </c>
    </row>
    <row r="35" spans="1:6" ht="12.75">
      <c r="A35" s="157" t="s">
        <v>89</v>
      </c>
      <c r="B35" s="161">
        <v>0.06515</v>
      </c>
      <c r="C35" s="157" t="s">
        <v>90</v>
      </c>
      <c r="D35" s="161">
        <v>0.16748</v>
      </c>
      <c r="E35" s="157" t="s">
        <v>91</v>
      </c>
      <c r="F35" s="160" t="s">
        <v>12</v>
      </c>
    </row>
    <row r="36" spans="1:6" ht="12.75">
      <c r="A36" s="157" t="s">
        <v>92</v>
      </c>
      <c r="B36" s="161">
        <v>0.06515</v>
      </c>
      <c r="C36" s="157" t="s">
        <v>93</v>
      </c>
      <c r="D36" s="159" t="s">
        <v>14</v>
      </c>
      <c r="E36" s="157" t="s">
        <v>94</v>
      </c>
      <c r="F36" s="160" t="s">
        <v>12</v>
      </c>
    </row>
    <row r="37" spans="1:6" ht="12.75">
      <c r="A37" s="157" t="s">
        <v>95</v>
      </c>
      <c r="B37" s="161">
        <v>0.06985</v>
      </c>
      <c r="C37" s="157" t="s">
        <v>96</v>
      </c>
      <c r="D37" s="159" t="s">
        <v>14</v>
      </c>
      <c r="E37" s="157" t="s">
        <v>97</v>
      </c>
      <c r="F37" s="178" t="s">
        <v>14</v>
      </c>
    </row>
    <row r="38" spans="1:6" ht="12.75">
      <c r="A38" s="157" t="s">
        <v>98</v>
      </c>
      <c r="B38" s="161">
        <v>0.06985</v>
      </c>
      <c r="C38" s="162" t="s">
        <v>99</v>
      </c>
      <c r="D38" s="159" t="s">
        <v>14</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t="s">
        <v>14</v>
      </c>
      <c r="E41" s="157" t="s">
        <v>107</v>
      </c>
      <c r="F41" s="160" t="s">
        <v>14</v>
      </c>
    </row>
    <row r="42" spans="1:6" ht="12.75">
      <c r="A42" s="157"/>
      <c r="B42" s="164"/>
      <c r="C42" s="162" t="s">
        <v>108</v>
      </c>
      <c r="D42" s="166" t="s">
        <v>14</v>
      </c>
      <c r="E42" s="157" t="s">
        <v>109</v>
      </c>
      <c r="F42" s="178" t="s">
        <v>14</v>
      </c>
    </row>
    <row r="43" spans="1:6" ht="12.75">
      <c r="A43" s="157"/>
      <c r="B43" s="164"/>
      <c r="C43" s="162" t="s">
        <v>110</v>
      </c>
      <c r="D43" s="166" t="s">
        <v>14</v>
      </c>
      <c r="E43" s="157" t="s">
        <v>111</v>
      </c>
      <c r="F43" s="178" t="s">
        <v>14</v>
      </c>
    </row>
    <row r="44" spans="1:6" ht="12.75">
      <c r="A44" s="162"/>
      <c r="B44" s="162"/>
      <c r="C44" s="162" t="s">
        <v>112</v>
      </c>
      <c r="D44" s="161">
        <v>0.07968</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46.71761</v>
      </c>
      <c r="H53" s="172"/>
    </row>
    <row r="54" spans="1:8" ht="12.75">
      <c r="A54" s="173"/>
      <c r="B54" s="174"/>
      <c r="C54" s="175"/>
      <c r="D54" s="103"/>
      <c r="E54" s="121" t="s">
        <v>123</v>
      </c>
      <c r="F54" s="117">
        <v>38.83973</v>
      </c>
      <c r="H54" s="172"/>
    </row>
    <row r="55" spans="1:8" ht="12.75">
      <c r="A55" s="141"/>
      <c r="B55" s="142"/>
      <c r="C55" s="139"/>
      <c r="D55" s="103"/>
      <c r="E55" s="121" t="s">
        <v>124</v>
      </c>
      <c r="F55" s="117">
        <v>9.47849</v>
      </c>
      <c r="H55" s="172"/>
    </row>
    <row r="56" spans="1:8" ht="12.75">
      <c r="A56" s="141"/>
      <c r="B56" s="142"/>
      <c r="C56" s="139"/>
      <c r="D56" s="103"/>
      <c r="E56" s="143" t="s">
        <v>125</v>
      </c>
      <c r="F56" s="117">
        <v>0.08378</v>
      </c>
      <c r="H56" s="172"/>
    </row>
    <row r="57" spans="1:8" ht="12.75">
      <c r="A57" s="141"/>
      <c r="B57" s="142"/>
      <c r="C57" s="139"/>
      <c r="D57" s="103"/>
      <c r="E57" s="143" t="s">
        <v>126</v>
      </c>
      <c r="F57" s="117">
        <v>0.459</v>
      </c>
      <c r="H57" s="172"/>
    </row>
    <row r="58" spans="1:8" ht="13.5" thickBot="1">
      <c r="A58" s="141"/>
      <c r="B58" s="142"/>
      <c r="C58" s="139"/>
      <c r="D58" s="103"/>
      <c r="E58" s="125" t="s">
        <v>127</v>
      </c>
      <c r="F58" s="176">
        <f>SUM(F53:F56)+F57</f>
        <v>95.57861000000001</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172</v>
      </c>
      <c r="D1" s="102"/>
      <c r="E1" s="103"/>
    </row>
    <row r="2" spans="1:5" ht="12.75">
      <c r="A2" s="99" t="s">
        <v>2</v>
      </c>
      <c r="B2" s="100"/>
      <c r="C2" s="148">
        <v>12</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0.027988239285310412</v>
      </c>
      <c r="C7" s="114" t="s">
        <v>15</v>
      </c>
      <c r="D7" s="116" t="s">
        <v>14</v>
      </c>
      <c r="E7" s="114" t="s">
        <v>16</v>
      </c>
      <c r="F7" s="117" t="s">
        <v>12</v>
      </c>
      <c r="H7" s="115"/>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8" ht="12.75">
      <c r="A10" s="114" t="s">
        <v>23</v>
      </c>
      <c r="B10" s="116">
        <v>0.24775952730973652</v>
      </c>
      <c r="C10" s="114" t="s">
        <v>24</v>
      </c>
      <c r="D10" s="116" t="s">
        <v>14</v>
      </c>
      <c r="E10" s="114" t="s">
        <v>25</v>
      </c>
      <c r="F10" s="117" t="s">
        <v>12</v>
      </c>
      <c r="H10" s="124"/>
    </row>
    <row r="11" spans="1:6" ht="12.75">
      <c r="A11" s="114" t="s">
        <v>26</v>
      </c>
      <c r="B11" s="116" t="s">
        <v>14</v>
      </c>
      <c r="C11" s="114" t="s">
        <v>27</v>
      </c>
      <c r="D11" s="116" t="s">
        <v>14</v>
      </c>
      <c r="E11" s="114" t="s">
        <v>28</v>
      </c>
      <c r="F11" s="117" t="s">
        <v>12</v>
      </c>
    </row>
    <row r="12" spans="1:6" ht="12.75">
      <c r="A12" s="114" t="s">
        <v>29</v>
      </c>
      <c r="B12" s="116">
        <v>0.19150033925138527</v>
      </c>
      <c r="C12" s="114" t="s">
        <v>30</v>
      </c>
      <c r="D12" s="116" t="s">
        <v>14</v>
      </c>
      <c r="E12" s="114" t="s">
        <v>31</v>
      </c>
      <c r="F12" s="117" t="s">
        <v>12</v>
      </c>
    </row>
    <row r="13" spans="1:6" ht="12.75">
      <c r="A13" s="114" t="s">
        <v>32</v>
      </c>
      <c r="B13" s="116" t="s">
        <v>12</v>
      </c>
      <c r="C13" s="114" t="s">
        <v>33</v>
      </c>
      <c r="D13" s="116" t="s">
        <v>14</v>
      </c>
      <c r="E13" s="114" t="s">
        <v>34</v>
      </c>
      <c r="F13" s="117">
        <v>39.52842290512269</v>
      </c>
    </row>
    <row r="14" spans="1:6" ht="12.75">
      <c r="A14" s="114" t="s">
        <v>35</v>
      </c>
      <c r="B14" s="116">
        <v>2.174513032907384</v>
      </c>
      <c r="C14" s="114" t="s">
        <v>36</v>
      </c>
      <c r="D14" s="116">
        <v>0.10389573674092502</v>
      </c>
      <c r="E14" s="114" t="s">
        <v>37</v>
      </c>
      <c r="F14" s="117">
        <v>39.491423300915976</v>
      </c>
    </row>
    <row r="15" spans="1:6" ht="12.75">
      <c r="A15" s="114" t="s">
        <v>38</v>
      </c>
      <c r="B15" s="116">
        <v>2.174513032907384</v>
      </c>
      <c r="C15" s="114" t="s">
        <v>39</v>
      </c>
      <c r="D15" s="116">
        <v>0.10389573674092502</v>
      </c>
      <c r="E15" s="114" t="s">
        <v>40</v>
      </c>
      <c r="F15" s="117" t="s">
        <v>14</v>
      </c>
    </row>
    <row r="16" spans="1:6" ht="12.75">
      <c r="A16" s="114" t="s">
        <v>41</v>
      </c>
      <c r="B16" s="116" t="s">
        <v>14</v>
      </c>
      <c r="C16" s="114" t="s">
        <v>42</v>
      </c>
      <c r="D16" s="116">
        <v>0.10389573674092502</v>
      </c>
      <c r="E16" s="114" t="s">
        <v>43</v>
      </c>
      <c r="F16" s="117">
        <v>0.03699960420671718</v>
      </c>
    </row>
    <row r="17" spans="1:6" ht="12.75">
      <c r="A17" s="114" t="s">
        <v>44</v>
      </c>
      <c r="B17" s="116" t="s">
        <v>14</v>
      </c>
      <c r="C17" s="114" t="s">
        <v>45</v>
      </c>
      <c r="D17" s="116" t="s">
        <v>14</v>
      </c>
      <c r="E17" s="114" t="s">
        <v>46</v>
      </c>
      <c r="F17" s="117">
        <v>4.926795912020807</v>
      </c>
    </row>
    <row r="18" spans="1:6" ht="12.75">
      <c r="A18" s="114" t="s">
        <v>47</v>
      </c>
      <c r="B18" s="116">
        <v>0.9577313977157073</v>
      </c>
      <c r="C18" s="114" t="s">
        <v>48</v>
      </c>
      <c r="D18" s="116" t="s">
        <v>14</v>
      </c>
      <c r="E18" s="114" t="s">
        <v>49</v>
      </c>
      <c r="F18" s="117">
        <v>4.926795912020807</v>
      </c>
    </row>
    <row r="19" spans="1:6" ht="12.75">
      <c r="A19" s="114" t="s">
        <v>50</v>
      </c>
      <c r="B19" s="116">
        <v>0.9577313977157073</v>
      </c>
      <c r="C19" s="114" t="s">
        <v>51</v>
      </c>
      <c r="D19" s="116">
        <v>30.41583031776546</v>
      </c>
      <c r="E19" s="114" t="s">
        <v>52</v>
      </c>
      <c r="F19" s="117" t="s">
        <v>14</v>
      </c>
    </row>
    <row r="20" spans="1:6" ht="12.75">
      <c r="A20" s="114" t="s">
        <v>53</v>
      </c>
      <c r="B20" s="116" t="s">
        <v>14</v>
      </c>
      <c r="C20" s="114" t="s">
        <v>54</v>
      </c>
      <c r="D20" s="116">
        <v>30.20277338007463</v>
      </c>
      <c r="E20" s="114" t="s">
        <v>55</v>
      </c>
      <c r="F20" s="117" t="s">
        <v>14</v>
      </c>
    </row>
    <row r="21" spans="1:6" ht="12.75">
      <c r="A21" s="114" t="s">
        <v>56</v>
      </c>
      <c r="B21" s="116">
        <v>0.024047975800067848</v>
      </c>
      <c r="C21" s="104" t="s">
        <v>57</v>
      </c>
      <c r="D21" s="116" t="s">
        <v>14</v>
      </c>
      <c r="E21" s="114" t="s">
        <v>58</v>
      </c>
      <c r="F21" s="117" t="s">
        <v>14</v>
      </c>
    </row>
    <row r="22" spans="1:6" ht="12.75">
      <c r="A22" s="114" t="s">
        <v>59</v>
      </c>
      <c r="B22" s="116">
        <v>0.024047975800067848</v>
      </c>
      <c r="C22" s="104" t="s">
        <v>60</v>
      </c>
      <c r="D22" s="116" t="s">
        <v>14</v>
      </c>
      <c r="E22" s="114" t="s">
        <v>61</v>
      </c>
      <c r="F22" s="117" t="s">
        <v>12</v>
      </c>
    </row>
    <row r="23" spans="1:6" ht="12.75">
      <c r="A23" s="114" t="s">
        <v>62</v>
      </c>
      <c r="B23" s="116">
        <v>14.912819461721133</v>
      </c>
      <c r="C23" s="114" t="s">
        <v>63</v>
      </c>
      <c r="D23" s="116">
        <v>1.102478655433676</v>
      </c>
      <c r="E23" s="114" t="s">
        <v>64</v>
      </c>
      <c r="F23" s="117" t="s">
        <v>14</v>
      </c>
    </row>
    <row r="24" spans="1:6" ht="12.75">
      <c r="A24" s="114" t="s">
        <v>65</v>
      </c>
      <c r="B24" s="116">
        <v>14.912819461721133</v>
      </c>
      <c r="C24" s="104" t="s">
        <v>66</v>
      </c>
      <c r="D24" s="116">
        <v>0.9759308209883523</v>
      </c>
      <c r="E24" s="114" t="s">
        <v>67</v>
      </c>
      <c r="F24" s="117" t="s">
        <v>14</v>
      </c>
    </row>
    <row r="25" spans="1:6" ht="12.75">
      <c r="A25" s="114" t="s">
        <v>68</v>
      </c>
      <c r="B25" s="116">
        <v>0.05643588148818274</v>
      </c>
      <c r="C25" s="104" t="s">
        <v>69</v>
      </c>
      <c r="D25" s="116">
        <v>0.12654783444532397</v>
      </c>
      <c r="E25" s="114" t="s">
        <v>70</v>
      </c>
      <c r="F25" s="117" t="s">
        <v>14</v>
      </c>
    </row>
    <row r="26" spans="1:6" ht="12.75">
      <c r="A26" s="114" t="s">
        <v>71</v>
      </c>
      <c r="B26" s="116">
        <v>0.05643588148818274</v>
      </c>
      <c r="C26" s="114" t="s">
        <v>72</v>
      </c>
      <c r="D26" s="116">
        <v>29.31335166233179</v>
      </c>
      <c r="E26" s="114" t="s">
        <v>73</v>
      </c>
      <c r="F26" s="117" t="s">
        <v>14</v>
      </c>
    </row>
    <row r="27" spans="1:6" ht="12.75">
      <c r="A27" s="114" t="s">
        <v>74</v>
      </c>
      <c r="B27" s="116">
        <v>3.730457706660635</v>
      </c>
      <c r="C27" s="114" t="s">
        <v>75</v>
      </c>
      <c r="D27" s="116">
        <v>29.22684255908628</v>
      </c>
      <c r="E27" s="114" t="s">
        <v>76</v>
      </c>
      <c r="F27" s="117" t="s">
        <v>14</v>
      </c>
    </row>
    <row r="28" spans="1:6" ht="12.75">
      <c r="A28" s="114" t="s">
        <v>77</v>
      </c>
      <c r="B28" s="116">
        <v>3.700384484903313</v>
      </c>
      <c r="C28" s="114" t="s">
        <v>78</v>
      </c>
      <c r="D28" s="116">
        <v>0.0865091032455049</v>
      </c>
      <c r="E28" s="114" t="s">
        <v>79</v>
      </c>
      <c r="F28" s="117" t="s">
        <v>14</v>
      </c>
    </row>
    <row r="29" spans="1:6" ht="12.75">
      <c r="A29" s="114" t="s">
        <v>80</v>
      </c>
      <c r="B29" s="116" t="s">
        <v>12</v>
      </c>
      <c r="C29" s="104" t="s">
        <v>81</v>
      </c>
      <c r="D29" s="116" t="s">
        <v>14</v>
      </c>
      <c r="E29" s="114" t="s">
        <v>82</v>
      </c>
      <c r="F29" s="117" t="s">
        <v>14</v>
      </c>
    </row>
    <row r="30" spans="1:6" ht="12.75">
      <c r="A30" s="114" t="s">
        <v>83</v>
      </c>
      <c r="B30" s="116">
        <v>0.03134894832070564</v>
      </c>
      <c r="C30" s="114" t="s">
        <v>84</v>
      </c>
      <c r="D30" s="116">
        <v>0.5492691959742169</v>
      </c>
      <c r="E30" s="114" t="s">
        <v>85</v>
      </c>
      <c r="F30" s="117" t="s">
        <v>14</v>
      </c>
    </row>
    <row r="31" spans="1:6" ht="12.75">
      <c r="A31" s="114" t="s">
        <v>86</v>
      </c>
      <c r="B31" s="116">
        <v>0.3134894832070564</v>
      </c>
      <c r="C31" s="114" t="s">
        <v>87</v>
      </c>
      <c r="D31" s="116">
        <v>0.5492691959742169</v>
      </c>
      <c r="E31" s="114" t="s">
        <v>88</v>
      </c>
      <c r="F31" s="117" t="s">
        <v>12</v>
      </c>
    </row>
    <row r="32" spans="1:6" ht="12.75">
      <c r="A32" s="114" t="s">
        <v>89</v>
      </c>
      <c r="B32" s="116">
        <v>0.4878858984507519</v>
      </c>
      <c r="C32" s="114" t="s">
        <v>90</v>
      </c>
      <c r="D32" s="116">
        <v>0.5492691959742169</v>
      </c>
      <c r="E32" s="114" t="s">
        <v>91</v>
      </c>
      <c r="F32" s="117" t="s">
        <v>12</v>
      </c>
    </row>
    <row r="33" spans="1:6" ht="12.75">
      <c r="A33" s="114" t="s">
        <v>92</v>
      </c>
      <c r="B33" s="116">
        <v>0.4878858984507519</v>
      </c>
      <c r="C33" s="114" t="s">
        <v>93</v>
      </c>
      <c r="D33" s="116" t="s">
        <v>14</v>
      </c>
      <c r="E33" s="114" t="s">
        <v>94</v>
      </c>
      <c r="F33" s="117" t="s">
        <v>12</v>
      </c>
    </row>
    <row r="34" spans="1:6" ht="12.75">
      <c r="A34" s="114" t="s">
        <v>95</v>
      </c>
      <c r="B34" s="116">
        <v>0.17019111161370573</v>
      </c>
      <c r="C34" s="114" t="s">
        <v>96</v>
      </c>
      <c r="D34" s="116">
        <v>0.09306442949225376</v>
      </c>
      <c r="E34" s="114" t="s">
        <v>97</v>
      </c>
      <c r="F34" s="123" t="s">
        <v>14</v>
      </c>
    </row>
    <row r="35" spans="1:6" ht="12.75">
      <c r="A35" s="114" t="s">
        <v>98</v>
      </c>
      <c r="B35" s="116">
        <v>0.17019111161370573</v>
      </c>
      <c r="C35" s="104" t="s">
        <v>99</v>
      </c>
      <c r="D35" s="116">
        <v>0.09306442949225376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23" t="s">
        <v>14</v>
      </c>
    </row>
    <row r="38" spans="1:6" ht="12.75">
      <c r="A38" s="114"/>
      <c r="B38" s="116"/>
      <c r="C38" s="104" t="s">
        <v>106</v>
      </c>
      <c r="D38" s="116">
        <v>0.09306442949225376</v>
      </c>
      <c r="E38" s="114" t="s">
        <v>107</v>
      </c>
      <c r="F38" s="123" t="s">
        <v>14</v>
      </c>
    </row>
    <row r="39" spans="1:6" ht="12.75">
      <c r="A39" s="114"/>
      <c r="B39" s="116"/>
      <c r="C39" s="104" t="s">
        <v>108</v>
      </c>
      <c r="D39" s="116">
        <v>0.28005908628293563</v>
      </c>
      <c r="E39" s="114" t="s">
        <v>109</v>
      </c>
      <c r="F39" s="123" t="s">
        <v>14</v>
      </c>
    </row>
    <row r="40" spans="1:6" ht="12.75">
      <c r="A40" s="114"/>
      <c r="B40" s="116"/>
      <c r="C40" s="104" t="s">
        <v>110</v>
      </c>
      <c r="D40" s="116">
        <v>0.28005908628293563</v>
      </c>
      <c r="E40" s="114" t="s">
        <v>111</v>
      </c>
      <c r="F40" s="123" t="s">
        <v>14</v>
      </c>
    </row>
    <row r="41" spans="1:6" ht="12.75">
      <c r="A41" s="114"/>
      <c r="B41" s="116"/>
      <c r="C41" s="104" t="s">
        <v>112</v>
      </c>
      <c r="D41" s="116">
        <v>0.2130569376908289</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23.33823363112066</v>
      </c>
    </row>
    <row r="52" spans="1:6" ht="12.75">
      <c r="A52" s="114"/>
      <c r="B52" s="116"/>
      <c r="C52" s="139"/>
      <c r="D52" s="103"/>
      <c r="E52" s="121" t="s">
        <v>123</v>
      </c>
      <c r="F52" s="140">
        <v>31.040017527988237</v>
      </c>
    </row>
    <row r="53" spans="1:6" ht="12.75">
      <c r="A53" s="141"/>
      <c r="B53" s="142"/>
      <c r="C53" s="139"/>
      <c r="D53" s="103"/>
      <c r="E53" s="121" t="s">
        <v>124</v>
      </c>
      <c r="F53" s="140">
        <v>44.47484945719778</v>
      </c>
    </row>
    <row r="54" spans="1:6" ht="12.75">
      <c r="A54" s="141"/>
      <c r="B54" s="142"/>
      <c r="C54" s="139"/>
      <c r="D54" s="103"/>
      <c r="E54" s="143" t="s">
        <v>125</v>
      </c>
      <c r="F54" s="140">
        <v>0.2338890930679633</v>
      </c>
    </row>
    <row r="55" spans="1:6" ht="12.75">
      <c r="A55" s="141"/>
      <c r="B55" s="142"/>
      <c r="C55" s="139"/>
      <c r="D55" s="103"/>
      <c r="E55" s="143" t="s">
        <v>126</v>
      </c>
      <c r="F55" s="140">
        <v>0.8923018206491009</v>
      </c>
    </row>
    <row r="56" spans="1:6" ht="13.5" thickBot="1">
      <c r="A56" s="141"/>
      <c r="B56" s="142"/>
      <c r="C56" s="139"/>
      <c r="D56" s="103"/>
      <c r="E56" s="125" t="s">
        <v>127</v>
      </c>
      <c r="F56" s="144">
        <f>SUM(F51:F54)+F55</f>
        <v>99.97929153002373</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G25" sqref="G25"/>
    </sheetView>
  </sheetViews>
  <sheetFormatPr defaultColWidth="9.140625" defaultRowHeight="12.75"/>
  <cols>
    <col min="1" max="1" width="16.8515625" style="104" customWidth="1"/>
    <col min="2" max="2" width="8.1406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172</v>
      </c>
      <c r="D1" s="102"/>
      <c r="E1" s="120"/>
      <c r="F1" s="124"/>
    </row>
    <row r="2" spans="1:6" ht="13.5" thickBot="1">
      <c r="A2" s="149" t="s">
        <v>2</v>
      </c>
      <c r="B2" s="150"/>
      <c r="C2" s="148">
        <v>12</v>
      </c>
      <c r="D2" s="151"/>
      <c r="E2" s="152"/>
      <c r="F2" s="153"/>
    </row>
    <row r="3" spans="1:6" ht="13.5" thickBot="1">
      <c r="A3" s="99" t="s">
        <v>128</v>
      </c>
      <c r="B3" s="100"/>
      <c r="C3" s="154">
        <v>59.2</v>
      </c>
      <c r="D3" s="155" t="s">
        <v>129</v>
      </c>
      <c r="E3" s="120"/>
      <c r="F3" s="124"/>
    </row>
    <row r="4" spans="1:6" ht="13.5" thickBot="1">
      <c r="A4" s="99" t="s">
        <v>130</v>
      </c>
      <c r="C4" s="154">
        <v>0.956</v>
      </c>
      <c r="D4" s="102"/>
      <c r="E4" s="120"/>
      <c r="F4" s="124"/>
    </row>
    <row r="5" spans="1:5" ht="13.5" thickBot="1">
      <c r="A5" s="99" t="s">
        <v>131</v>
      </c>
      <c r="C5" s="156">
        <f>C3*C4</f>
        <v>56.5952</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79" t="s">
        <v>14</v>
      </c>
      <c r="C9" s="157" t="s">
        <v>10</v>
      </c>
      <c r="D9" s="161" t="s">
        <v>14</v>
      </c>
      <c r="E9" s="157" t="s">
        <v>11</v>
      </c>
      <c r="F9" s="160" t="s">
        <v>12</v>
      </c>
    </row>
    <row r="10" spans="1:6" ht="12.75">
      <c r="A10" s="157" t="s">
        <v>13</v>
      </c>
      <c r="B10" s="161">
        <v>0.01584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0.14022</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v>0.10838</v>
      </c>
      <c r="C15" s="157" t="s">
        <v>30</v>
      </c>
      <c r="D15" s="161" t="s">
        <v>14</v>
      </c>
      <c r="E15" s="157" t="s">
        <v>31</v>
      </c>
      <c r="F15" s="160" t="s">
        <v>12</v>
      </c>
    </row>
    <row r="16" spans="1:6" ht="12.75">
      <c r="A16" s="157" t="s">
        <v>32</v>
      </c>
      <c r="B16" s="161" t="s">
        <v>12</v>
      </c>
      <c r="C16" s="157" t="s">
        <v>33</v>
      </c>
      <c r="D16" s="161" t="s">
        <v>14</v>
      </c>
      <c r="E16" s="157" t="s">
        <v>34</v>
      </c>
      <c r="F16" s="160">
        <v>22.37119</v>
      </c>
    </row>
    <row r="17" spans="1:6" ht="12.75">
      <c r="A17" s="157" t="s">
        <v>35</v>
      </c>
      <c r="B17" s="161">
        <v>1.23067</v>
      </c>
      <c r="C17" s="157" t="s">
        <v>36</v>
      </c>
      <c r="D17" s="161">
        <v>0.0588</v>
      </c>
      <c r="E17" s="157" t="s">
        <v>37</v>
      </c>
      <c r="F17" s="160">
        <v>22.35025</v>
      </c>
    </row>
    <row r="18" spans="1:6" ht="12.75">
      <c r="A18" s="157" t="s">
        <v>38</v>
      </c>
      <c r="B18" s="161">
        <v>1.23067</v>
      </c>
      <c r="C18" s="157" t="s">
        <v>39</v>
      </c>
      <c r="D18" s="161">
        <v>0.0588</v>
      </c>
      <c r="E18" s="157" t="s">
        <v>40</v>
      </c>
      <c r="F18" s="160" t="s">
        <v>14</v>
      </c>
    </row>
    <row r="19" spans="1:6" ht="12.75">
      <c r="A19" s="157" t="s">
        <v>41</v>
      </c>
      <c r="B19" s="161" t="s">
        <v>14</v>
      </c>
      <c r="C19" s="157" t="s">
        <v>42</v>
      </c>
      <c r="D19" s="161">
        <v>0.0588</v>
      </c>
      <c r="E19" s="157" t="s">
        <v>43</v>
      </c>
      <c r="F19" s="160">
        <v>0.02094</v>
      </c>
    </row>
    <row r="20" spans="1:6" ht="12.75">
      <c r="A20" s="157" t="s">
        <v>44</v>
      </c>
      <c r="B20" s="161" t="s">
        <v>14</v>
      </c>
      <c r="C20" s="157" t="s">
        <v>45</v>
      </c>
      <c r="D20" s="161" t="s">
        <v>14</v>
      </c>
      <c r="E20" s="157" t="s">
        <v>46</v>
      </c>
      <c r="F20" s="160">
        <v>2.78833</v>
      </c>
    </row>
    <row r="21" spans="1:6" ht="12.75">
      <c r="A21" s="157" t="s">
        <v>47</v>
      </c>
      <c r="B21" s="161">
        <v>0.54203</v>
      </c>
      <c r="C21" s="157" t="s">
        <v>48</v>
      </c>
      <c r="D21" s="161" t="s">
        <v>14</v>
      </c>
      <c r="E21" s="157" t="s">
        <v>49</v>
      </c>
      <c r="F21" s="160">
        <v>2.78833</v>
      </c>
    </row>
    <row r="22" spans="1:6" ht="12.75">
      <c r="A22" s="157" t="s">
        <v>50</v>
      </c>
      <c r="B22" s="161">
        <v>0.54203</v>
      </c>
      <c r="C22" s="157" t="s">
        <v>51</v>
      </c>
      <c r="D22" s="161">
        <v>17.2139</v>
      </c>
      <c r="E22" s="157" t="s">
        <v>52</v>
      </c>
      <c r="F22" s="160" t="s">
        <v>14</v>
      </c>
    </row>
    <row r="23" spans="1:6" ht="12.75">
      <c r="A23" s="157" t="s">
        <v>53</v>
      </c>
      <c r="B23" s="161" t="s">
        <v>14</v>
      </c>
      <c r="C23" s="157" t="s">
        <v>54</v>
      </c>
      <c r="D23" s="161">
        <v>17.09332</v>
      </c>
      <c r="E23" s="157" t="s">
        <v>55</v>
      </c>
      <c r="F23" s="160" t="s">
        <v>14</v>
      </c>
    </row>
    <row r="24" spans="1:6" ht="12.75">
      <c r="A24" s="157" t="s">
        <v>56</v>
      </c>
      <c r="B24" s="161">
        <v>0.01361</v>
      </c>
      <c r="C24" s="162" t="s">
        <v>57</v>
      </c>
      <c r="D24" s="161" t="s">
        <v>14</v>
      </c>
      <c r="E24" s="157" t="s">
        <v>58</v>
      </c>
      <c r="F24" s="160" t="s">
        <v>14</v>
      </c>
    </row>
    <row r="25" spans="1:6" ht="12.75">
      <c r="A25" s="157" t="s">
        <v>59</v>
      </c>
      <c r="B25" s="161">
        <v>0.01361</v>
      </c>
      <c r="C25" s="162" t="s">
        <v>60</v>
      </c>
      <c r="D25" s="161" t="s">
        <v>14</v>
      </c>
      <c r="E25" s="157" t="s">
        <v>61</v>
      </c>
      <c r="F25" s="160" t="s">
        <v>12</v>
      </c>
    </row>
    <row r="26" spans="1:6" ht="12.75">
      <c r="A26" s="157" t="s">
        <v>62</v>
      </c>
      <c r="B26" s="161">
        <v>8.43994</v>
      </c>
      <c r="C26" s="157" t="s">
        <v>63</v>
      </c>
      <c r="D26" s="161">
        <f>D27+D28</f>
        <v>0.62395</v>
      </c>
      <c r="E26" s="157" t="s">
        <v>64</v>
      </c>
      <c r="F26" s="160" t="s">
        <v>14</v>
      </c>
    </row>
    <row r="27" spans="1:6" ht="12.75">
      <c r="A27" s="157" t="s">
        <v>65</v>
      </c>
      <c r="B27" s="161">
        <v>8.43994</v>
      </c>
      <c r="C27" s="162" t="s">
        <v>66</v>
      </c>
      <c r="D27" s="161">
        <v>0.55233</v>
      </c>
      <c r="E27" s="157" t="s">
        <v>67</v>
      </c>
      <c r="F27" s="160" t="s">
        <v>14</v>
      </c>
    </row>
    <row r="28" spans="1:6" ht="12.75">
      <c r="A28" s="157" t="s">
        <v>68</v>
      </c>
      <c r="B28" s="161">
        <v>0.03194</v>
      </c>
      <c r="C28" s="162" t="s">
        <v>69</v>
      </c>
      <c r="D28" s="161">
        <v>0.07162</v>
      </c>
      <c r="E28" s="157" t="s">
        <v>70</v>
      </c>
      <c r="F28" s="178" t="s">
        <v>14</v>
      </c>
    </row>
    <row r="29" spans="1:6" ht="12.75">
      <c r="A29" s="157" t="s">
        <v>71</v>
      </c>
      <c r="B29" s="161">
        <v>0.03194</v>
      </c>
      <c r="C29" s="157" t="s">
        <v>72</v>
      </c>
      <c r="D29" s="161">
        <f>D30+D31</f>
        <v>16.58995</v>
      </c>
      <c r="E29" s="157" t="s">
        <v>73</v>
      </c>
      <c r="F29" s="178" t="s">
        <v>14</v>
      </c>
    </row>
    <row r="30" spans="1:6" ht="12.75">
      <c r="A30" s="157" t="s">
        <v>74</v>
      </c>
      <c r="B30" s="161">
        <v>2.11126</v>
      </c>
      <c r="C30" s="157" t="s">
        <v>75</v>
      </c>
      <c r="D30" s="161">
        <v>16.54099</v>
      </c>
      <c r="E30" s="157" t="s">
        <v>76</v>
      </c>
      <c r="F30" s="178" t="s">
        <v>14</v>
      </c>
    </row>
    <row r="31" spans="1:6" ht="12.75">
      <c r="A31" s="157" t="s">
        <v>77</v>
      </c>
      <c r="B31" s="161">
        <v>2.09424</v>
      </c>
      <c r="C31" s="157" t="s">
        <v>78</v>
      </c>
      <c r="D31" s="161">
        <v>0.04896</v>
      </c>
      <c r="E31" s="157" t="s">
        <v>79</v>
      </c>
      <c r="F31" s="178" t="s">
        <v>14</v>
      </c>
    </row>
    <row r="32" spans="1:6" ht="12.75">
      <c r="A32" s="157" t="s">
        <v>80</v>
      </c>
      <c r="B32" s="161" t="s">
        <v>12</v>
      </c>
      <c r="C32" s="162" t="s">
        <v>81</v>
      </c>
      <c r="D32" s="161" t="s">
        <v>14</v>
      </c>
      <c r="E32" s="157" t="s">
        <v>82</v>
      </c>
      <c r="F32" s="178" t="s">
        <v>14</v>
      </c>
    </row>
    <row r="33" spans="1:6" ht="12.75">
      <c r="A33" s="157" t="s">
        <v>83</v>
      </c>
      <c r="B33" s="161">
        <v>0.017742</v>
      </c>
      <c r="C33" s="157" t="s">
        <v>84</v>
      </c>
      <c r="D33" s="161">
        <v>0.31086</v>
      </c>
      <c r="E33" s="157" t="s">
        <v>85</v>
      </c>
      <c r="F33" s="178" t="s">
        <v>14</v>
      </c>
    </row>
    <row r="34" spans="1:6" ht="12.75">
      <c r="A34" s="157" t="s">
        <v>86</v>
      </c>
      <c r="B34" s="161">
        <v>0.17742</v>
      </c>
      <c r="C34" s="157" t="s">
        <v>87</v>
      </c>
      <c r="D34" s="161">
        <v>0.31086</v>
      </c>
      <c r="E34" s="157" t="s">
        <v>88</v>
      </c>
      <c r="F34" s="160" t="s">
        <v>12</v>
      </c>
    </row>
    <row r="35" spans="1:6" ht="12.75">
      <c r="A35" s="157" t="s">
        <v>89</v>
      </c>
      <c r="B35" s="161">
        <v>0.27612</v>
      </c>
      <c r="C35" s="157" t="s">
        <v>90</v>
      </c>
      <c r="D35" s="161">
        <v>0.31086</v>
      </c>
      <c r="E35" s="157" t="s">
        <v>91</v>
      </c>
      <c r="F35" s="160" t="s">
        <v>12</v>
      </c>
    </row>
    <row r="36" spans="1:6" ht="12.75">
      <c r="A36" s="157" t="s">
        <v>92</v>
      </c>
      <c r="B36" s="161">
        <v>0.27612</v>
      </c>
      <c r="C36" s="157" t="s">
        <v>93</v>
      </c>
      <c r="D36" s="161" t="s">
        <v>14</v>
      </c>
      <c r="E36" s="157" t="s">
        <v>94</v>
      </c>
      <c r="F36" s="160" t="s">
        <v>12</v>
      </c>
    </row>
    <row r="37" spans="1:6" ht="12.75">
      <c r="A37" s="157" t="s">
        <v>95</v>
      </c>
      <c r="B37" s="161">
        <v>0.09632</v>
      </c>
      <c r="C37" s="157" t="s">
        <v>96</v>
      </c>
      <c r="D37" s="161">
        <v>0.05267</v>
      </c>
      <c r="E37" s="157" t="s">
        <v>97</v>
      </c>
      <c r="F37" s="178" t="s">
        <v>14</v>
      </c>
    </row>
    <row r="38" spans="1:6" ht="12.75">
      <c r="A38" s="157" t="s">
        <v>98</v>
      </c>
      <c r="B38" s="161">
        <v>0.09632</v>
      </c>
      <c r="C38" s="162" t="s">
        <v>99</v>
      </c>
      <c r="D38" s="161">
        <v>0.05267</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0.05267</v>
      </c>
      <c r="E41" s="157" t="s">
        <v>107</v>
      </c>
      <c r="F41" s="160" t="s">
        <v>14</v>
      </c>
    </row>
    <row r="42" spans="1:6" ht="12.75">
      <c r="A42" s="157"/>
      <c r="B42" s="164"/>
      <c r="C42" s="162" t="s">
        <v>108</v>
      </c>
      <c r="D42" s="166">
        <v>0.1585</v>
      </c>
      <c r="E42" s="157" t="s">
        <v>109</v>
      </c>
      <c r="F42" s="178" t="s">
        <v>14</v>
      </c>
    </row>
    <row r="43" spans="1:6" ht="12.75">
      <c r="A43" s="157"/>
      <c r="B43" s="164"/>
      <c r="C43" s="162" t="s">
        <v>110</v>
      </c>
      <c r="D43" s="166">
        <v>0.1585</v>
      </c>
      <c r="E43" s="157" t="s">
        <v>111</v>
      </c>
      <c r="F43" s="178" t="s">
        <v>14</v>
      </c>
    </row>
    <row r="44" spans="1:6" ht="12.75">
      <c r="A44" s="162"/>
      <c r="B44" s="162"/>
      <c r="C44" s="162" t="s">
        <v>112</v>
      </c>
      <c r="D44" s="166">
        <v>0.12058</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13.20832</v>
      </c>
      <c r="H53" s="172"/>
    </row>
    <row r="54" spans="1:8" ht="12.75">
      <c r="A54" s="173"/>
      <c r="B54" s="174"/>
      <c r="C54" s="175"/>
      <c r="D54" s="103"/>
      <c r="E54" s="121" t="s">
        <v>123</v>
      </c>
      <c r="F54" s="117">
        <v>17.56716</v>
      </c>
      <c r="H54" s="172"/>
    </row>
    <row r="55" spans="1:8" ht="12.75">
      <c r="A55" s="141"/>
      <c r="B55" s="142"/>
      <c r="C55" s="139"/>
      <c r="D55" s="103"/>
      <c r="E55" s="121" t="s">
        <v>124</v>
      </c>
      <c r="F55" s="117">
        <v>25.17063</v>
      </c>
      <c r="H55" s="172"/>
    </row>
    <row r="56" spans="1:8" ht="12.75">
      <c r="A56" s="141"/>
      <c r="B56" s="142"/>
      <c r="C56" s="139"/>
      <c r="D56" s="103"/>
      <c r="E56" s="143" t="s">
        <v>125</v>
      </c>
      <c r="F56" s="117">
        <v>0.13237</v>
      </c>
      <c r="H56" s="172"/>
    </row>
    <row r="57" spans="1:8" ht="12.75">
      <c r="A57" s="141"/>
      <c r="B57" s="142"/>
      <c r="C57" s="139"/>
      <c r="D57" s="103"/>
      <c r="E57" s="143" t="s">
        <v>126</v>
      </c>
      <c r="F57" s="117">
        <v>0.505</v>
      </c>
      <c r="H57" s="172"/>
    </row>
    <row r="58" spans="1:8" ht="13.5" thickBot="1">
      <c r="A58" s="141"/>
      <c r="B58" s="142"/>
      <c r="C58" s="139"/>
      <c r="D58" s="103"/>
      <c r="E58" s="125" t="s">
        <v>127</v>
      </c>
      <c r="F58" s="176">
        <f>SUM(F53:F56)+F57</f>
        <v>56.58348000000001</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4">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173</v>
      </c>
      <c r="D1" s="102"/>
      <c r="E1" s="103"/>
    </row>
    <row r="2" spans="1:5" ht="12.75">
      <c r="A2" s="99" t="s">
        <v>2</v>
      </c>
      <c r="B2" s="100"/>
      <c r="C2" s="148">
        <v>13</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12" ht="12.75">
      <c r="A6" s="114" t="s">
        <v>9</v>
      </c>
      <c r="B6" s="115" t="s">
        <v>14</v>
      </c>
      <c r="C6" s="114" t="s">
        <v>10</v>
      </c>
      <c r="D6" s="182" t="s">
        <v>14</v>
      </c>
      <c r="E6" s="114" t="s">
        <v>11</v>
      </c>
      <c r="F6" s="117" t="s">
        <v>12</v>
      </c>
      <c r="H6" s="115"/>
      <c r="L6" s="116"/>
    </row>
    <row r="7" spans="1:12" ht="12.75">
      <c r="A7" s="114" t="s">
        <v>13</v>
      </c>
      <c r="B7" s="116">
        <v>0.03362470138227212</v>
      </c>
      <c r="C7" s="114" t="s">
        <v>15</v>
      </c>
      <c r="D7" s="182" t="s">
        <v>14</v>
      </c>
      <c r="E7" s="114" t="s">
        <v>16</v>
      </c>
      <c r="F7" s="117" t="s">
        <v>12</v>
      </c>
      <c r="H7" s="115"/>
      <c r="L7" s="116"/>
    </row>
    <row r="8" spans="1:12" ht="12.75">
      <c r="A8" s="114" t="s">
        <v>17</v>
      </c>
      <c r="B8" s="116">
        <v>0.027151773754781335</v>
      </c>
      <c r="C8" s="114" t="s">
        <v>18</v>
      </c>
      <c r="D8" s="182" t="s">
        <v>14</v>
      </c>
      <c r="E8" s="114" t="s">
        <v>19</v>
      </c>
      <c r="F8" s="117" t="s">
        <v>12</v>
      </c>
      <c r="H8" s="124"/>
      <c r="L8" s="116"/>
    </row>
    <row r="9" spans="1:12" ht="12.75">
      <c r="A9" s="114" t="s">
        <v>20</v>
      </c>
      <c r="B9" s="116" t="s">
        <v>14</v>
      </c>
      <c r="C9" s="114" t="s">
        <v>21</v>
      </c>
      <c r="D9" s="182" t="s">
        <v>14</v>
      </c>
      <c r="E9" s="114" t="s">
        <v>22</v>
      </c>
      <c r="F9" s="117" t="s">
        <v>12</v>
      </c>
      <c r="H9" s="124"/>
      <c r="L9" s="116"/>
    </row>
    <row r="10" spans="1:12" ht="12.75">
      <c r="A10" s="114" t="s">
        <v>23</v>
      </c>
      <c r="B10" s="116">
        <v>0.295614289462419</v>
      </c>
      <c r="C10" s="114" t="s">
        <v>24</v>
      </c>
      <c r="D10" s="182" t="s">
        <v>14</v>
      </c>
      <c r="E10" s="114" t="s">
        <v>25</v>
      </c>
      <c r="F10" s="117" t="s">
        <v>12</v>
      </c>
      <c r="H10" s="124"/>
      <c r="L10" s="116"/>
    </row>
    <row r="11" spans="1:12" ht="12.75">
      <c r="A11" s="114" t="s">
        <v>26</v>
      </c>
      <c r="B11" s="116" t="s">
        <v>14</v>
      </c>
      <c r="C11" s="114" t="s">
        <v>27</v>
      </c>
      <c r="D11" s="182" t="s">
        <v>14</v>
      </c>
      <c r="E11" s="114" t="s">
        <v>28</v>
      </c>
      <c r="F11" s="117" t="s">
        <v>12</v>
      </c>
      <c r="L11" s="116"/>
    </row>
    <row r="12" spans="1:12" ht="12.75">
      <c r="A12" s="114" t="s">
        <v>29</v>
      </c>
      <c r="B12" s="116">
        <v>0.25365245729593877</v>
      </c>
      <c r="C12" s="114" t="s">
        <v>30</v>
      </c>
      <c r="D12" s="182" t="s">
        <v>14</v>
      </c>
      <c r="E12" s="114" t="s">
        <v>31</v>
      </c>
      <c r="F12" s="117" t="s">
        <v>12</v>
      </c>
      <c r="L12" s="116"/>
    </row>
    <row r="13" spans="1:12" ht="12.75">
      <c r="A13" s="114" t="s">
        <v>32</v>
      </c>
      <c r="B13" s="116" t="s">
        <v>12</v>
      </c>
      <c r="C13" s="114" t="s">
        <v>33</v>
      </c>
      <c r="D13" s="182" t="s">
        <v>14</v>
      </c>
      <c r="E13" s="114" t="s">
        <v>34</v>
      </c>
      <c r="F13" s="117">
        <v>15.023613239985085</v>
      </c>
      <c r="L13" s="116"/>
    </row>
    <row r="14" spans="1:12" ht="12.75">
      <c r="A14" s="114" t="s">
        <v>35</v>
      </c>
      <c r="B14" s="116">
        <v>3.1878909648287</v>
      </c>
      <c r="C14" s="114" t="s">
        <v>36</v>
      </c>
      <c r="D14" s="116">
        <v>0.1993316486460361</v>
      </c>
      <c r="E14" s="114" t="s">
        <v>37</v>
      </c>
      <c r="F14" s="117">
        <v>14.983291216150903</v>
      </c>
      <c r="L14" s="116"/>
    </row>
    <row r="15" spans="1:12" ht="12.75">
      <c r="A15" s="114" t="s">
        <v>38</v>
      </c>
      <c r="B15" s="116">
        <v>3.1878909648287</v>
      </c>
      <c r="C15" s="114" t="s">
        <v>39</v>
      </c>
      <c r="D15" s="116">
        <v>0.1993316486460361</v>
      </c>
      <c r="E15" s="114" t="s">
        <v>40</v>
      </c>
      <c r="F15" s="117" t="s">
        <v>14</v>
      </c>
      <c r="L15" s="116"/>
    </row>
    <row r="16" spans="1:12" ht="12.75">
      <c r="A16" s="114" t="s">
        <v>41</v>
      </c>
      <c r="B16" s="182" t="s">
        <v>14</v>
      </c>
      <c r="C16" s="114" t="s">
        <v>42</v>
      </c>
      <c r="D16" s="116">
        <v>0.16948713699821863</v>
      </c>
      <c r="E16" s="114" t="s">
        <v>43</v>
      </c>
      <c r="F16" s="117">
        <v>0.040322023834182576</v>
      </c>
      <c r="L16" s="116"/>
    </row>
    <row r="17" spans="1:12" ht="12.75">
      <c r="A17" s="114" t="s">
        <v>44</v>
      </c>
      <c r="B17" s="182" t="s">
        <v>14</v>
      </c>
      <c r="C17" s="114" t="s">
        <v>45</v>
      </c>
      <c r="D17" s="182" t="s">
        <v>14</v>
      </c>
      <c r="E17" s="114" t="s">
        <v>46</v>
      </c>
      <c r="F17" s="117">
        <v>5.4797388734689365</v>
      </c>
      <c r="L17" s="116"/>
    </row>
    <row r="18" spans="1:12" ht="12.75">
      <c r="A18" s="114" t="s">
        <v>47</v>
      </c>
      <c r="B18" s="116">
        <v>1.375005178342102</v>
      </c>
      <c r="C18" s="114" t="s">
        <v>48</v>
      </c>
      <c r="D18" s="182" t="s">
        <v>14</v>
      </c>
      <c r="E18" s="114" t="s">
        <v>49</v>
      </c>
      <c r="F18" s="117">
        <v>5.4797388734689365</v>
      </c>
      <c r="L18" s="116"/>
    </row>
    <row r="19" spans="1:12" ht="12.75">
      <c r="A19" s="114" t="s">
        <v>50</v>
      </c>
      <c r="B19" s="116">
        <v>1.375005178342102</v>
      </c>
      <c r="C19" s="114" t="s">
        <v>51</v>
      </c>
      <c r="D19" s="116">
        <v>49.67485189941588</v>
      </c>
      <c r="E19" s="114" t="s">
        <v>52</v>
      </c>
      <c r="F19" s="117" t="s">
        <v>14</v>
      </c>
      <c r="L19" s="116"/>
    </row>
    <row r="20" spans="1:12" ht="12.75">
      <c r="A20" s="114" t="s">
        <v>53</v>
      </c>
      <c r="B20" s="116" t="s">
        <v>14</v>
      </c>
      <c r="C20" s="114" t="s">
        <v>54</v>
      </c>
      <c r="D20" s="116">
        <v>49.42337434580277</v>
      </c>
      <c r="E20" s="114" t="s">
        <v>55</v>
      </c>
      <c r="F20" s="117" t="s">
        <v>14</v>
      </c>
      <c r="L20" s="116"/>
    </row>
    <row r="21" spans="1:12" ht="12.75">
      <c r="A21" s="114" t="s">
        <v>56</v>
      </c>
      <c r="B21" s="116">
        <v>0.03291699462833313</v>
      </c>
      <c r="C21" s="104" t="s">
        <v>57</v>
      </c>
      <c r="D21" s="182" t="s">
        <v>14</v>
      </c>
      <c r="E21" s="114" t="s">
        <v>58</v>
      </c>
      <c r="F21" s="117" t="s">
        <v>14</v>
      </c>
      <c r="L21" s="116"/>
    </row>
    <row r="22" spans="1:12" ht="12.75">
      <c r="A22" s="114" t="s">
        <v>59</v>
      </c>
      <c r="B22" s="116">
        <v>0.03291699462833313</v>
      </c>
      <c r="C22" s="104" t="s">
        <v>60</v>
      </c>
      <c r="D22" s="182" t="s">
        <v>14</v>
      </c>
      <c r="E22" s="114" t="s">
        <v>61</v>
      </c>
      <c r="F22" s="117" t="s">
        <v>12</v>
      </c>
      <c r="L22" s="116"/>
    </row>
    <row r="23" spans="1:12" ht="12.75">
      <c r="A23" s="114" t="s">
        <v>62</v>
      </c>
      <c r="B23" s="116">
        <v>18.038098788958393</v>
      </c>
      <c r="C23" s="114" t="s">
        <v>63</v>
      </c>
      <c r="D23" s="116">
        <v>2.35918361710648</v>
      </c>
      <c r="E23" s="114" t="s">
        <v>64</v>
      </c>
      <c r="F23" s="117">
        <v>0.0556153941754008</v>
      </c>
      <c r="L23" s="116"/>
    </row>
    <row r="24" spans="1:12" ht="12.75">
      <c r="A24" s="114" t="s">
        <v>65</v>
      </c>
      <c r="B24" s="116">
        <v>18.038098788958393</v>
      </c>
      <c r="C24" s="104" t="s">
        <v>66</v>
      </c>
      <c r="D24" s="116">
        <v>2.2199207368435583</v>
      </c>
      <c r="E24" s="114" t="s">
        <v>67</v>
      </c>
      <c r="F24" s="117">
        <v>0.0556153941754008</v>
      </c>
      <c r="L24" s="116"/>
    </row>
    <row r="25" spans="1:12" ht="12.75">
      <c r="A25" s="114" t="s">
        <v>68</v>
      </c>
      <c r="B25" s="116">
        <v>0.06990761837690045</v>
      </c>
      <c r="C25" s="104" t="s">
        <v>69</v>
      </c>
      <c r="D25" s="116">
        <v>0.1392628802629217</v>
      </c>
      <c r="E25" s="114" t="s">
        <v>70</v>
      </c>
      <c r="F25" s="119" t="s">
        <v>14</v>
      </c>
      <c r="L25" s="116"/>
    </row>
    <row r="26" spans="1:12" ht="12.75">
      <c r="A26" s="114" t="s">
        <v>71</v>
      </c>
      <c r="B26" s="116">
        <v>0.06990761837690045</v>
      </c>
      <c r="C26" s="114" t="s">
        <v>72</v>
      </c>
      <c r="D26" s="116">
        <v>47.315668282309396</v>
      </c>
      <c r="E26" s="114" t="s">
        <v>73</v>
      </c>
      <c r="F26" s="119" t="s">
        <v>14</v>
      </c>
      <c r="L26" s="116"/>
    </row>
    <row r="27" spans="1:12" ht="12.75">
      <c r="A27" s="114" t="s">
        <v>74</v>
      </c>
      <c r="B27" s="116">
        <v>2.715401770302553</v>
      </c>
      <c r="C27" s="114" t="s">
        <v>75</v>
      </c>
      <c r="D27" s="116">
        <v>47.203453608959215</v>
      </c>
      <c r="E27" s="114" t="s">
        <v>76</v>
      </c>
      <c r="F27" s="119" t="s">
        <v>14</v>
      </c>
      <c r="L27" s="116"/>
    </row>
    <row r="28" spans="1:12" ht="12.75">
      <c r="A28" s="114" t="s">
        <v>77</v>
      </c>
      <c r="B28" s="116">
        <v>2.6683133794551</v>
      </c>
      <c r="C28" s="114" t="s">
        <v>78</v>
      </c>
      <c r="D28" s="116">
        <v>0.1122146733501802</v>
      </c>
      <c r="E28" s="114" t="s">
        <v>79</v>
      </c>
      <c r="F28" s="119" t="s">
        <v>14</v>
      </c>
      <c r="L28" s="116"/>
    </row>
    <row r="29" spans="1:12" ht="12.75">
      <c r="A29" s="114" t="s">
        <v>80</v>
      </c>
      <c r="B29" s="116" t="s">
        <v>12</v>
      </c>
      <c r="C29" s="104" t="s">
        <v>81</v>
      </c>
      <c r="D29" s="182" t="s">
        <v>14</v>
      </c>
      <c r="E29" s="114" t="s">
        <v>82</v>
      </c>
      <c r="F29" s="119" t="s">
        <v>14</v>
      </c>
      <c r="L29" s="116"/>
    </row>
    <row r="30" spans="1:12" ht="12.75">
      <c r="A30" s="114" t="s">
        <v>83</v>
      </c>
      <c r="B30" s="116">
        <v>0.5038181642432025</v>
      </c>
      <c r="C30" s="114" t="s">
        <v>84</v>
      </c>
      <c r="D30" s="116">
        <v>1.1952131405609179</v>
      </c>
      <c r="E30" s="114" t="s">
        <v>85</v>
      </c>
      <c r="F30" s="119" t="s">
        <v>14</v>
      </c>
      <c r="L30" s="116"/>
    </row>
    <row r="31" spans="1:12" ht="12.75">
      <c r="A31" s="114" t="s">
        <v>86</v>
      </c>
      <c r="B31" s="116">
        <v>0.5038181642432025</v>
      </c>
      <c r="C31" s="114" t="s">
        <v>87</v>
      </c>
      <c r="D31" s="116">
        <v>1.1952131405609179</v>
      </c>
      <c r="E31" s="114" t="s">
        <v>88</v>
      </c>
      <c r="F31" s="117" t="s">
        <v>12</v>
      </c>
      <c r="L31" s="116"/>
    </row>
    <row r="32" spans="1:12" ht="12.75">
      <c r="A32" s="114" t="s">
        <v>89</v>
      </c>
      <c r="B32" s="116">
        <v>0.26304251764088543</v>
      </c>
      <c r="C32" s="114" t="s">
        <v>90</v>
      </c>
      <c r="D32" s="116">
        <v>1.1952131405609179</v>
      </c>
      <c r="E32" s="114" t="s">
        <v>91</v>
      </c>
      <c r="F32" s="117" t="s">
        <v>12</v>
      </c>
      <c r="L32" s="116"/>
    </row>
    <row r="33" spans="1:12" ht="12.75">
      <c r="A33" s="114" t="s">
        <v>92</v>
      </c>
      <c r="B33" s="116">
        <v>0.26304251764088543</v>
      </c>
      <c r="C33" s="114" t="s">
        <v>93</v>
      </c>
      <c r="D33" s="182" t="s">
        <v>14</v>
      </c>
      <c r="E33" s="114" t="s">
        <v>94</v>
      </c>
      <c r="F33" s="117" t="s">
        <v>12</v>
      </c>
      <c r="L33" s="116"/>
    </row>
    <row r="34" spans="1:12" ht="12.75">
      <c r="A34" s="114" t="s">
        <v>95</v>
      </c>
      <c r="B34" s="116">
        <v>0.10591435712608915</v>
      </c>
      <c r="C34" s="114" t="s">
        <v>96</v>
      </c>
      <c r="D34" s="116">
        <v>0.45243174945109565</v>
      </c>
      <c r="E34" s="114" t="s">
        <v>97</v>
      </c>
      <c r="F34" s="119" t="s">
        <v>14</v>
      </c>
      <c r="L34" s="116"/>
    </row>
    <row r="35" spans="1:12" ht="12.75">
      <c r="A35" s="114" t="s">
        <v>98</v>
      </c>
      <c r="B35" s="116">
        <v>0.10591435712608915</v>
      </c>
      <c r="C35" s="104" t="s">
        <v>99</v>
      </c>
      <c r="D35" s="116">
        <v>0.45243174945109565</v>
      </c>
      <c r="E35" s="114" t="s">
        <v>100</v>
      </c>
      <c r="F35" s="117" t="s">
        <v>14</v>
      </c>
      <c r="L35" s="116"/>
    </row>
    <row r="36" spans="1:12" ht="12.75">
      <c r="A36" s="114" t="s">
        <v>101</v>
      </c>
      <c r="B36" s="116" t="s">
        <v>14</v>
      </c>
      <c r="C36" s="104" t="s">
        <v>102</v>
      </c>
      <c r="D36" s="182" t="s">
        <v>14</v>
      </c>
      <c r="E36" s="114" t="s">
        <v>103</v>
      </c>
      <c r="F36" s="117" t="s">
        <v>12</v>
      </c>
      <c r="L36" s="116"/>
    </row>
    <row r="37" spans="1:12" ht="12.75">
      <c r="A37" s="114"/>
      <c r="B37" s="116"/>
      <c r="C37" s="104" t="s">
        <v>104</v>
      </c>
      <c r="D37" s="182" t="s">
        <v>14</v>
      </c>
      <c r="E37" s="114" t="s">
        <v>105</v>
      </c>
      <c r="F37" s="119" t="s">
        <v>14</v>
      </c>
      <c r="L37" s="116"/>
    </row>
    <row r="38" spans="1:12" ht="12.75">
      <c r="A38" s="114"/>
      <c r="B38" s="116"/>
      <c r="C38" s="104" t="s">
        <v>106</v>
      </c>
      <c r="D38" s="116">
        <v>0.45243174945109565</v>
      </c>
      <c r="E38" s="114" t="s">
        <v>107</v>
      </c>
      <c r="F38" s="119" t="s">
        <v>14</v>
      </c>
      <c r="L38" s="116"/>
    </row>
    <row r="39" spans="1:12" ht="12.75">
      <c r="A39" s="114"/>
      <c r="B39" s="116"/>
      <c r="C39" s="104" t="s">
        <v>108</v>
      </c>
      <c r="D39" s="116">
        <v>0.11753110457489262</v>
      </c>
      <c r="E39" s="114" t="s">
        <v>109</v>
      </c>
      <c r="F39" s="119" t="s">
        <v>14</v>
      </c>
      <c r="L39" s="116"/>
    </row>
    <row r="40" spans="1:12" ht="12.75">
      <c r="A40" s="114"/>
      <c r="B40" s="116"/>
      <c r="C40" s="104" t="s">
        <v>110</v>
      </c>
      <c r="D40" s="116">
        <v>0.11753110457489262</v>
      </c>
      <c r="E40" s="114" t="s">
        <v>111</v>
      </c>
      <c r="F40" s="119" t="s">
        <v>14</v>
      </c>
      <c r="L40" s="116"/>
    </row>
    <row r="41" spans="1:12" ht="12.75">
      <c r="A41" s="114"/>
      <c r="B41" s="116"/>
      <c r="C41" s="104" t="s">
        <v>112</v>
      </c>
      <c r="D41" s="116">
        <v>0.2514775536131018</v>
      </c>
      <c r="E41" s="114" t="s">
        <v>113</v>
      </c>
      <c r="F41" s="119" t="s">
        <v>14</v>
      </c>
      <c r="L41" s="116"/>
    </row>
    <row r="42" spans="1:12" ht="12.75">
      <c r="A42" s="114"/>
      <c r="B42" s="116"/>
      <c r="C42" s="114"/>
      <c r="D42" s="115"/>
      <c r="E42" s="114" t="s">
        <v>114</v>
      </c>
      <c r="F42" s="119" t="s">
        <v>14</v>
      </c>
      <c r="L42" s="116"/>
    </row>
    <row r="43" spans="1:12" ht="12.75">
      <c r="A43" s="121"/>
      <c r="B43" s="122"/>
      <c r="C43" s="114"/>
      <c r="D43" s="115"/>
      <c r="E43" s="114" t="s">
        <v>115</v>
      </c>
      <c r="F43" s="123" t="s">
        <v>12</v>
      </c>
      <c r="L43" s="116"/>
    </row>
    <row r="44" spans="1:12" ht="12.75">
      <c r="A44" s="121"/>
      <c r="B44" s="122"/>
      <c r="C44" s="114"/>
      <c r="D44" s="115"/>
      <c r="E44" s="114" t="s">
        <v>116</v>
      </c>
      <c r="F44" s="123" t="s">
        <v>14</v>
      </c>
      <c r="L44" s="116"/>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26.944174019912452</v>
      </c>
    </row>
    <row r="52" spans="1:6" ht="12.75">
      <c r="A52" s="114"/>
      <c r="B52" s="116"/>
      <c r="C52" s="139"/>
      <c r="D52" s="103"/>
      <c r="E52" s="121" t="s">
        <v>123</v>
      </c>
      <c r="F52" s="140">
        <v>51.44480922987696</v>
      </c>
    </row>
    <row r="53" spans="1:6" ht="12.75">
      <c r="A53" s="141"/>
      <c r="B53" s="142"/>
      <c r="C53" s="139"/>
      <c r="D53" s="103"/>
      <c r="E53" s="121" t="s">
        <v>124</v>
      </c>
      <c r="F53" s="140">
        <v>20.547626938426056</v>
      </c>
    </row>
    <row r="54" spans="1:6" ht="12.75">
      <c r="A54" s="141"/>
      <c r="B54" s="142"/>
      <c r="C54" s="139"/>
      <c r="D54" s="103"/>
      <c r="E54" s="143" t="s">
        <v>125</v>
      </c>
      <c r="F54" s="140">
        <v>0.2544464697515777</v>
      </c>
    </row>
    <row r="55" spans="1:6" ht="12.75">
      <c r="A55" s="141"/>
      <c r="B55" s="142"/>
      <c r="C55" s="139"/>
      <c r="D55" s="103"/>
      <c r="E55" s="143" t="s">
        <v>126</v>
      </c>
      <c r="F55" s="140">
        <v>0.7681207451289062</v>
      </c>
    </row>
    <row r="56" spans="1:6" ht="13.5" thickBot="1">
      <c r="A56" s="141"/>
      <c r="B56" s="142"/>
      <c r="C56" s="139"/>
      <c r="D56" s="103"/>
      <c r="E56" s="125" t="s">
        <v>127</v>
      </c>
      <c r="F56" s="144">
        <f>SUM(F51:F54)+F55</f>
        <v>99.95917740309595</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173</v>
      </c>
      <c r="D1" s="102"/>
      <c r="E1" s="120"/>
      <c r="F1" s="124"/>
    </row>
    <row r="2" spans="1:6" ht="13.5" thickBot="1">
      <c r="A2" s="149" t="s">
        <v>2</v>
      </c>
      <c r="B2" s="150"/>
      <c r="C2" s="148">
        <v>13</v>
      </c>
      <c r="D2" s="151"/>
      <c r="E2" s="152"/>
      <c r="F2" s="153"/>
    </row>
    <row r="3" spans="1:6" ht="13.5" thickBot="1">
      <c r="A3" s="99" t="s">
        <v>128</v>
      </c>
      <c r="B3" s="100"/>
      <c r="C3" s="154">
        <v>60.6</v>
      </c>
      <c r="D3" s="155" t="s">
        <v>129</v>
      </c>
      <c r="E3" s="120"/>
      <c r="F3" s="124"/>
    </row>
    <row r="4" spans="1:6" ht="13.5" thickBot="1">
      <c r="A4" s="99" t="s">
        <v>130</v>
      </c>
      <c r="C4" s="154">
        <v>0.956</v>
      </c>
      <c r="D4" s="102"/>
      <c r="E4" s="120"/>
      <c r="F4" s="124"/>
    </row>
    <row r="5" spans="1:5" ht="13.5" thickBot="1">
      <c r="A5" s="99" t="s">
        <v>131</v>
      </c>
      <c r="C5" s="156">
        <f>C3*C4</f>
        <v>57.9336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61">
        <v>0.01948</v>
      </c>
      <c r="C10" s="157" t="s">
        <v>15</v>
      </c>
      <c r="D10" s="159" t="s">
        <v>14</v>
      </c>
      <c r="E10" s="157" t="s">
        <v>16</v>
      </c>
      <c r="F10" s="160" t="s">
        <v>12</v>
      </c>
    </row>
    <row r="11" spans="1:6" ht="12.75">
      <c r="A11" s="157" t="s">
        <v>17</v>
      </c>
      <c r="B11" s="161">
        <v>0.01573</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0.17126</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0.14695</v>
      </c>
      <c r="C15" s="157" t="s">
        <v>30</v>
      </c>
      <c r="D15" s="159" t="s">
        <v>14</v>
      </c>
      <c r="E15" s="157" t="s">
        <v>31</v>
      </c>
      <c r="F15" s="160" t="s">
        <v>12</v>
      </c>
    </row>
    <row r="16" spans="1:6" ht="12.75">
      <c r="A16" s="157" t="s">
        <v>32</v>
      </c>
      <c r="B16" s="161" t="s">
        <v>12</v>
      </c>
      <c r="C16" s="157" t="s">
        <v>33</v>
      </c>
      <c r="D16" s="159" t="s">
        <v>14</v>
      </c>
      <c r="E16" s="157" t="s">
        <v>34</v>
      </c>
      <c r="F16" s="160">
        <v>8.70372</v>
      </c>
    </row>
    <row r="17" spans="1:6" ht="12.75">
      <c r="A17" s="157" t="s">
        <v>35</v>
      </c>
      <c r="B17" s="161">
        <v>1.84686</v>
      </c>
      <c r="C17" s="157" t="s">
        <v>36</v>
      </c>
      <c r="D17" s="161">
        <v>0.11548</v>
      </c>
      <c r="E17" s="157" t="s">
        <v>37</v>
      </c>
      <c r="F17" s="160">
        <v>8.68036</v>
      </c>
    </row>
    <row r="18" spans="1:6" ht="12.75">
      <c r="A18" s="157" t="s">
        <v>38</v>
      </c>
      <c r="B18" s="161">
        <v>1.84686</v>
      </c>
      <c r="C18" s="157" t="s">
        <v>39</v>
      </c>
      <c r="D18" s="161">
        <v>0.11548</v>
      </c>
      <c r="E18" s="157" t="s">
        <v>40</v>
      </c>
      <c r="F18" s="160" t="s">
        <v>14</v>
      </c>
    </row>
    <row r="19" spans="1:6" ht="12.75">
      <c r="A19" s="157" t="s">
        <v>41</v>
      </c>
      <c r="B19" s="159" t="s">
        <v>14</v>
      </c>
      <c r="C19" s="157" t="s">
        <v>42</v>
      </c>
      <c r="D19" s="161">
        <v>0.09819</v>
      </c>
      <c r="E19" s="157" t="s">
        <v>43</v>
      </c>
      <c r="F19" s="160">
        <v>0.02336</v>
      </c>
    </row>
    <row r="20" spans="1:6" ht="12.75">
      <c r="A20" s="157" t="s">
        <v>44</v>
      </c>
      <c r="B20" s="159" t="s">
        <v>14</v>
      </c>
      <c r="C20" s="157" t="s">
        <v>45</v>
      </c>
      <c r="D20" s="159" t="s">
        <v>14</v>
      </c>
      <c r="E20" s="157" t="s">
        <v>46</v>
      </c>
      <c r="F20" s="160">
        <v>3.17461</v>
      </c>
    </row>
    <row r="21" spans="1:6" ht="12.75">
      <c r="A21" s="157" t="s">
        <v>47</v>
      </c>
      <c r="B21" s="161">
        <v>0.79659</v>
      </c>
      <c r="C21" s="157" t="s">
        <v>48</v>
      </c>
      <c r="D21" s="159" t="s">
        <v>14</v>
      </c>
      <c r="E21" s="157" t="s">
        <v>49</v>
      </c>
      <c r="F21" s="160">
        <v>3.17461</v>
      </c>
    </row>
    <row r="22" spans="1:6" ht="12.75">
      <c r="A22" s="157" t="s">
        <v>50</v>
      </c>
      <c r="B22" s="161">
        <v>0.79659</v>
      </c>
      <c r="C22" s="157" t="s">
        <v>51</v>
      </c>
      <c r="D22" s="161">
        <v>28.77843</v>
      </c>
      <c r="E22" s="157" t="s">
        <v>52</v>
      </c>
      <c r="F22" s="160" t="s">
        <v>14</v>
      </c>
    </row>
    <row r="23" spans="1:6" ht="12.75">
      <c r="A23" s="157" t="s">
        <v>53</v>
      </c>
      <c r="B23" s="159" t="s">
        <v>14</v>
      </c>
      <c r="C23" s="157" t="s">
        <v>54</v>
      </c>
      <c r="D23" s="161">
        <v>28.63274</v>
      </c>
      <c r="E23" s="157" t="s">
        <v>55</v>
      </c>
      <c r="F23" s="160" t="s">
        <v>14</v>
      </c>
    </row>
    <row r="24" spans="1:6" ht="12.75">
      <c r="A24" s="157" t="s">
        <v>56</v>
      </c>
      <c r="B24" s="161">
        <v>0.01907</v>
      </c>
      <c r="C24" s="162" t="s">
        <v>57</v>
      </c>
      <c r="D24" s="159" t="s">
        <v>14</v>
      </c>
      <c r="E24" s="157" t="s">
        <v>58</v>
      </c>
      <c r="F24" s="160" t="s">
        <v>14</v>
      </c>
    </row>
    <row r="25" spans="1:6" ht="12.75">
      <c r="A25" s="157" t="s">
        <v>59</v>
      </c>
      <c r="B25" s="161">
        <v>0.01907</v>
      </c>
      <c r="C25" s="162" t="s">
        <v>60</v>
      </c>
      <c r="D25" s="159" t="s">
        <v>14</v>
      </c>
      <c r="E25" s="157" t="s">
        <v>61</v>
      </c>
      <c r="F25" s="160" t="s">
        <v>12</v>
      </c>
    </row>
    <row r="26" spans="1:6" ht="12.75">
      <c r="A26" s="157" t="s">
        <v>62</v>
      </c>
      <c r="B26" s="161">
        <v>10.45012</v>
      </c>
      <c r="C26" s="157" t="s">
        <v>63</v>
      </c>
      <c r="D26" s="161">
        <f>D27+D28</f>
        <v>1.36676</v>
      </c>
      <c r="E26" s="157" t="s">
        <v>64</v>
      </c>
      <c r="F26" s="160">
        <v>0.03222</v>
      </c>
    </row>
    <row r="27" spans="1:6" ht="12.75">
      <c r="A27" s="157" t="s">
        <v>65</v>
      </c>
      <c r="B27" s="161">
        <v>10.45012</v>
      </c>
      <c r="C27" s="162" t="s">
        <v>66</v>
      </c>
      <c r="D27" s="161">
        <v>1.28608</v>
      </c>
      <c r="E27" s="157" t="s">
        <v>67</v>
      </c>
      <c r="F27" s="160">
        <v>0.03222</v>
      </c>
    </row>
    <row r="28" spans="1:6" ht="12.75">
      <c r="A28" s="157" t="s">
        <v>68</v>
      </c>
      <c r="B28" s="161">
        <v>0.0405</v>
      </c>
      <c r="C28" s="162" t="s">
        <v>69</v>
      </c>
      <c r="D28" s="161">
        <v>0.08068</v>
      </c>
      <c r="E28" s="157" t="s">
        <v>70</v>
      </c>
      <c r="F28" s="178" t="s">
        <v>14</v>
      </c>
    </row>
    <row r="29" spans="1:6" ht="12.75">
      <c r="A29" s="157" t="s">
        <v>71</v>
      </c>
      <c r="B29" s="161">
        <v>0.0405</v>
      </c>
      <c r="C29" s="157" t="s">
        <v>72</v>
      </c>
      <c r="D29" s="161">
        <f>D30+D31</f>
        <v>27.41167</v>
      </c>
      <c r="E29" s="157" t="s">
        <v>73</v>
      </c>
      <c r="F29" s="178" t="s">
        <v>14</v>
      </c>
    </row>
    <row r="30" spans="1:6" ht="12.75">
      <c r="A30" s="157" t="s">
        <v>74</v>
      </c>
      <c r="B30" s="161">
        <v>1.57313</v>
      </c>
      <c r="C30" s="157" t="s">
        <v>75</v>
      </c>
      <c r="D30" s="161">
        <v>27.34666</v>
      </c>
      <c r="E30" s="157" t="s">
        <v>76</v>
      </c>
      <c r="F30" s="178" t="s">
        <v>14</v>
      </c>
    </row>
    <row r="31" spans="1:6" ht="12.75">
      <c r="A31" s="157" t="s">
        <v>77</v>
      </c>
      <c r="B31" s="161">
        <v>1.54585</v>
      </c>
      <c r="C31" s="157" t="s">
        <v>78</v>
      </c>
      <c r="D31" s="161">
        <v>0.06501</v>
      </c>
      <c r="E31" s="157" t="s">
        <v>79</v>
      </c>
      <c r="F31" s="178" t="s">
        <v>14</v>
      </c>
    </row>
    <row r="32" spans="1:6" ht="12.75">
      <c r="A32" s="157" t="s">
        <v>80</v>
      </c>
      <c r="B32" s="161" t="s">
        <v>12</v>
      </c>
      <c r="C32" s="162" t="s">
        <v>81</v>
      </c>
      <c r="D32" s="159" t="s">
        <v>14</v>
      </c>
      <c r="E32" s="157" t="s">
        <v>82</v>
      </c>
      <c r="F32" s="178" t="s">
        <v>14</v>
      </c>
    </row>
    <row r="33" spans="1:6" ht="12.75">
      <c r="A33" s="157" t="s">
        <v>83</v>
      </c>
      <c r="B33" s="161">
        <v>0.29188</v>
      </c>
      <c r="C33" s="157" t="s">
        <v>84</v>
      </c>
      <c r="D33" s="161">
        <v>0.69243</v>
      </c>
      <c r="E33" s="157" t="s">
        <v>85</v>
      </c>
      <c r="F33" s="178" t="s">
        <v>14</v>
      </c>
    </row>
    <row r="34" spans="1:6" ht="12.75">
      <c r="A34" s="157" t="s">
        <v>86</v>
      </c>
      <c r="B34" s="161">
        <v>0.29188</v>
      </c>
      <c r="C34" s="157" t="s">
        <v>87</v>
      </c>
      <c r="D34" s="161">
        <v>0.69243</v>
      </c>
      <c r="E34" s="157" t="s">
        <v>88</v>
      </c>
      <c r="F34" s="160" t="s">
        <v>12</v>
      </c>
    </row>
    <row r="35" spans="1:6" ht="12.75">
      <c r="A35" s="157" t="s">
        <v>89</v>
      </c>
      <c r="B35" s="161">
        <v>0.15239</v>
      </c>
      <c r="C35" s="157" t="s">
        <v>90</v>
      </c>
      <c r="D35" s="161">
        <v>0.69243</v>
      </c>
      <c r="E35" s="157" t="s">
        <v>91</v>
      </c>
      <c r="F35" s="160" t="s">
        <v>12</v>
      </c>
    </row>
    <row r="36" spans="1:6" ht="12.75">
      <c r="A36" s="157" t="s">
        <v>92</v>
      </c>
      <c r="B36" s="161">
        <v>0.15239</v>
      </c>
      <c r="C36" s="157" t="s">
        <v>93</v>
      </c>
      <c r="D36" s="159" t="s">
        <v>14</v>
      </c>
      <c r="E36" s="157" t="s">
        <v>94</v>
      </c>
      <c r="F36" s="160" t="s">
        <v>12</v>
      </c>
    </row>
    <row r="37" spans="1:6" ht="12.75">
      <c r="A37" s="157" t="s">
        <v>95</v>
      </c>
      <c r="B37" s="161">
        <v>0.06136</v>
      </c>
      <c r="C37" s="157" t="s">
        <v>96</v>
      </c>
      <c r="D37" s="161">
        <v>0.26211</v>
      </c>
      <c r="E37" s="157" t="s">
        <v>97</v>
      </c>
      <c r="F37" s="178" t="s">
        <v>14</v>
      </c>
    </row>
    <row r="38" spans="1:6" ht="12.75">
      <c r="A38" s="157" t="s">
        <v>98</v>
      </c>
      <c r="B38" s="161">
        <v>0.06136</v>
      </c>
      <c r="C38" s="162" t="s">
        <v>99</v>
      </c>
      <c r="D38" s="161">
        <v>0.26211</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0.26211</v>
      </c>
      <c r="E41" s="157" t="s">
        <v>107</v>
      </c>
      <c r="F41" s="160" t="s">
        <v>14</v>
      </c>
    </row>
    <row r="42" spans="1:6" ht="12.75">
      <c r="A42" s="157"/>
      <c r="B42" s="164"/>
      <c r="C42" s="162" t="s">
        <v>108</v>
      </c>
      <c r="D42" s="166">
        <v>0.06809</v>
      </c>
      <c r="E42" s="157" t="s">
        <v>109</v>
      </c>
      <c r="F42" s="178" t="s">
        <v>14</v>
      </c>
    </row>
    <row r="43" spans="1:6" ht="12.75">
      <c r="A43" s="157"/>
      <c r="B43" s="164"/>
      <c r="C43" s="162" t="s">
        <v>110</v>
      </c>
      <c r="D43" s="166">
        <v>0.06809</v>
      </c>
      <c r="E43" s="157" t="s">
        <v>111</v>
      </c>
      <c r="F43" s="178" t="s">
        <v>14</v>
      </c>
    </row>
    <row r="44" spans="1:6" ht="12.75">
      <c r="A44" s="162"/>
      <c r="B44" s="162"/>
      <c r="C44" s="162" t="s">
        <v>112</v>
      </c>
      <c r="D44" s="166">
        <v>0.14569</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15.60973</v>
      </c>
      <c r="H53" s="172"/>
    </row>
    <row r="54" spans="1:8" ht="12.75">
      <c r="A54" s="173"/>
      <c r="B54" s="174"/>
      <c r="C54" s="175"/>
      <c r="D54" s="103"/>
      <c r="E54" s="121" t="s">
        <v>123</v>
      </c>
      <c r="F54" s="117">
        <v>29.80383</v>
      </c>
      <c r="H54" s="172"/>
    </row>
    <row r="55" spans="1:8" ht="12.75">
      <c r="A55" s="141"/>
      <c r="B55" s="142"/>
      <c r="C55" s="139"/>
      <c r="D55" s="103"/>
      <c r="E55" s="121" t="s">
        <v>124</v>
      </c>
      <c r="F55" s="117">
        <v>11.90398</v>
      </c>
      <c r="H55" s="172"/>
    </row>
    <row r="56" spans="1:8" ht="12.75">
      <c r="A56" s="141"/>
      <c r="B56" s="142"/>
      <c r="C56" s="139"/>
      <c r="D56" s="103"/>
      <c r="E56" s="143" t="s">
        <v>125</v>
      </c>
      <c r="F56" s="117">
        <v>0.14741</v>
      </c>
      <c r="H56" s="172"/>
    </row>
    <row r="57" spans="1:8" ht="12.75">
      <c r="A57" s="141"/>
      <c r="B57" s="142"/>
      <c r="C57" s="139"/>
      <c r="D57" s="103"/>
      <c r="E57" s="143" t="s">
        <v>126</v>
      </c>
      <c r="F57" s="117">
        <v>0.445</v>
      </c>
      <c r="H57" s="172"/>
    </row>
    <row r="58" spans="1:8" ht="13.5" thickBot="1">
      <c r="A58" s="141"/>
      <c r="B58" s="142"/>
      <c r="C58" s="139"/>
      <c r="D58" s="103"/>
      <c r="E58" s="125" t="s">
        <v>127</v>
      </c>
      <c r="F58" s="176">
        <f>SUM(F53:F56)+F57</f>
        <v>57.90995000000001</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6">
      <selection activeCell="J10" sqref="J10"/>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198</v>
      </c>
      <c r="D1" s="102"/>
      <c r="E1" s="103"/>
    </row>
    <row r="2" spans="1:5" ht="12.75">
      <c r="A2" s="99" t="s">
        <v>2</v>
      </c>
      <c r="B2" s="100"/>
      <c r="C2" s="148">
        <v>14</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0.031557745541561356</v>
      </c>
      <c r="C7" s="114" t="s">
        <v>15</v>
      </c>
      <c r="D7" s="116" t="s">
        <v>14</v>
      </c>
      <c r="E7" s="114" t="s">
        <v>16</v>
      </c>
      <c r="F7" s="117" t="s">
        <v>12</v>
      </c>
      <c r="H7" s="120"/>
    </row>
    <row r="8" spans="1:8" ht="12.75">
      <c r="A8" s="114" t="s">
        <v>17</v>
      </c>
      <c r="B8" s="116" t="s">
        <v>14</v>
      </c>
      <c r="C8" s="114" t="s">
        <v>18</v>
      </c>
      <c r="D8" s="116" t="s">
        <v>14</v>
      </c>
      <c r="E8" s="114" t="s">
        <v>19</v>
      </c>
      <c r="F8" s="117" t="s">
        <v>12</v>
      </c>
      <c r="H8" s="120"/>
    </row>
    <row r="9" spans="1:8" ht="12.75">
      <c r="A9" s="114" t="s">
        <v>20</v>
      </c>
      <c r="B9" s="116" t="s">
        <v>14</v>
      </c>
      <c r="C9" s="114" t="s">
        <v>21</v>
      </c>
      <c r="D9" s="116" t="s">
        <v>14</v>
      </c>
      <c r="E9" s="114" t="s">
        <v>22</v>
      </c>
      <c r="F9" s="117" t="s">
        <v>12</v>
      </c>
      <c r="H9" s="120"/>
    </row>
    <row r="10" spans="1:8" ht="12.75">
      <c r="A10" s="114" t="s">
        <v>23</v>
      </c>
      <c r="B10" s="116">
        <v>0.213187349998938</v>
      </c>
      <c r="C10" s="114" t="s">
        <v>24</v>
      </c>
      <c r="D10" s="116" t="s">
        <v>14</v>
      </c>
      <c r="E10" s="114" t="s">
        <v>25</v>
      </c>
      <c r="F10" s="117" t="s">
        <v>12</v>
      </c>
      <c r="H10" s="115"/>
    </row>
    <row r="11" spans="1:8" ht="12.75">
      <c r="A11" s="114" t="s">
        <v>26</v>
      </c>
      <c r="B11" s="116" t="s">
        <v>14</v>
      </c>
      <c r="C11" s="114" t="s">
        <v>27</v>
      </c>
      <c r="D11" s="116" t="s">
        <v>14</v>
      </c>
      <c r="E11" s="114" t="s">
        <v>28</v>
      </c>
      <c r="F11" s="117" t="s">
        <v>12</v>
      </c>
      <c r="H11" s="115"/>
    </row>
    <row r="12" spans="1:8" ht="12.75">
      <c r="A12" s="114" t="s">
        <v>29</v>
      </c>
      <c r="B12" s="116">
        <v>0.16716932509256702</v>
      </c>
      <c r="C12" s="114" t="s">
        <v>30</v>
      </c>
      <c r="D12" s="116" t="s">
        <v>14</v>
      </c>
      <c r="E12" s="114" t="s">
        <v>31</v>
      </c>
      <c r="F12" s="117" t="s">
        <v>12</v>
      </c>
      <c r="H12" s="115"/>
    </row>
    <row r="13" spans="1:8" ht="12.75">
      <c r="A13" s="114" t="s">
        <v>32</v>
      </c>
      <c r="B13" s="116" t="s">
        <v>12</v>
      </c>
      <c r="C13" s="114" t="s">
        <v>33</v>
      </c>
      <c r="D13" s="116" t="s">
        <v>14</v>
      </c>
      <c r="E13" s="114" t="s">
        <v>34</v>
      </c>
      <c r="F13" s="117">
        <v>16.552630461100605</v>
      </c>
      <c r="H13" s="124"/>
    </row>
    <row r="14" spans="1:8" ht="12.75">
      <c r="A14" s="114" t="s">
        <v>35</v>
      </c>
      <c r="B14" s="116">
        <v>1.9705980219328985</v>
      </c>
      <c r="C14" s="114" t="s">
        <v>36</v>
      </c>
      <c r="D14" s="116">
        <v>0.39340101522842635</v>
      </c>
      <c r="E14" s="114" t="s">
        <v>37</v>
      </c>
      <c r="F14" s="117">
        <v>16.5222939631431</v>
      </c>
      <c r="H14" s="124"/>
    </row>
    <row r="15" spans="1:8" ht="12.75">
      <c r="A15" s="114" t="s">
        <v>38</v>
      </c>
      <c r="B15" s="116">
        <v>1.9705980219328985</v>
      </c>
      <c r="C15" s="114" t="s">
        <v>39</v>
      </c>
      <c r="D15" s="116">
        <v>0.39340101522842635</v>
      </c>
      <c r="E15" s="114" t="s">
        <v>40</v>
      </c>
      <c r="F15" s="117" t="s">
        <v>14</v>
      </c>
      <c r="H15" s="124"/>
    </row>
    <row r="16" spans="1:6" ht="12.75">
      <c r="A16" s="114" t="s">
        <v>41</v>
      </c>
      <c r="B16" s="116" t="s">
        <v>14</v>
      </c>
      <c r="C16" s="114" t="s">
        <v>42</v>
      </c>
      <c r="D16" s="116">
        <v>0.33908204659855995</v>
      </c>
      <c r="E16" s="114" t="s">
        <v>43</v>
      </c>
      <c r="F16" s="117">
        <v>0.03033649795750766</v>
      </c>
    </row>
    <row r="17" spans="1:6" ht="12.75">
      <c r="A17" s="114" t="s">
        <v>44</v>
      </c>
      <c r="B17" s="116" t="s">
        <v>14</v>
      </c>
      <c r="C17" s="114" t="s">
        <v>45</v>
      </c>
      <c r="D17" s="116" t="s">
        <v>14</v>
      </c>
      <c r="E17" s="114" t="s">
        <v>46</v>
      </c>
      <c r="F17" s="117">
        <v>3.75006194734122</v>
      </c>
    </row>
    <row r="18" spans="1:6" ht="12.75">
      <c r="A18" s="114" t="s">
        <v>47</v>
      </c>
      <c r="B18" s="116">
        <v>0.8657583416519762</v>
      </c>
      <c r="C18" s="114" t="s">
        <v>48</v>
      </c>
      <c r="D18" s="116" t="s">
        <v>14</v>
      </c>
      <c r="E18" s="114" t="s">
        <v>49</v>
      </c>
      <c r="F18" s="117">
        <v>3.75006194734122</v>
      </c>
    </row>
    <row r="19" spans="1:6" ht="12.75">
      <c r="A19" s="114" t="s">
        <v>50</v>
      </c>
      <c r="B19" s="116">
        <v>0.8657583416519762</v>
      </c>
      <c r="C19" s="114" t="s">
        <v>51</v>
      </c>
      <c r="D19" s="116">
        <v>54.01471868827389</v>
      </c>
      <c r="E19" s="114" t="s">
        <v>52</v>
      </c>
      <c r="F19" s="117" t="s">
        <v>14</v>
      </c>
    </row>
    <row r="20" spans="1:6" ht="12.75">
      <c r="A20" s="114" t="s">
        <v>53</v>
      </c>
      <c r="B20" s="116" t="s">
        <v>14</v>
      </c>
      <c r="C20" s="114" t="s">
        <v>54</v>
      </c>
      <c r="D20" s="116">
        <v>53.82616868084022</v>
      </c>
      <c r="E20" s="114" t="s">
        <v>55</v>
      </c>
      <c r="F20" s="117" t="s">
        <v>14</v>
      </c>
    </row>
    <row r="21" spans="1:6" ht="12.75">
      <c r="A21" s="114" t="s">
        <v>56</v>
      </c>
      <c r="B21" s="116">
        <v>0.02185856183052623</v>
      </c>
      <c r="C21" s="104" t="s">
        <v>57</v>
      </c>
      <c r="D21" s="116" t="s">
        <v>14</v>
      </c>
      <c r="E21" s="114" t="s">
        <v>58</v>
      </c>
      <c r="F21" s="117" t="s">
        <v>14</v>
      </c>
    </row>
    <row r="22" spans="1:6" ht="12.75">
      <c r="A22" s="114" t="s">
        <v>59</v>
      </c>
      <c r="B22" s="116">
        <v>0.02185856183052623</v>
      </c>
      <c r="C22" s="104" t="s">
        <v>60</v>
      </c>
      <c r="D22" s="116" t="s">
        <v>14</v>
      </c>
      <c r="E22" s="114" t="s">
        <v>61</v>
      </c>
      <c r="F22" s="117" t="s">
        <v>12</v>
      </c>
    </row>
    <row r="23" spans="1:6" ht="12.75">
      <c r="A23" s="114" t="s">
        <v>62</v>
      </c>
      <c r="B23" s="116">
        <v>16.17993755708005</v>
      </c>
      <c r="C23" s="114" t="s">
        <v>63</v>
      </c>
      <c r="D23" s="116">
        <v>2.016881535444498</v>
      </c>
      <c r="E23" s="114" t="s">
        <v>64</v>
      </c>
      <c r="F23" s="117">
        <v>0.033398466537816196</v>
      </c>
    </row>
    <row r="24" spans="1:6" ht="12.75">
      <c r="A24" s="114" t="s">
        <v>65</v>
      </c>
      <c r="B24" s="116">
        <v>16.17993755708005</v>
      </c>
      <c r="C24" s="104" t="s">
        <v>66</v>
      </c>
      <c r="D24" s="116">
        <v>1.9675891510736359</v>
      </c>
      <c r="E24" s="114" t="s">
        <v>67</v>
      </c>
      <c r="F24" s="117">
        <v>0.033398466537816196</v>
      </c>
    </row>
    <row r="25" spans="1:6" ht="12.75">
      <c r="A25" s="114" t="s">
        <v>68</v>
      </c>
      <c r="B25" s="116">
        <v>0.06943411988757442</v>
      </c>
      <c r="C25" s="104" t="s">
        <v>69</v>
      </c>
      <c r="D25" s="116">
        <v>0.04929238437086279</v>
      </c>
      <c r="E25" s="114" t="s">
        <v>70</v>
      </c>
      <c r="F25" s="117" t="s">
        <v>14</v>
      </c>
    </row>
    <row r="26" spans="1:6" ht="12.75">
      <c r="A26" s="114" t="s">
        <v>71</v>
      </c>
      <c r="B26" s="116">
        <v>0.06943411988757442</v>
      </c>
      <c r="C26" s="114" t="s">
        <v>72</v>
      </c>
      <c r="D26" s="116">
        <v>51.99783715282939</v>
      </c>
      <c r="E26" s="114" t="s">
        <v>73</v>
      </c>
      <c r="F26" s="117" t="s">
        <v>14</v>
      </c>
    </row>
    <row r="27" spans="1:6" ht="12.75">
      <c r="A27" s="114" t="s">
        <v>74</v>
      </c>
      <c r="B27" s="116">
        <v>3.028410820607579</v>
      </c>
      <c r="C27" s="114" t="s">
        <v>75</v>
      </c>
      <c r="D27" s="116">
        <v>51.85857952976658</v>
      </c>
      <c r="E27" s="114" t="s">
        <v>76</v>
      </c>
      <c r="F27" s="177">
        <v>0.08842540478162676</v>
      </c>
    </row>
    <row r="28" spans="1:6" ht="12.75">
      <c r="A28" s="114" t="s">
        <v>77</v>
      </c>
      <c r="B28" s="116">
        <v>2.9606935270338193</v>
      </c>
      <c r="C28" s="114" t="s">
        <v>78</v>
      </c>
      <c r="D28" s="116">
        <v>0.13925762306281814</v>
      </c>
      <c r="E28" s="114" t="s">
        <v>79</v>
      </c>
      <c r="F28" s="177">
        <v>0.08842540478162676</v>
      </c>
    </row>
    <row r="29" spans="1:6" ht="12.75">
      <c r="A29" s="114" t="s">
        <v>80</v>
      </c>
      <c r="B29" s="116" t="s">
        <v>12</v>
      </c>
      <c r="C29" s="104" t="s">
        <v>81</v>
      </c>
      <c r="D29" s="116" t="s">
        <v>14</v>
      </c>
      <c r="E29" s="114" t="s">
        <v>82</v>
      </c>
      <c r="F29" s="117" t="s">
        <v>14</v>
      </c>
    </row>
    <row r="30" spans="1:6" ht="12.75">
      <c r="A30" s="114" t="s">
        <v>83</v>
      </c>
      <c r="B30" s="116">
        <v>0.44642793931284463</v>
      </c>
      <c r="C30" s="114" t="s">
        <v>84</v>
      </c>
      <c r="D30" s="116">
        <v>0.7828904983398112</v>
      </c>
      <c r="E30" s="114" t="s">
        <v>85</v>
      </c>
      <c r="F30" s="117" t="s">
        <v>14</v>
      </c>
    </row>
    <row r="31" spans="1:6" ht="12.75">
      <c r="A31" s="114" t="s">
        <v>86</v>
      </c>
      <c r="B31" s="116">
        <v>0.44642793931284463</v>
      </c>
      <c r="C31" s="114" t="s">
        <v>87</v>
      </c>
      <c r="D31" s="116">
        <v>0.7828904983398112</v>
      </c>
      <c r="E31" s="114" t="s">
        <v>88</v>
      </c>
      <c r="F31" s="117" t="s">
        <v>12</v>
      </c>
    </row>
    <row r="32" spans="1:6" ht="12.75">
      <c r="A32" s="114" t="s">
        <v>89</v>
      </c>
      <c r="B32" s="116">
        <v>0.25382480583933337</v>
      </c>
      <c r="C32" s="114" t="s">
        <v>90</v>
      </c>
      <c r="D32" s="116">
        <v>0.7828904983398112</v>
      </c>
      <c r="E32" s="114" t="s">
        <v>91</v>
      </c>
      <c r="F32" s="117" t="s">
        <v>12</v>
      </c>
    </row>
    <row r="33" spans="1:6" ht="12.75">
      <c r="A33" s="114" t="s">
        <v>92</v>
      </c>
      <c r="B33" s="116">
        <v>0.25382480583933337</v>
      </c>
      <c r="C33" s="114" t="s">
        <v>93</v>
      </c>
      <c r="D33" s="116" t="s">
        <v>14</v>
      </c>
      <c r="E33" s="114" t="s">
        <v>94</v>
      </c>
      <c r="F33" s="117" t="s">
        <v>12</v>
      </c>
    </row>
    <row r="34" spans="1:6" ht="12.75">
      <c r="A34" s="114" t="s">
        <v>95</v>
      </c>
      <c r="B34" s="116">
        <v>0.09900955051009208</v>
      </c>
      <c r="C34" s="114" t="s">
        <v>96</v>
      </c>
      <c r="D34" s="116">
        <v>0.22279803750823013</v>
      </c>
      <c r="E34" s="114" t="s">
        <v>97</v>
      </c>
      <c r="F34" s="117" t="s">
        <v>14</v>
      </c>
    </row>
    <row r="35" spans="1:6" ht="12.75">
      <c r="A35" s="114" t="s">
        <v>98</v>
      </c>
      <c r="B35" s="116">
        <v>0.09900955051009208</v>
      </c>
      <c r="C35" s="104" t="s">
        <v>99</v>
      </c>
      <c r="D35" s="116">
        <v>0.22279803750823013</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0.22279803750823013</v>
      </c>
      <c r="E38" s="114" t="s">
        <v>107</v>
      </c>
      <c r="F38" s="117" t="s">
        <v>14</v>
      </c>
    </row>
    <row r="39" spans="1:6" ht="12.75">
      <c r="A39" s="114"/>
      <c r="B39" s="116"/>
      <c r="C39" s="104" t="s">
        <v>108</v>
      </c>
      <c r="D39" s="116">
        <v>0.06607126422133962</v>
      </c>
      <c r="E39" s="114" t="s">
        <v>109</v>
      </c>
      <c r="F39" s="117" t="s">
        <v>14</v>
      </c>
    </row>
    <row r="40" spans="1:6" ht="12.75">
      <c r="A40" s="114"/>
      <c r="B40" s="116"/>
      <c r="C40" s="104" t="s">
        <v>110</v>
      </c>
      <c r="D40" s="116">
        <v>0.06607126422133962</v>
      </c>
      <c r="E40" s="114" t="s">
        <v>111</v>
      </c>
      <c r="F40" s="117" t="s">
        <v>14</v>
      </c>
    </row>
    <row r="41" spans="1:6" ht="12.75">
      <c r="A41" s="114"/>
      <c r="B41" s="116"/>
      <c r="C41" s="104" t="s">
        <v>112</v>
      </c>
      <c r="D41" s="116">
        <v>0.18855000743368092</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23.395917847205997</v>
      </c>
    </row>
    <row r="52" spans="1:6" ht="12.75">
      <c r="A52" s="114"/>
      <c r="B52" s="116"/>
      <c r="C52" s="139"/>
      <c r="D52" s="103"/>
      <c r="E52" s="121" t="s">
        <v>123</v>
      </c>
      <c r="F52" s="140">
        <v>55.33322359804316</v>
      </c>
    </row>
    <row r="53" spans="1:6" ht="12.75">
      <c r="A53" s="141"/>
      <c r="B53" s="142"/>
      <c r="C53" s="139"/>
      <c r="D53" s="103"/>
      <c r="E53" s="121" t="s">
        <v>124</v>
      </c>
      <c r="F53" s="140">
        <v>20.4095958201474</v>
      </c>
    </row>
    <row r="54" spans="1:6" ht="12.75">
      <c r="A54" s="141"/>
      <c r="B54" s="142"/>
      <c r="C54" s="139"/>
      <c r="D54" s="103"/>
      <c r="E54" s="143" t="s">
        <v>125</v>
      </c>
      <c r="F54" s="140">
        <v>0.19242614107002523</v>
      </c>
    </row>
    <row r="55" spans="1:6" ht="12.75">
      <c r="A55" s="141"/>
      <c r="B55" s="142"/>
      <c r="C55" s="139"/>
      <c r="D55" s="103"/>
      <c r="E55" s="143" t="s">
        <v>126</v>
      </c>
      <c r="F55" s="140">
        <v>0.6053140199222649</v>
      </c>
    </row>
    <row r="56" spans="1:6" ht="13.5" thickBot="1">
      <c r="A56" s="141"/>
      <c r="B56" s="142"/>
      <c r="C56" s="139"/>
      <c r="D56" s="103"/>
      <c r="E56" s="125" t="s">
        <v>127</v>
      </c>
      <c r="F56" s="144">
        <f>SUM(F51:F54)+F55</f>
        <v>99.93647742638885</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J28" sqref="J28"/>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198</v>
      </c>
      <c r="D1" s="102"/>
      <c r="E1" s="120"/>
      <c r="F1" s="124"/>
    </row>
    <row r="2" spans="1:6" ht="13.5" thickBot="1">
      <c r="A2" s="149" t="s">
        <v>2</v>
      </c>
      <c r="B2" s="150"/>
      <c r="C2" s="148">
        <v>14</v>
      </c>
      <c r="D2" s="151"/>
      <c r="E2" s="152"/>
      <c r="F2" s="153"/>
    </row>
    <row r="3" spans="1:6" ht="13.5" thickBot="1">
      <c r="A3" s="99" t="s">
        <v>128</v>
      </c>
      <c r="B3" s="100"/>
      <c r="C3" s="154">
        <v>59.1</v>
      </c>
      <c r="D3" s="155" t="s">
        <v>129</v>
      </c>
      <c r="E3" s="120"/>
      <c r="F3" s="124"/>
    </row>
    <row r="4" spans="1:6" ht="13.5" thickBot="1">
      <c r="A4" s="99" t="s">
        <v>130</v>
      </c>
      <c r="C4" s="154">
        <v>0.956</v>
      </c>
      <c r="D4" s="102"/>
      <c r="E4" s="120"/>
      <c r="F4" s="124"/>
    </row>
    <row r="5" spans="1:5" ht="13.5" thickBot="1">
      <c r="A5" s="99" t="s">
        <v>131</v>
      </c>
      <c r="C5" s="156">
        <f>C3*C4</f>
        <v>56.4996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61">
        <v>0.01783</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0.12045</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0.09445</v>
      </c>
      <c r="C15" s="157" t="s">
        <v>30</v>
      </c>
      <c r="D15" s="159" t="s">
        <v>14</v>
      </c>
      <c r="E15" s="157" t="s">
        <v>31</v>
      </c>
      <c r="F15" s="160" t="s">
        <v>12</v>
      </c>
    </row>
    <row r="16" spans="1:6" ht="12.75">
      <c r="A16" s="157" t="s">
        <v>32</v>
      </c>
      <c r="B16" s="161" t="s">
        <v>12</v>
      </c>
      <c r="C16" s="157" t="s">
        <v>33</v>
      </c>
      <c r="D16" s="159" t="s">
        <v>14</v>
      </c>
      <c r="E16" s="157" t="s">
        <v>34</v>
      </c>
      <c r="F16" s="160">
        <v>9.35217</v>
      </c>
    </row>
    <row r="17" spans="1:6" ht="12.75">
      <c r="A17" s="157" t="s">
        <v>35</v>
      </c>
      <c r="B17" s="161">
        <v>1.11338</v>
      </c>
      <c r="C17" s="157" t="s">
        <v>36</v>
      </c>
      <c r="D17" s="161">
        <v>0.22227</v>
      </c>
      <c r="E17" s="157" t="s">
        <v>37</v>
      </c>
      <c r="F17" s="160">
        <v>9.33503</v>
      </c>
    </row>
    <row r="18" spans="1:6" ht="12.75">
      <c r="A18" s="157" t="s">
        <v>38</v>
      </c>
      <c r="B18" s="161">
        <v>1.11338</v>
      </c>
      <c r="C18" s="157" t="s">
        <v>39</v>
      </c>
      <c r="D18" s="161">
        <v>0.22227</v>
      </c>
      <c r="E18" s="157" t="s">
        <v>40</v>
      </c>
      <c r="F18" s="160" t="s">
        <v>14</v>
      </c>
    </row>
    <row r="19" spans="1:6" ht="12.75">
      <c r="A19" s="157" t="s">
        <v>41</v>
      </c>
      <c r="B19" s="159" t="s">
        <v>14</v>
      </c>
      <c r="C19" s="157" t="s">
        <v>42</v>
      </c>
      <c r="D19" s="161">
        <v>0.19158</v>
      </c>
      <c r="E19" s="157" t="s">
        <v>43</v>
      </c>
      <c r="F19" s="160">
        <v>0.01714</v>
      </c>
    </row>
    <row r="20" spans="1:6" ht="12.75">
      <c r="A20" s="157" t="s">
        <v>44</v>
      </c>
      <c r="B20" s="159" t="s">
        <v>14</v>
      </c>
      <c r="C20" s="157" t="s">
        <v>45</v>
      </c>
      <c r="D20" s="159" t="s">
        <v>14</v>
      </c>
      <c r="E20" s="157" t="s">
        <v>46</v>
      </c>
      <c r="F20" s="160">
        <v>2.11877</v>
      </c>
    </row>
    <row r="21" spans="1:6" ht="12.75">
      <c r="A21" s="157" t="s">
        <v>47</v>
      </c>
      <c r="B21" s="161">
        <v>0.48915</v>
      </c>
      <c r="C21" s="157" t="s">
        <v>48</v>
      </c>
      <c r="D21" s="159" t="s">
        <v>14</v>
      </c>
      <c r="E21" s="157" t="s">
        <v>49</v>
      </c>
      <c r="F21" s="160">
        <v>2.11877</v>
      </c>
    </row>
    <row r="22" spans="1:6" ht="12.75">
      <c r="A22" s="157" t="s">
        <v>50</v>
      </c>
      <c r="B22" s="161">
        <v>0.48915</v>
      </c>
      <c r="C22" s="157" t="s">
        <v>51</v>
      </c>
      <c r="D22" s="161">
        <v>30.5181</v>
      </c>
      <c r="E22" s="157" t="s">
        <v>52</v>
      </c>
      <c r="F22" s="160" t="s">
        <v>14</v>
      </c>
    </row>
    <row r="23" spans="1:6" ht="12.75">
      <c r="A23" s="157" t="s">
        <v>53</v>
      </c>
      <c r="B23" s="159" t="s">
        <v>14</v>
      </c>
      <c r="C23" s="157" t="s">
        <v>54</v>
      </c>
      <c r="D23" s="161">
        <v>30.41157</v>
      </c>
      <c r="E23" s="157" t="s">
        <v>55</v>
      </c>
      <c r="F23" s="160" t="s">
        <v>14</v>
      </c>
    </row>
    <row r="24" spans="1:6" ht="12.75">
      <c r="A24" s="157" t="s">
        <v>56</v>
      </c>
      <c r="B24" s="161">
        <v>0.01235</v>
      </c>
      <c r="C24" s="162" t="s">
        <v>57</v>
      </c>
      <c r="D24" s="159" t="s">
        <v>14</v>
      </c>
      <c r="E24" s="157" t="s">
        <v>58</v>
      </c>
      <c r="F24" s="160" t="s">
        <v>14</v>
      </c>
    </row>
    <row r="25" spans="1:6" ht="12.75">
      <c r="A25" s="157" t="s">
        <v>59</v>
      </c>
      <c r="B25" s="161">
        <v>0.01235</v>
      </c>
      <c r="C25" s="162" t="s">
        <v>60</v>
      </c>
      <c r="D25" s="159" t="s">
        <v>14</v>
      </c>
      <c r="E25" s="157" t="s">
        <v>61</v>
      </c>
      <c r="F25" s="160" t="s">
        <v>12</v>
      </c>
    </row>
    <row r="26" spans="1:6" ht="12.75">
      <c r="A26" s="157" t="s">
        <v>62</v>
      </c>
      <c r="B26" s="161">
        <v>9.1416</v>
      </c>
      <c r="C26" s="157" t="s">
        <v>63</v>
      </c>
      <c r="D26" s="161">
        <f>D27+D28</f>
        <v>1.13953</v>
      </c>
      <c r="E26" s="157" t="s">
        <v>64</v>
      </c>
      <c r="F26" s="160">
        <v>0.01887</v>
      </c>
    </row>
    <row r="27" spans="1:6" ht="12.75">
      <c r="A27" s="157" t="s">
        <v>65</v>
      </c>
      <c r="B27" s="161">
        <v>9.1416</v>
      </c>
      <c r="C27" s="162" t="s">
        <v>66</v>
      </c>
      <c r="D27" s="161">
        <v>1.11168</v>
      </c>
      <c r="E27" s="157" t="s">
        <v>67</v>
      </c>
      <c r="F27" s="160">
        <v>0.01887</v>
      </c>
    </row>
    <row r="28" spans="1:6" ht="12.75">
      <c r="A28" s="157" t="s">
        <v>68</v>
      </c>
      <c r="B28" s="161">
        <v>0.03923</v>
      </c>
      <c r="C28" s="162" t="s">
        <v>69</v>
      </c>
      <c r="D28" s="161">
        <v>0.02785</v>
      </c>
      <c r="E28" s="157" t="s">
        <v>70</v>
      </c>
      <c r="F28" s="178" t="s">
        <v>14</v>
      </c>
    </row>
    <row r="29" spans="1:6" ht="12.75">
      <c r="A29" s="157" t="s">
        <v>71</v>
      </c>
      <c r="B29" s="161">
        <v>0.03923</v>
      </c>
      <c r="C29" s="157" t="s">
        <v>72</v>
      </c>
      <c r="D29" s="161">
        <f>D30+D31</f>
        <v>29.37857</v>
      </c>
      <c r="E29" s="157" t="s">
        <v>73</v>
      </c>
      <c r="F29" s="178" t="s">
        <v>14</v>
      </c>
    </row>
    <row r="30" spans="1:6" ht="12.75">
      <c r="A30" s="157" t="s">
        <v>74</v>
      </c>
      <c r="B30" s="161">
        <v>1.71104</v>
      </c>
      <c r="C30" s="157" t="s">
        <v>75</v>
      </c>
      <c r="D30" s="161">
        <v>29.29989</v>
      </c>
      <c r="E30" s="157" t="s">
        <v>76</v>
      </c>
      <c r="F30" s="178">
        <v>0.04996</v>
      </c>
    </row>
    <row r="31" spans="1:6" ht="12.75">
      <c r="A31" s="157" t="s">
        <v>77</v>
      </c>
      <c r="B31" s="161">
        <v>1.67278</v>
      </c>
      <c r="C31" s="157" t="s">
        <v>78</v>
      </c>
      <c r="D31" s="161">
        <v>0.07868</v>
      </c>
      <c r="E31" s="157" t="s">
        <v>79</v>
      </c>
      <c r="F31" s="178">
        <v>0.04996</v>
      </c>
    </row>
    <row r="32" spans="1:6" ht="12.75">
      <c r="A32" s="157" t="s">
        <v>80</v>
      </c>
      <c r="B32" s="161" t="s">
        <v>12</v>
      </c>
      <c r="C32" s="162" t="s">
        <v>81</v>
      </c>
      <c r="D32" s="159" t="s">
        <v>14</v>
      </c>
      <c r="E32" s="157" t="s">
        <v>82</v>
      </c>
      <c r="F32" s="178" t="s">
        <v>14</v>
      </c>
    </row>
    <row r="33" spans="1:6" ht="12.75">
      <c r="A33" s="157" t="s">
        <v>83</v>
      </c>
      <c r="B33" s="161">
        <v>0.25223</v>
      </c>
      <c r="C33" s="157" t="s">
        <v>84</v>
      </c>
      <c r="D33" s="161">
        <v>0.44233</v>
      </c>
      <c r="E33" s="157" t="s">
        <v>85</v>
      </c>
      <c r="F33" s="178" t="s">
        <v>14</v>
      </c>
    </row>
    <row r="34" spans="1:6" ht="12.75">
      <c r="A34" s="157" t="s">
        <v>86</v>
      </c>
      <c r="B34" s="161">
        <v>0.25223</v>
      </c>
      <c r="C34" s="157" t="s">
        <v>87</v>
      </c>
      <c r="D34" s="161">
        <v>0.44233</v>
      </c>
      <c r="E34" s="157" t="s">
        <v>88</v>
      </c>
      <c r="F34" s="160" t="s">
        <v>12</v>
      </c>
    </row>
    <row r="35" spans="1:6" ht="12.75">
      <c r="A35" s="157" t="s">
        <v>89</v>
      </c>
      <c r="B35" s="161">
        <v>0.14341</v>
      </c>
      <c r="C35" s="157" t="s">
        <v>90</v>
      </c>
      <c r="D35" s="161">
        <v>0.44233</v>
      </c>
      <c r="E35" s="157" t="s">
        <v>91</v>
      </c>
      <c r="F35" s="160" t="s">
        <v>12</v>
      </c>
    </row>
    <row r="36" spans="1:6" ht="12.75">
      <c r="A36" s="157" t="s">
        <v>92</v>
      </c>
      <c r="B36" s="161">
        <v>0.14341</v>
      </c>
      <c r="C36" s="157" t="s">
        <v>93</v>
      </c>
      <c r="D36" s="159" t="s">
        <v>14</v>
      </c>
      <c r="E36" s="157" t="s">
        <v>94</v>
      </c>
      <c r="F36" s="160" t="s">
        <v>12</v>
      </c>
    </row>
    <row r="37" spans="1:6" ht="12.75">
      <c r="A37" s="157" t="s">
        <v>95</v>
      </c>
      <c r="B37" s="161">
        <v>0.05594</v>
      </c>
      <c r="C37" s="157" t="s">
        <v>96</v>
      </c>
      <c r="D37" s="161">
        <v>0.12588</v>
      </c>
      <c r="E37" s="157" t="s">
        <v>97</v>
      </c>
      <c r="F37" s="178" t="s">
        <v>14</v>
      </c>
    </row>
    <row r="38" spans="1:6" ht="12.75">
      <c r="A38" s="157" t="s">
        <v>98</v>
      </c>
      <c r="B38" s="161">
        <v>0.05594</v>
      </c>
      <c r="C38" s="162" t="s">
        <v>99</v>
      </c>
      <c r="D38" s="161">
        <v>0.12588</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0.12588</v>
      </c>
      <c r="E41" s="157" t="s">
        <v>107</v>
      </c>
      <c r="F41" s="160" t="s">
        <v>14</v>
      </c>
    </row>
    <row r="42" spans="1:6" ht="12.75">
      <c r="A42" s="157"/>
      <c r="B42" s="164"/>
      <c r="C42" s="162" t="s">
        <v>108</v>
      </c>
      <c r="D42" s="166">
        <v>0.03733</v>
      </c>
      <c r="E42" s="157" t="s">
        <v>109</v>
      </c>
      <c r="F42" s="178" t="s">
        <v>14</v>
      </c>
    </row>
    <row r="43" spans="1:6" ht="12.75">
      <c r="A43" s="157"/>
      <c r="B43" s="164"/>
      <c r="C43" s="162" t="s">
        <v>110</v>
      </c>
      <c r="D43" s="166">
        <v>0.03733</v>
      </c>
      <c r="E43" s="157" t="s">
        <v>111</v>
      </c>
      <c r="F43" s="178" t="s">
        <v>14</v>
      </c>
    </row>
    <row r="44" spans="1:6" ht="12.75">
      <c r="A44" s="162"/>
      <c r="B44" s="162"/>
      <c r="C44" s="162" t="s">
        <v>112</v>
      </c>
      <c r="D44" s="166">
        <v>0.10653</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13.2186</v>
      </c>
      <c r="H53" s="172"/>
    </row>
    <row r="54" spans="1:8" ht="12.75">
      <c r="A54" s="173"/>
      <c r="B54" s="174"/>
      <c r="C54" s="175"/>
      <c r="D54" s="103"/>
      <c r="E54" s="121" t="s">
        <v>123</v>
      </c>
      <c r="F54" s="117">
        <v>31.26305</v>
      </c>
      <c r="H54" s="172"/>
    </row>
    <row r="55" spans="1:8" ht="12.75">
      <c r="A55" s="141"/>
      <c r="B55" s="142"/>
      <c r="C55" s="139"/>
      <c r="D55" s="103"/>
      <c r="E55" s="121" t="s">
        <v>124</v>
      </c>
      <c r="F55" s="117">
        <v>11.53134</v>
      </c>
      <c r="H55" s="172"/>
    </row>
    <row r="56" spans="1:8" ht="12.75">
      <c r="A56" s="141"/>
      <c r="B56" s="142"/>
      <c r="C56" s="139"/>
      <c r="D56" s="103"/>
      <c r="E56" s="143" t="s">
        <v>125</v>
      </c>
      <c r="F56" s="117">
        <v>0.10872</v>
      </c>
      <c r="H56" s="172"/>
    </row>
    <row r="57" spans="1:8" ht="12.75">
      <c r="A57" s="141"/>
      <c r="B57" s="142"/>
      <c r="C57" s="139"/>
      <c r="D57" s="103"/>
      <c r="E57" s="143" t="s">
        <v>126</v>
      </c>
      <c r="F57" s="117">
        <v>0.342</v>
      </c>
      <c r="H57" s="172"/>
    </row>
    <row r="58" spans="1:8" ht="13.5" thickBot="1">
      <c r="A58" s="141"/>
      <c r="B58" s="142"/>
      <c r="C58" s="139"/>
      <c r="D58" s="103"/>
      <c r="E58" s="125" t="s">
        <v>127</v>
      </c>
      <c r="F58" s="176">
        <f>SUM(F53:F56)+F57</f>
        <v>56.46371</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13">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174</v>
      </c>
      <c r="D1" s="102"/>
      <c r="E1" s="103"/>
    </row>
    <row r="2" spans="1:5" ht="12.75">
      <c r="A2" s="99" t="s">
        <v>2</v>
      </c>
      <c r="B2" s="100"/>
      <c r="C2" s="148">
        <v>15</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6">
        <v>0.08293893042504058</v>
      </c>
      <c r="C6" s="114" t="s">
        <v>10</v>
      </c>
      <c r="D6" s="116" t="s">
        <v>14</v>
      </c>
      <c r="E6" s="114" t="s">
        <v>11</v>
      </c>
      <c r="F6" s="117" t="s">
        <v>12</v>
      </c>
      <c r="H6" s="120"/>
    </row>
    <row r="7" spans="1:8" ht="12.75">
      <c r="A7" s="114" t="s">
        <v>13</v>
      </c>
      <c r="B7" s="116">
        <v>0.04329858014953014</v>
      </c>
      <c r="C7" s="114" t="s">
        <v>15</v>
      </c>
      <c r="D7" s="116" t="s">
        <v>14</v>
      </c>
      <c r="E7" s="114" t="s">
        <v>16</v>
      </c>
      <c r="F7" s="117" t="s">
        <v>12</v>
      </c>
      <c r="H7" s="115"/>
    </row>
    <row r="8" spans="1:12" ht="12.75">
      <c r="A8" s="114" t="s">
        <v>17</v>
      </c>
      <c r="B8" s="116">
        <v>0.08741168804444749</v>
      </c>
      <c r="C8" s="114" t="s">
        <v>18</v>
      </c>
      <c r="D8" s="116" t="s">
        <v>14</v>
      </c>
      <c r="E8" s="114" t="s">
        <v>19</v>
      </c>
      <c r="F8" s="117" t="s">
        <v>12</v>
      </c>
      <c r="H8" s="120"/>
      <c r="L8" s="114" t="s">
        <v>145</v>
      </c>
    </row>
    <row r="9" spans="1:8" ht="12.75">
      <c r="A9" s="114" t="s">
        <v>20</v>
      </c>
      <c r="B9" s="116" t="s">
        <v>14</v>
      </c>
      <c r="C9" s="114" t="s">
        <v>21</v>
      </c>
      <c r="D9" s="116" t="s">
        <v>14</v>
      </c>
      <c r="E9" s="114" t="s">
        <v>22</v>
      </c>
      <c r="F9" s="117" t="s">
        <v>12</v>
      </c>
      <c r="H9" s="120"/>
    </row>
    <row r="10" spans="1:8" ht="12.75">
      <c r="A10" s="114" t="s">
        <v>23</v>
      </c>
      <c r="B10" s="116">
        <v>0.5850024007133549</v>
      </c>
      <c r="C10" s="114" t="s">
        <v>24</v>
      </c>
      <c r="D10" s="116">
        <v>0.023935683746027392</v>
      </c>
      <c r="E10" s="114" t="s">
        <v>25</v>
      </c>
      <c r="F10" s="117" t="s">
        <v>12</v>
      </c>
      <c r="H10" s="120"/>
    </row>
    <row r="11" spans="1:8" ht="12.75">
      <c r="A11" s="114" t="s">
        <v>26</v>
      </c>
      <c r="B11" s="116" t="s">
        <v>14</v>
      </c>
      <c r="C11" s="114" t="s">
        <v>27</v>
      </c>
      <c r="D11" s="116">
        <v>0.023935683746027392</v>
      </c>
      <c r="E11" s="114" t="s">
        <v>28</v>
      </c>
      <c r="F11" s="117" t="s">
        <v>12</v>
      </c>
      <c r="H11" s="115"/>
    </row>
    <row r="12" spans="1:8" ht="12.75">
      <c r="A12" s="114" t="s">
        <v>29</v>
      </c>
      <c r="B12" s="116">
        <v>0.5457764592907606</v>
      </c>
      <c r="C12" s="114" t="s">
        <v>30</v>
      </c>
      <c r="D12" s="116" t="s">
        <v>14</v>
      </c>
      <c r="E12" s="114" t="s">
        <v>31</v>
      </c>
      <c r="F12" s="117" t="s">
        <v>12</v>
      </c>
      <c r="H12" s="115"/>
    </row>
    <row r="13" spans="1:8" ht="12.75">
      <c r="A13" s="114" t="s">
        <v>32</v>
      </c>
      <c r="B13" s="116" t="s">
        <v>12</v>
      </c>
      <c r="C13" s="114" t="s">
        <v>33</v>
      </c>
      <c r="D13" s="116" t="s">
        <v>14</v>
      </c>
      <c r="E13" s="114" t="s">
        <v>34</v>
      </c>
      <c r="F13" s="117">
        <v>12.519234286759492</v>
      </c>
      <c r="H13" s="115"/>
    </row>
    <row r="14" spans="1:8" ht="12.75">
      <c r="A14" s="114" t="s">
        <v>35</v>
      </c>
      <c r="B14" s="116">
        <v>6.39039886137595</v>
      </c>
      <c r="C14" s="114" t="s">
        <v>36</v>
      </c>
      <c r="D14" s="116">
        <v>0.21316333996387493</v>
      </c>
      <c r="E14" s="114" t="s">
        <v>37</v>
      </c>
      <c r="F14" s="117">
        <v>12.459445092255985</v>
      </c>
      <c r="H14" s="124"/>
    </row>
    <row r="15" spans="1:8" ht="12.75">
      <c r="A15" s="114" t="s">
        <v>38</v>
      </c>
      <c r="B15" s="116">
        <v>6.39039886137595</v>
      </c>
      <c r="C15" s="114" t="s">
        <v>39</v>
      </c>
      <c r="D15" s="116">
        <v>0.21316333996387493</v>
      </c>
      <c r="E15" s="114" t="s">
        <v>40</v>
      </c>
      <c r="F15" s="117" t="s">
        <v>14</v>
      </c>
      <c r="H15" s="124"/>
    </row>
    <row r="16" spans="1:8" ht="12.75">
      <c r="A16" s="114" t="s">
        <v>41</v>
      </c>
      <c r="B16" s="116" t="s">
        <v>14</v>
      </c>
      <c r="C16" s="114" t="s">
        <v>42</v>
      </c>
      <c r="D16" s="116">
        <v>0.18275430413608615</v>
      </c>
      <c r="E16" s="114" t="s">
        <v>43</v>
      </c>
      <c r="F16" s="117">
        <v>0.05978919450350961</v>
      </c>
      <c r="H16" s="124"/>
    </row>
    <row r="17" spans="1:6" ht="12.75">
      <c r="A17" s="114" t="s">
        <v>44</v>
      </c>
      <c r="B17" s="116" t="s">
        <v>14</v>
      </c>
      <c r="C17" s="114" t="s">
        <v>45</v>
      </c>
      <c r="D17" s="116" t="s">
        <v>14</v>
      </c>
      <c r="E17" s="114" t="s">
        <v>46</v>
      </c>
      <c r="F17" s="117">
        <v>4.332301598189175</v>
      </c>
    </row>
    <row r="18" spans="1:6" ht="12.75">
      <c r="A18" s="114" t="s">
        <v>47</v>
      </c>
      <c r="B18" s="116">
        <v>2.6346828771977955</v>
      </c>
      <c r="C18" s="114" t="s">
        <v>48</v>
      </c>
      <c r="D18" s="116" t="s">
        <v>14</v>
      </c>
      <c r="E18" s="114" t="s">
        <v>49</v>
      </c>
      <c r="F18" s="117">
        <v>4.332301598189175</v>
      </c>
    </row>
    <row r="19" spans="1:6" ht="12.75">
      <c r="A19" s="114" t="s">
        <v>50</v>
      </c>
      <c r="B19" s="116">
        <v>2.6346828771977955</v>
      </c>
      <c r="C19" s="114" t="s">
        <v>51</v>
      </c>
      <c r="D19" s="116">
        <v>45.940107917781276</v>
      </c>
      <c r="E19" s="114" t="s">
        <v>52</v>
      </c>
      <c r="F19" s="117" t="s">
        <v>14</v>
      </c>
    </row>
    <row r="20" spans="1:6" ht="12.75">
      <c r="A20" s="114" t="s">
        <v>53</v>
      </c>
      <c r="B20" s="116" t="s">
        <v>14</v>
      </c>
      <c r="C20" s="114" t="s">
        <v>54</v>
      </c>
      <c r="D20" s="116">
        <v>45.74017708118983</v>
      </c>
      <c r="E20" s="114" t="s">
        <v>55</v>
      </c>
      <c r="F20" s="117" t="s">
        <v>14</v>
      </c>
    </row>
    <row r="21" spans="1:6" ht="12.75">
      <c r="A21" s="114" t="s">
        <v>56</v>
      </c>
      <c r="B21" s="116">
        <v>0.055187827240094196</v>
      </c>
      <c r="C21" s="104" t="s">
        <v>57</v>
      </c>
      <c r="D21" s="116" t="s">
        <v>14</v>
      </c>
      <c r="E21" s="114" t="s">
        <v>58</v>
      </c>
      <c r="F21" s="117" t="s">
        <v>14</v>
      </c>
    </row>
    <row r="22" spans="1:6" ht="12.75">
      <c r="A22" s="114" t="s">
        <v>59</v>
      </c>
      <c r="B22" s="116">
        <v>0.055187827240094196</v>
      </c>
      <c r="C22" s="104" t="s">
        <v>60</v>
      </c>
      <c r="D22" s="116" t="s">
        <v>14</v>
      </c>
      <c r="E22" s="114" t="s">
        <v>61</v>
      </c>
      <c r="F22" s="117" t="s">
        <v>12</v>
      </c>
    </row>
    <row r="23" spans="1:6" ht="12.75">
      <c r="A23" s="114" t="s">
        <v>62</v>
      </c>
      <c r="B23" s="116">
        <v>20.478442165672085</v>
      </c>
      <c r="C23" s="114" t="s">
        <v>63</v>
      </c>
      <c r="D23" s="116">
        <v>2.0093970779888877</v>
      </c>
      <c r="E23" s="114" t="s">
        <v>64</v>
      </c>
      <c r="F23" s="117">
        <v>0.043198550426412415</v>
      </c>
    </row>
    <row r="24" spans="1:6" ht="12.75">
      <c r="A24" s="114" t="s">
        <v>65</v>
      </c>
      <c r="B24" s="116">
        <v>20.478442165672085</v>
      </c>
      <c r="C24" s="104" t="s">
        <v>66</v>
      </c>
      <c r="D24" s="116">
        <v>1.8792441182522805</v>
      </c>
      <c r="E24" s="114" t="s">
        <v>67</v>
      </c>
      <c r="F24" s="117">
        <v>0.043198550426412415</v>
      </c>
    </row>
    <row r="25" spans="1:6" ht="12.75">
      <c r="A25" s="114" t="s">
        <v>68</v>
      </c>
      <c r="B25" s="116">
        <v>0.08199579303564487</v>
      </c>
      <c r="C25" s="104" t="s">
        <v>69</v>
      </c>
      <c r="D25" s="116">
        <v>0.13015295973660743</v>
      </c>
      <c r="E25" s="114" t="s">
        <v>70</v>
      </c>
      <c r="F25" s="123" t="s">
        <v>14</v>
      </c>
    </row>
    <row r="26" spans="1:6" ht="12.75">
      <c r="A26" s="114" t="s">
        <v>71</v>
      </c>
      <c r="B26" s="116">
        <v>0.08199579303564487</v>
      </c>
      <c r="C26" s="114" t="s">
        <v>72</v>
      </c>
      <c r="D26" s="116">
        <v>43.93071083979238</v>
      </c>
      <c r="E26" s="114" t="s">
        <v>73</v>
      </c>
      <c r="F26" s="123" t="s">
        <v>14</v>
      </c>
    </row>
    <row r="27" spans="1:6" ht="12.75">
      <c r="A27" s="114" t="s">
        <v>74</v>
      </c>
      <c r="B27" s="116">
        <v>2.9655954912316798</v>
      </c>
      <c r="C27" s="114" t="s">
        <v>75</v>
      </c>
      <c r="D27" s="116">
        <v>43.86093296293755</v>
      </c>
      <c r="E27" s="114" t="s">
        <v>76</v>
      </c>
      <c r="F27" s="123" t="s">
        <v>14</v>
      </c>
    </row>
    <row r="28" spans="1:6" ht="12.75">
      <c r="A28" s="114" t="s">
        <v>77</v>
      </c>
      <c r="B28" s="116">
        <v>2.919696138281089</v>
      </c>
      <c r="C28" s="114" t="s">
        <v>78</v>
      </c>
      <c r="D28" s="116">
        <v>0.06977787685483686</v>
      </c>
      <c r="E28" s="114" t="s">
        <v>79</v>
      </c>
      <c r="F28" s="123" t="s">
        <v>14</v>
      </c>
    </row>
    <row r="29" spans="1:6" ht="12.75">
      <c r="A29" s="114" t="s">
        <v>80</v>
      </c>
      <c r="B29" s="116" t="s">
        <v>12</v>
      </c>
      <c r="C29" s="104" t="s">
        <v>81</v>
      </c>
      <c r="D29" s="116" t="s">
        <v>14</v>
      </c>
      <c r="E29" s="114" t="s">
        <v>82</v>
      </c>
      <c r="F29" s="123" t="s">
        <v>14</v>
      </c>
    </row>
    <row r="30" spans="1:6" ht="12.75">
      <c r="A30" s="114" t="s">
        <v>83</v>
      </c>
      <c r="B30" s="116">
        <v>0.45632130690262246</v>
      </c>
      <c r="C30" s="114" t="s">
        <v>84</v>
      </c>
      <c r="D30" s="116">
        <v>0.9835922674166035</v>
      </c>
      <c r="E30" s="114" t="s">
        <v>85</v>
      </c>
      <c r="F30" s="123" t="s">
        <v>14</v>
      </c>
    </row>
    <row r="31" spans="1:6" ht="12.75">
      <c r="A31" s="114" t="s">
        <v>86</v>
      </c>
      <c r="B31" s="116">
        <v>0.45632130690262246</v>
      </c>
      <c r="C31" s="114" t="s">
        <v>87</v>
      </c>
      <c r="D31" s="116">
        <v>0.9835922674166035</v>
      </c>
      <c r="E31" s="114" t="s">
        <v>88</v>
      </c>
      <c r="F31" s="117" t="s">
        <v>12</v>
      </c>
    </row>
    <row r="32" spans="1:6" ht="12.75">
      <c r="A32" s="114" t="s">
        <v>89</v>
      </c>
      <c r="B32" s="116">
        <v>0.21373493838169053</v>
      </c>
      <c r="C32" s="114" t="s">
        <v>90</v>
      </c>
      <c r="D32" s="116">
        <v>0.9835922674166035</v>
      </c>
      <c r="E32" s="114" t="s">
        <v>91</v>
      </c>
      <c r="F32" s="117" t="s">
        <v>12</v>
      </c>
    </row>
    <row r="33" spans="1:6" ht="12.75">
      <c r="A33" s="114" t="s">
        <v>92</v>
      </c>
      <c r="B33" s="116">
        <v>0.21373493838169053</v>
      </c>
      <c r="C33" s="114" t="s">
        <v>93</v>
      </c>
      <c r="D33" s="116" t="s">
        <v>14</v>
      </c>
      <c r="E33" s="114" t="s">
        <v>94</v>
      </c>
      <c r="F33" s="117" t="s">
        <v>12</v>
      </c>
    </row>
    <row r="34" spans="1:6" ht="12.75">
      <c r="A34" s="114" t="s">
        <v>95</v>
      </c>
      <c r="B34" s="116">
        <v>0.09587134462811805</v>
      </c>
      <c r="C34" s="114" t="s">
        <v>96</v>
      </c>
      <c r="D34" s="116">
        <v>0.3769691565493746</v>
      </c>
      <c r="E34" s="114" t="s">
        <v>97</v>
      </c>
      <c r="F34" s="123" t="s">
        <v>14</v>
      </c>
    </row>
    <row r="35" spans="1:6" ht="12.75">
      <c r="A35" s="114" t="s">
        <v>98</v>
      </c>
      <c r="B35" s="116">
        <v>0.09587134462811805</v>
      </c>
      <c r="C35" s="104" t="s">
        <v>99</v>
      </c>
      <c r="D35" s="116">
        <v>0.3769691565493746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23" t="s">
        <v>14</v>
      </c>
    </row>
    <row r="38" spans="1:6" ht="12.75">
      <c r="A38" s="114"/>
      <c r="B38" s="116"/>
      <c r="C38" s="104" t="s">
        <v>106</v>
      </c>
      <c r="D38" s="116">
        <v>0.3769691565493746</v>
      </c>
      <c r="E38" s="114" t="s">
        <v>107</v>
      </c>
      <c r="F38" s="123" t="s">
        <v>14</v>
      </c>
    </row>
    <row r="39" spans="1:6" ht="12.75">
      <c r="A39" s="114"/>
      <c r="B39" s="116"/>
      <c r="C39" s="104" t="s">
        <v>108</v>
      </c>
      <c r="D39" s="116">
        <v>0.09397077988888125</v>
      </c>
      <c r="E39" s="114" t="s">
        <v>109</v>
      </c>
      <c r="F39" s="123" t="s">
        <v>14</v>
      </c>
    </row>
    <row r="40" spans="1:6" ht="12.75">
      <c r="A40" s="114"/>
      <c r="B40" s="116"/>
      <c r="C40" s="104" t="s">
        <v>110</v>
      </c>
      <c r="D40" s="116">
        <v>0.09397077988888125</v>
      </c>
      <c r="E40" s="114" t="s">
        <v>111</v>
      </c>
      <c r="F40" s="123" t="s">
        <v>14</v>
      </c>
    </row>
    <row r="41" spans="1:6" ht="12.75">
      <c r="A41" s="114"/>
      <c r="B41" s="116"/>
      <c r="C41" s="104" t="s">
        <v>112</v>
      </c>
      <c r="D41" s="116">
        <v>0.1999308365914443</v>
      </c>
      <c r="E41" s="114" t="s">
        <v>113</v>
      </c>
      <c r="F41" s="123" t="s">
        <v>14</v>
      </c>
    </row>
    <row r="42" spans="1:6" ht="12.75">
      <c r="A42" s="114"/>
      <c r="B42" s="116"/>
      <c r="C42" s="114"/>
      <c r="D42" s="115"/>
      <c r="E42" s="114" t="s">
        <v>114</v>
      </c>
      <c r="F42" s="123" t="s">
        <v>14</v>
      </c>
    </row>
    <row r="43" spans="1:6" ht="12.75">
      <c r="A43" s="121"/>
      <c r="B43" s="122"/>
      <c r="C43" s="114"/>
      <c r="D43" s="115"/>
      <c r="E43" s="114" t="s">
        <v>115</v>
      </c>
      <c r="F43" s="123" t="s">
        <v>12</v>
      </c>
    </row>
    <row r="44" spans="1:6" ht="12.75">
      <c r="A44" s="121"/>
      <c r="B44" s="122"/>
      <c r="C44" s="114"/>
      <c r="D44" s="115"/>
      <c r="E44" s="114" t="s">
        <v>116</v>
      </c>
      <c r="F44" s="123"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34.80042641241968</v>
      </c>
    </row>
    <row r="52" spans="1:6" ht="12.75">
      <c r="A52" s="114"/>
      <c r="B52" s="116"/>
      <c r="C52" s="139"/>
      <c r="D52" s="103"/>
      <c r="E52" s="121" t="s">
        <v>123</v>
      </c>
      <c r="F52" s="140">
        <v>47.494555525070304</v>
      </c>
    </row>
    <row r="53" spans="1:6" ht="12.75">
      <c r="A53" s="141"/>
      <c r="B53" s="142"/>
      <c r="C53" s="139"/>
      <c r="D53" s="103"/>
      <c r="E53" s="121" t="s">
        <v>124</v>
      </c>
      <c r="F53" s="140">
        <v>16.861710336785784</v>
      </c>
    </row>
    <row r="54" spans="1:6" ht="12.75">
      <c r="A54" s="141"/>
      <c r="B54" s="142"/>
      <c r="C54" s="139"/>
      <c r="D54" s="103"/>
      <c r="E54" s="143" t="s">
        <v>125</v>
      </c>
      <c r="F54" s="140">
        <v>0.1999308365914443</v>
      </c>
    </row>
    <row r="55" spans="1:6" ht="12.75">
      <c r="A55" s="141"/>
      <c r="B55" s="142"/>
      <c r="C55" s="139"/>
      <c r="D55" s="103"/>
      <c r="E55" s="143" t="s">
        <v>126</v>
      </c>
      <c r="F55" s="140">
        <v>0.63876123190891</v>
      </c>
    </row>
    <row r="56" spans="1:6" ht="13.5" thickBot="1">
      <c r="A56" s="141"/>
      <c r="B56" s="142"/>
      <c r="C56" s="139"/>
      <c r="D56" s="103"/>
      <c r="E56" s="125" t="s">
        <v>127</v>
      </c>
      <c r="F56" s="144">
        <f>SUM(F51:F54)+F55</f>
        <v>99.99538434277613</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
      <selection activeCell="C22" sqref="C22"/>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169</v>
      </c>
      <c r="D1" s="4"/>
      <c r="E1" s="5"/>
    </row>
    <row r="2" spans="1:5" ht="12.75">
      <c r="A2" s="1" t="s">
        <v>2</v>
      </c>
      <c r="B2" s="2"/>
      <c r="C2" s="53">
        <v>2</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1.7434337673858633</v>
      </c>
      <c r="C6" s="3" t="s">
        <v>10</v>
      </c>
      <c r="D6" s="16">
        <v>0.22944587016443305</v>
      </c>
      <c r="E6" s="3" t="s">
        <v>11</v>
      </c>
      <c r="F6" s="17" t="s">
        <v>12</v>
      </c>
      <c r="H6" s="15"/>
    </row>
    <row r="7" spans="1:8" ht="12.75">
      <c r="A7" s="3" t="s">
        <v>13</v>
      </c>
      <c r="B7" s="16" t="s">
        <v>14</v>
      </c>
      <c r="C7" s="3" t="s">
        <v>15</v>
      </c>
      <c r="D7" s="16">
        <v>0.22944587016443305</v>
      </c>
      <c r="E7" s="3" t="s">
        <v>16</v>
      </c>
      <c r="F7" s="17" t="s">
        <v>12</v>
      </c>
      <c r="H7" s="15"/>
    </row>
    <row r="8" spans="1:8" ht="12.75">
      <c r="A8" s="3" t="s">
        <v>17</v>
      </c>
      <c r="B8" s="16">
        <v>1.3285809333713525</v>
      </c>
      <c r="C8" s="3" t="s">
        <v>18</v>
      </c>
      <c r="D8" s="16">
        <v>0.06545638880968223</v>
      </c>
      <c r="E8" s="3" t="s">
        <v>19</v>
      </c>
      <c r="F8" s="17" t="s">
        <v>12</v>
      </c>
      <c r="H8" s="15"/>
    </row>
    <row r="9" spans="1:8" ht="12.75">
      <c r="A9" s="3" t="s">
        <v>20</v>
      </c>
      <c r="B9" s="15">
        <v>0.03649843170801255</v>
      </c>
      <c r="C9" s="3" t="s">
        <v>21</v>
      </c>
      <c r="D9" s="16">
        <v>0.06545638880968223</v>
      </c>
      <c r="E9" s="3" t="s">
        <v>22</v>
      </c>
      <c r="F9" s="17" t="s">
        <v>12</v>
      </c>
      <c r="H9" s="15"/>
    </row>
    <row r="10" spans="1:8" ht="12.75">
      <c r="A10" s="3" t="s">
        <v>23</v>
      </c>
      <c r="B10" s="16">
        <v>0.9675252669264645</v>
      </c>
      <c r="C10" s="3" t="s">
        <v>24</v>
      </c>
      <c r="D10" s="16">
        <v>0.5987390298767544</v>
      </c>
      <c r="E10" s="3" t="s">
        <v>25</v>
      </c>
      <c r="F10" s="17" t="s">
        <v>12</v>
      </c>
      <c r="H10" s="15"/>
    </row>
    <row r="11" spans="1:8" ht="12.75">
      <c r="A11" s="3" t="s">
        <v>26</v>
      </c>
      <c r="B11" s="15" t="s">
        <v>14</v>
      </c>
      <c r="C11" s="3" t="s">
        <v>27</v>
      </c>
      <c r="D11" s="16">
        <v>0.5987390298767544</v>
      </c>
      <c r="E11" s="3" t="s">
        <v>28</v>
      </c>
      <c r="F11" s="17" t="s">
        <v>12</v>
      </c>
      <c r="H11" s="15"/>
    </row>
    <row r="12" spans="1:8" ht="12.75">
      <c r="A12" s="3" t="s">
        <v>29</v>
      </c>
      <c r="B12" s="16">
        <v>1.9211101606311187</v>
      </c>
      <c r="C12" s="3" t="s">
        <v>30</v>
      </c>
      <c r="D12" s="16" t="s">
        <v>14</v>
      </c>
      <c r="E12" s="3" t="s">
        <v>31</v>
      </c>
      <c r="F12" s="17" t="s">
        <v>12</v>
      </c>
      <c r="H12" s="15"/>
    </row>
    <row r="13" spans="1:8" ht="12.75">
      <c r="A13" s="3" t="s">
        <v>32</v>
      </c>
      <c r="B13" s="15" t="s">
        <v>12</v>
      </c>
      <c r="C13" s="3" t="s">
        <v>33</v>
      </c>
      <c r="D13" s="16" t="s">
        <v>14</v>
      </c>
      <c r="E13" s="3" t="s">
        <v>34</v>
      </c>
      <c r="F13" s="17">
        <v>8.233184424801191</v>
      </c>
      <c r="H13" s="15"/>
    </row>
    <row r="14" spans="1:8" ht="12.75">
      <c r="A14" s="3" t="s">
        <v>35</v>
      </c>
      <c r="B14" s="16">
        <v>3.2990526882742452</v>
      </c>
      <c r="C14" s="3" t="s">
        <v>36</v>
      </c>
      <c r="D14" s="16">
        <v>1.19887209707569</v>
      </c>
      <c r="E14" s="3" t="s">
        <v>37</v>
      </c>
      <c r="F14" s="17">
        <v>7.671324018629408</v>
      </c>
      <c r="H14" s="15"/>
    </row>
    <row r="15" spans="1:8" ht="12.75">
      <c r="A15" s="3" t="s">
        <v>38</v>
      </c>
      <c r="B15" s="16">
        <v>3.294997306973355</v>
      </c>
      <c r="C15" s="3" t="s">
        <v>39</v>
      </c>
      <c r="D15" s="16">
        <v>1.19887209707569</v>
      </c>
      <c r="E15" s="3" t="s">
        <v>40</v>
      </c>
      <c r="F15" s="17" t="s">
        <v>14</v>
      </c>
      <c r="H15" s="15"/>
    </row>
    <row r="16" spans="1:8" ht="12.75">
      <c r="A16" s="3" t="s">
        <v>41</v>
      </c>
      <c r="B16" s="16">
        <v>0.05772581820486012</v>
      </c>
      <c r="C16" s="3" t="s">
        <v>42</v>
      </c>
      <c r="D16" s="16">
        <v>1.1337325349301397</v>
      </c>
      <c r="E16" s="3" t="s">
        <v>43</v>
      </c>
      <c r="F16" s="17">
        <v>0.5618604061717835</v>
      </c>
      <c r="H16" s="15"/>
    </row>
    <row r="17" spans="1:8" ht="12.75">
      <c r="A17" s="3" t="s">
        <v>44</v>
      </c>
      <c r="B17" s="16">
        <v>0.05772581820486012</v>
      </c>
      <c r="C17" s="3" t="s">
        <v>45</v>
      </c>
      <c r="D17" s="16" t="s">
        <v>14</v>
      </c>
      <c r="E17" s="3" t="s">
        <v>46</v>
      </c>
      <c r="F17" s="17">
        <v>1.891518550201185</v>
      </c>
      <c r="H17" s="15"/>
    </row>
    <row r="18" spans="1:8" ht="12.75">
      <c r="A18" s="3" t="s">
        <v>47</v>
      </c>
      <c r="B18" s="16">
        <v>7.170991350632069</v>
      </c>
      <c r="C18" s="3" t="s">
        <v>48</v>
      </c>
      <c r="D18" s="16" t="s">
        <v>14</v>
      </c>
      <c r="E18" s="3" t="s">
        <v>49</v>
      </c>
      <c r="F18" s="17">
        <v>1.891518550201185</v>
      </c>
      <c r="H18" s="15"/>
    </row>
    <row r="19" spans="1:8" ht="12.75">
      <c r="A19" s="3" t="s">
        <v>50</v>
      </c>
      <c r="B19" s="16">
        <v>7.114216012419606</v>
      </c>
      <c r="C19" s="3" t="s">
        <v>51</v>
      </c>
      <c r="D19" s="16">
        <v>31.36248772296677</v>
      </c>
      <c r="E19" s="3" t="s">
        <v>52</v>
      </c>
      <c r="F19" s="17" t="s">
        <v>14</v>
      </c>
      <c r="H19" s="15"/>
    </row>
    <row r="20" spans="1:8" ht="12.75">
      <c r="A20" s="3" t="s">
        <v>53</v>
      </c>
      <c r="B20" s="15">
        <v>0.05677533821246396</v>
      </c>
      <c r="C20" s="3" t="s">
        <v>54</v>
      </c>
      <c r="D20" s="16">
        <v>29.428767861103186</v>
      </c>
      <c r="E20" s="3" t="s">
        <v>55</v>
      </c>
      <c r="F20" s="17" t="s">
        <v>14</v>
      </c>
      <c r="H20" s="15"/>
    </row>
    <row r="21" spans="1:8" ht="12.75">
      <c r="A21" s="3" t="s">
        <v>56</v>
      </c>
      <c r="B21" s="16">
        <v>1.2178816969236133</v>
      </c>
      <c r="C21" t="s">
        <v>57</v>
      </c>
      <c r="D21" s="16">
        <v>0.12869499097044007</v>
      </c>
      <c r="E21" s="3" t="s">
        <v>58</v>
      </c>
      <c r="F21" s="17" t="s">
        <v>14</v>
      </c>
      <c r="H21" s="15"/>
    </row>
    <row r="22" spans="1:8" ht="12.75">
      <c r="A22" s="3" t="s">
        <v>59</v>
      </c>
      <c r="B22" s="16">
        <v>0.7488515033425213</v>
      </c>
      <c r="C22" t="s">
        <v>60</v>
      </c>
      <c r="D22" s="16">
        <v>0.14574026550074456</v>
      </c>
      <c r="E22" s="3" t="s">
        <v>61</v>
      </c>
      <c r="F22" s="17" t="s">
        <v>12</v>
      </c>
      <c r="H22" s="15"/>
    </row>
    <row r="23" spans="1:8" ht="12.75">
      <c r="A23" s="3" t="s">
        <v>62</v>
      </c>
      <c r="B23" s="16">
        <v>28.056775338212464</v>
      </c>
      <c r="C23" s="3" t="s">
        <v>63</v>
      </c>
      <c r="D23" s="16">
        <v>2.6484808161454865</v>
      </c>
      <c r="E23" s="3" t="s">
        <v>64</v>
      </c>
      <c r="F23" s="17">
        <v>0.034153914393435354</v>
      </c>
      <c r="H23" s="15"/>
    </row>
    <row r="24" spans="1:8" ht="12.75">
      <c r="A24" s="3" t="s">
        <v>65</v>
      </c>
      <c r="B24" s="16">
        <v>27.887146342236168</v>
      </c>
      <c r="C24" t="s">
        <v>66</v>
      </c>
      <c r="D24" s="16">
        <v>1.121566391027469</v>
      </c>
      <c r="E24" s="3" t="s">
        <v>67</v>
      </c>
      <c r="F24" s="17">
        <v>0.034153914393435354</v>
      </c>
      <c r="H24" s="15"/>
    </row>
    <row r="25" spans="1:8" ht="12.75">
      <c r="A25" s="3" t="s">
        <v>68</v>
      </c>
      <c r="B25" s="16">
        <v>0.9174032886607736</v>
      </c>
      <c r="C25" t="s">
        <v>69</v>
      </c>
      <c r="D25" s="16">
        <v>1.526914425118018</v>
      </c>
      <c r="E25" s="3" t="s">
        <v>70</v>
      </c>
      <c r="F25" s="22">
        <v>0.033583626397997654</v>
      </c>
      <c r="H25" s="15"/>
    </row>
    <row r="26" spans="1:8" ht="12.75">
      <c r="A26" s="3" t="s">
        <v>71</v>
      </c>
      <c r="B26" s="16">
        <v>0.384817666254792</v>
      </c>
      <c r="C26" s="3" t="s">
        <v>72</v>
      </c>
      <c r="D26" s="16">
        <v>28.33413173652695</v>
      </c>
      <c r="E26" s="3" t="s">
        <v>73</v>
      </c>
      <c r="F26" s="22">
        <v>0.033583626397997654</v>
      </c>
      <c r="H26" s="15"/>
    </row>
    <row r="27" spans="1:8" ht="12.75">
      <c r="A27" s="3" t="s">
        <v>74</v>
      </c>
      <c r="B27" s="16">
        <v>7.478946868168427</v>
      </c>
      <c r="C27" s="3" t="s">
        <v>75</v>
      </c>
      <c r="D27" s="16">
        <v>28.178506479105284</v>
      </c>
      <c r="E27" s="3" t="s">
        <v>76</v>
      </c>
      <c r="F27" s="22">
        <v>0.06811773278839146</v>
      </c>
      <c r="H27" s="15"/>
    </row>
    <row r="28" spans="1:8" ht="12.75">
      <c r="A28" s="3" t="s">
        <v>77</v>
      </c>
      <c r="B28" s="16">
        <v>7.278522320438489</v>
      </c>
      <c r="C28" s="3" t="s">
        <v>78</v>
      </c>
      <c r="D28" s="16">
        <v>0.1556252574216646</v>
      </c>
      <c r="E28" s="3" t="s">
        <v>79</v>
      </c>
      <c r="F28" s="22">
        <v>0.06811773278839146</v>
      </c>
      <c r="H28" s="15"/>
    </row>
    <row r="29" spans="1:8" ht="12.75">
      <c r="A29" s="3" t="s">
        <v>80</v>
      </c>
      <c r="B29" s="15" t="s">
        <v>12</v>
      </c>
      <c r="C29" t="s">
        <v>81</v>
      </c>
      <c r="D29" s="16">
        <v>0.10543991382314737</v>
      </c>
      <c r="E29" s="3" t="s">
        <v>82</v>
      </c>
      <c r="F29" s="22">
        <v>0.033520261065171246</v>
      </c>
      <c r="H29" s="15"/>
    </row>
    <row r="30" spans="1:8" ht="12.75">
      <c r="A30" s="3" t="s">
        <v>83</v>
      </c>
      <c r="B30" s="16">
        <v>0.26879574184963406</v>
      </c>
      <c r="C30" s="3" t="s">
        <v>84</v>
      </c>
      <c r="D30" s="16">
        <v>0.4166270633336502</v>
      </c>
      <c r="E30" s="3" t="s">
        <v>85</v>
      </c>
      <c r="F30" s="22">
        <v>0.033520261065171246</v>
      </c>
      <c r="H30" s="15"/>
    </row>
    <row r="31" spans="1:8" ht="12.75">
      <c r="A31" s="3" t="s">
        <v>86</v>
      </c>
      <c r="B31" s="16">
        <v>0.26879574184963406</v>
      </c>
      <c r="C31" s="3" t="s">
        <v>87</v>
      </c>
      <c r="D31" s="16">
        <v>0.4166270633336502</v>
      </c>
      <c r="E31" s="3" t="s">
        <v>88</v>
      </c>
      <c r="F31" s="17" t="s">
        <v>12</v>
      </c>
      <c r="H31" s="15"/>
    </row>
    <row r="32" spans="1:8" ht="12.75">
      <c r="A32" s="3" t="s">
        <v>89</v>
      </c>
      <c r="B32" s="16">
        <v>0.12204163102366695</v>
      </c>
      <c r="C32" s="3" t="s">
        <v>90</v>
      </c>
      <c r="D32" s="16">
        <v>0.3365332826410671</v>
      </c>
      <c r="E32" s="3" t="s">
        <v>91</v>
      </c>
      <c r="F32" s="17" t="s">
        <v>12</v>
      </c>
      <c r="H32" s="15"/>
    </row>
    <row r="33" spans="1:8" ht="12.75">
      <c r="A33" s="3" t="s">
        <v>92</v>
      </c>
      <c r="B33" s="16">
        <v>0.12204163102366695</v>
      </c>
      <c r="C33" s="3" t="s">
        <v>93</v>
      </c>
      <c r="D33" s="16">
        <v>0.08009378069258309</v>
      </c>
      <c r="E33" s="3" t="s">
        <v>94</v>
      </c>
      <c r="F33" s="17" t="s">
        <v>12</v>
      </c>
      <c r="H33" s="15"/>
    </row>
    <row r="34" spans="1:8" ht="12.75">
      <c r="A34" s="3" t="s">
        <v>95</v>
      </c>
      <c r="B34" s="16">
        <v>0.06342869815923709</v>
      </c>
      <c r="C34" s="3" t="s">
        <v>96</v>
      </c>
      <c r="D34" s="16">
        <v>0.10423597249944556</v>
      </c>
      <c r="E34" s="3" t="s">
        <v>97</v>
      </c>
      <c r="F34" s="22">
        <v>0.04346861831891772</v>
      </c>
      <c r="H34" s="15"/>
    </row>
    <row r="35" spans="1:8" ht="12.75">
      <c r="A35" s="3" t="s">
        <v>98</v>
      </c>
      <c r="B35" s="16">
        <v>0.6342869815923708</v>
      </c>
      <c r="C35" t="s">
        <v>99</v>
      </c>
      <c r="D35" s="16">
        <v>0.10423597249944556</v>
      </c>
      <c r="E35" s="3" t="s">
        <v>100</v>
      </c>
      <c r="F35" s="17">
        <v>0.4346861831891772</v>
      </c>
      <c r="H35" s="15"/>
    </row>
    <row r="36" spans="1:8" ht="12.75">
      <c r="A36" s="3" t="s">
        <v>101</v>
      </c>
      <c r="B36" s="15" t="s">
        <v>14</v>
      </c>
      <c r="C36" t="s">
        <v>102</v>
      </c>
      <c r="D36" s="16" t="s">
        <v>14</v>
      </c>
      <c r="E36" s="3" t="s">
        <v>103</v>
      </c>
      <c r="F36" s="17" t="s">
        <v>12</v>
      </c>
      <c r="H36" s="15"/>
    </row>
    <row r="37" spans="1:8" ht="12.75">
      <c r="A37" s="3"/>
      <c r="B37" s="16"/>
      <c r="C37" t="s">
        <v>104</v>
      </c>
      <c r="D37" s="16" t="s">
        <v>14</v>
      </c>
      <c r="E37" s="3" t="s">
        <v>105</v>
      </c>
      <c r="F37" s="22" t="s">
        <v>14</v>
      </c>
      <c r="H37" s="20"/>
    </row>
    <row r="38" spans="1:8" ht="12.75">
      <c r="A38" s="3"/>
      <c r="B38" s="16"/>
      <c r="C38" t="s">
        <v>106</v>
      </c>
      <c r="D38" s="16">
        <v>0.10423597249944556</v>
      </c>
      <c r="E38" s="3" t="s">
        <v>107</v>
      </c>
      <c r="F38" s="17" t="s">
        <v>14</v>
      </c>
      <c r="H38" s="76"/>
    </row>
    <row r="39" spans="1:8" ht="12.75">
      <c r="A39" s="3"/>
      <c r="B39" s="16"/>
      <c r="C39" t="s">
        <v>108</v>
      </c>
      <c r="D39" s="16">
        <v>0.038462757025631275</v>
      </c>
      <c r="E39" s="3" t="s">
        <v>109</v>
      </c>
      <c r="F39" s="22">
        <v>0.057155530209422434</v>
      </c>
      <c r="H39" s="20"/>
    </row>
    <row r="40" spans="1:8" ht="12.75">
      <c r="A40" s="3"/>
      <c r="B40" s="16"/>
      <c r="C40" t="s">
        <v>110</v>
      </c>
      <c r="D40" s="16">
        <v>0.038462757025631275</v>
      </c>
      <c r="E40" s="3" t="s">
        <v>111</v>
      </c>
      <c r="F40" s="22">
        <v>0.057155530209422434</v>
      </c>
      <c r="H40" s="20"/>
    </row>
    <row r="41" spans="1:8" ht="12.75">
      <c r="A41" s="3"/>
      <c r="B41" s="16"/>
      <c r="C41" t="s">
        <v>112</v>
      </c>
      <c r="D41" s="16">
        <v>1.9337198618635745</v>
      </c>
      <c r="E41" s="3" t="s">
        <v>113</v>
      </c>
      <c r="F41" s="22" t="s">
        <v>14</v>
      </c>
      <c r="H41" s="20"/>
    </row>
    <row r="42" spans="1:8" ht="12.75">
      <c r="A42" s="3"/>
      <c r="B42" s="16"/>
      <c r="C42" s="3"/>
      <c r="D42" s="23"/>
      <c r="E42" s="3" t="s">
        <v>114</v>
      </c>
      <c r="F42" s="17" t="s">
        <v>14</v>
      </c>
      <c r="H42" s="76"/>
    </row>
    <row r="43" spans="1:8" ht="12.75">
      <c r="A43" s="24"/>
      <c r="B43" s="25"/>
      <c r="C43" s="3"/>
      <c r="D43" s="23"/>
      <c r="E43" s="3" t="s">
        <v>115</v>
      </c>
      <c r="F43" s="17" t="s">
        <v>12</v>
      </c>
      <c r="H43" s="76"/>
    </row>
    <row r="44" spans="1:8" ht="12.75">
      <c r="A44" s="24"/>
      <c r="B44" s="25"/>
      <c r="C44" s="3"/>
      <c r="D44" s="23"/>
      <c r="E44" s="3" t="s">
        <v>116</v>
      </c>
      <c r="F44" s="17" t="s">
        <v>14</v>
      </c>
      <c r="H44" s="76"/>
    </row>
    <row r="45" spans="1:8" ht="12.75">
      <c r="A45" s="24"/>
      <c r="B45" s="25"/>
      <c r="C45" s="3"/>
      <c r="D45" s="23"/>
      <c r="E45" s="3"/>
      <c r="F45" s="26"/>
      <c r="H45" s="30"/>
    </row>
    <row r="46" spans="1:8" ht="13.5" thickBot="1">
      <c r="A46" s="27"/>
      <c r="B46" s="28"/>
      <c r="C46" s="28"/>
      <c r="D46" s="28"/>
      <c r="E46" s="28"/>
      <c r="F46" s="29"/>
      <c r="H46" s="30"/>
    </row>
    <row r="47" spans="1:8" ht="12.75">
      <c r="A47" s="5"/>
      <c r="C47" s="5"/>
      <c r="E47" s="5"/>
      <c r="H47" s="30"/>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69">
        <v>54.67255964261952</v>
      </c>
    </row>
    <row r="52" spans="1:6" ht="12.75">
      <c r="A52" s="3"/>
      <c r="B52" s="16"/>
      <c r="C52" s="42"/>
      <c r="D52" s="5"/>
      <c r="E52" s="24" t="s">
        <v>123</v>
      </c>
      <c r="F52" s="17">
        <v>32.246807971358876</v>
      </c>
    </row>
    <row r="53" spans="1:6" ht="12.75">
      <c r="A53" s="44"/>
      <c r="B53" s="45"/>
      <c r="C53" s="42"/>
      <c r="D53" s="5"/>
      <c r="E53" s="24" t="s">
        <v>124</v>
      </c>
      <c r="F53" s="17">
        <v>9.867946646389761</v>
      </c>
    </row>
    <row r="54" spans="1:6" ht="12.75">
      <c r="A54" s="44"/>
      <c r="B54" s="45"/>
      <c r="C54" s="42"/>
      <c r="D54" s="5"/>
      <c r="E54" s="46" t="s">
        <v>125</v>
      </c>
      <c r="F54" s="17">
        <v>1.9337198618635745</v>
      </c>
    </row>
    <row r="55" spans="1:6" ht="12.75">
      <c r="A55" s="44"/>
      <c r="B55" s="45"/>
      <c r="C55" s="42"/>
      <c r="D55" s="5"/>
      <c r="E55" s="46" t="s">
        <v>126</v>
      </c>
      <c r="F55" s="17">
        <v>2.0023445173145773</v>
      </c>
    </row>
    <row r="56" spans="1:6" ht="13.5" thickBot="1">
      <c r="A56" s="44"/>
      <c r="B56" s="45"/>
      <c r="C56" s="42"/>
      <c r="D56" s="5"/>
      <c r="E56" s="27" t="s">
        <v>127</v>
      </c>
      <c r="F56" s="74">
        <f>SUM(F51:F54)+F55</f>
        <v>100.72337863954633</v>
      </c>
    </row>
    <row r="57" spans="1:5" ht="12.75">
      <c r="A57" s="44"/>
      <c r="B57" s="45"/>
      <c r="C57" s="42"/>
      <c r="E57" s="5"/>
    </row>
    <row r="58" spans="1:5" ht="13.5" thickBot="1">
      <c r="A58" s="48"/>
      <c r="B58" s="49"/>
      <c r="C58" s="50"/>
      <c r="E58" s="5"/>
    </row>
  </sheetData>
  <printOptions/>
  <pageMargins left="0.75" right="0.75" top="1" bottom="1" header="0.5" footer="0.5"/>
  <pageSetup fitToHeight="1"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7"/>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174</v>
      </c>
      <c r="D1" s="102"/>
      <c r="E1" s="120"/>
      <c r="F1" s="124"/>
    </row>
    <row r="2" spans="1:6" ht="13.5" thickBot="1">
      <c r="A2" s="149" t="s">
        <v>2</v>
      </c>
      <c r="B2" s="150"/>
      <c r="C2" s="148">
        <v>15</v>
      </c>
      <c r="D2" s="151"/>
      <c r="E2" s="152"/>
      <c r="F2" s="153"/>
    </row>
    <row r="3" spans="1:6" ht="13.5" thickBot="1">
      <c r="A3" s="99" t="s">
        <v>128</v>
      </c>
      <c r="B3" s="100"/>
      <c r="C3" s="154">
        <v>73.2</v>
      </c>
      <c r="D3" s="155" t="s">
        <v>129</v>
      </c>
      <c r="E3" s="120"/>
      <c r="F3" s="124"/>
    </row>
    <row r="4" spans="1:6" ht="13.5" thickBot="1">
      <c r="A4" s="99" t="s">
        <v>130</v>
      </c>
      <c r="C4" s="154">
        <v>0.956</v>
      </c>
      <c r="D4" s="102"/>
      <c r="E4" s="120"/>
      <c r="F4" s="124"/>
    </row>
    <row r="5" spans="1:5" ht="13.5" thickBot="1">
      <c r="A5" s="99" t="s">
        <v>131</v>
      </c>
      <c r="C5" s="156">
        <f>C3*C4</f>
        <v>69.9792</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v>0.05804</v>
      </c>
      <c r="C9" s="157" t="s">
        <v>10</v>
      </c>
      <c r="D9" s="161" t="s">
        <v>14</v>
      </c>
      <c r="E9" s="157" t="s">
        <v>11</v>
      </c>
      <c r="F9" s="160" t="s">
        <v>12</v>
      </c>
    </row>
    <row r="10" spans="1:6" ht="12.75">
      <c r="A10" s="157" t="s">
        <v>13</v>
      </c>
      <c r="B10" s="161">
        <v>0.0303</v>
      </c>
      <c r="C10" s="157" t="s">
        <v>15</v>
      </c>
      <c r="D10" s="161" t="s">
        <v>14</v>
      </c>
      <c r="E10" s="157" t="s">
        <v>16</v>
      </c>
      <c r="F10" s="160" t="s">
        <v>12</v>
      </c>
    </row>
    <row r="11" spans="1:6" ht="12.75">
      <c r="A11" s="157" t="s">
        <v>17</v>
      </c>
      <c r="B11" s="161">
        <v>0.06117</v>
      </c>
      <c r="C11" s="157" t="s">
        <v>18</v>
      </c>
      <c r="D11" s="161" t="s">
        <v>14</v>
      </c>
      <c r="E11" s="157" t="s">
        <v>19</v>
      </c>
      <c r="F11" s="160" t="s">
        <v>12</v>
      </c>
    </row>
    <row r="12" spans="1:6" ht="12.75">
      <c r="A12" s="157" t="s">
        <v>20</v>
      </c>
      <c r="B12" s="159" t="s">
        <v>14</v>
      </c>
      <c r="C12" s="157" t="s">
        <v>21</v>
      </c>
      <c r="D12" s="161" t="s">
        <v>14</v>
      </c>
      <c r="E12" s="157" t="s">
        <v>22</v>
      </c>
      <c r="F12" s="160" t="s">
        <v>12</v>
      </c>
    </row>
    <row r="13" spans="1:6" ht="12.75">
      <c r="A13" s="157" t="s">
        <v>23</v>
      </c>
      <c r="B13" s="161">
        <v>0.40938</v>
      </c>
      <c r="C13" s="157" t="s">
        <v>24</v>
      </c>
      <c r="D13" s="161">
        <v>0.01675</v>
      </c>
      <c r="E13" s="157" t="s">
        <v>25</v>
      </c>
      <c r="F13" s="160" t="s">
        <v>12</v>
      </c>
    </row>
    <row r="14" spans="1:6" ht="12.75">
      <c r="A14" s="157" t="s">
        <v>26</v>
      </c>
      <c r="B14" s="159" t="s">
        <v>14</v>
      </c>
      <c r="C14" s="157" t="s">
        <v>27</v>
      </c>
      <c r="D14" s="161">
        <v>0.01675</v>
      </c>
      <c r="E14" s="157" t="s">
        <v>28</v>
      </c>
      <c r="F14" s="160" t="s">
        <v>12</v>
      </c>
    </row>
    <row r="15" spans="1:6" ht="12.75">
      <c r="A15" s="157" t="s">
        <v>29</v>
      </c>
      <c r="B15" s="161">
        <v>0.38193</v>
      </c>
      <c r="C15" s="157" t="s">
        <v>30</v>
      </c>
      <c r="D15" s="161" t="s">
        <v>14</v>
      </c>
      <c r="E15" s="157" t="s">
        <v>31</v>
      </c>
      <c r="F15" s="160" t="s">
        <v>12</v>
      </c>
    </row>
    <row r="16" spans="1:6" ht="12.75">
      <c r="A16" s="157" t="s">
        <v>32</v>
      </c>
      <c r="B16" s="161" t="s">
        <v>12</v>
      </c>
      <c r="C16" s="157" t="s">
        <v>33</v>
      </c>
      <c r="D16" s="161" t="s">
        <v>14</v>
      </c>
      <c r="E16" s="157" t="s">
        <v>34</v>
      </c>
      <c r="F16" s="160">
        <v>8.76086</v>
      </c>
    </row>
    <row r="17" spans="1:6" ht="12.75">
      <c r="A17" s="157" t="s">
        <v>35</v>
      </c>
      <c r="B17" s="161">
        <v>4.47195</v>
      </c>
      <c r="C17" s="157" t="s">
        <v>36</v>
      </c>
      <c r="D17" s="161">
        <v>0.14917</v>
      </c>
      <c r="E17" s="157" t="s">
        <v>37</v>
      </c>
      <c r="F17" s="160">
        <v>8.71902</v>
      </c>
    </row>
    <row r="18" spans="1:6" ht="12.75">
      <c r="A18" s="157" t="s">
        <v>38</v>
      </c>
      <c r="B18" s="161">
        <v>4.47195</v>
      </c>
      <c r="C18" s="157" t="s">
        <v>39</v>
      </c>
      <c r="D18" s="161">
        <v>0.14917</v>
      </c>
      <c r="E18" s="157" t="s">
        <v>40</v>
      </c>
      <c r="F18" s="160" t="s">
        <v>14</v>
      </c>
    </row>
    <row r="19" spans="1:6" ht="12.75">
      <c r="A19" s="157" t="s">
        <v>41</v>
      </c>
      <c r="B19" s="161" t="s">
        <v>14</v>
      </c>
      <c r="C19" s="157" t="s">
        <v>42</v>
      </c>
      <c r="D19" s="161">
        <v>0.12789</v>
      </c>
      <c r="E19" s="157" t="s">
        <v>43</v>
      </c>
      <c r="F19" s="160">
        <v>0.04184</v>
      </c>
    </row>
    <row r="20" spans="1:6" ht="12.75">
      <c r="A20" s="157" t="s">
        <v>44</v>
      </c>
      <c r="B20" s="161" t="s">
        <v>14</v>
      </c>
      <c r="C20" s="157" t="s">
        <v>45</v>
      </c>
      <c r="D20" s="161" t="s">
        <v>14</v>
      </c>
      <c r="E20" s="157" t="s">
        <v>46</v>
      </c>
      <c r="F20" s="160">
        <v>3.03171</v>
      </c>
    </row>
    <row r="21" spans="1:6" ht="12.75">
      <c r="A21" s="157" t="s">
        <v>47</v>
      </c>
      <c r="B21" s="161">
        <v>1.84373</v>
      </c>
      <c r="C21" s="157" t="s">
        <v>48</v>
      </c>
      <c r="D21" s="161" t="s">
        <v>14</v>
      </c>
      <c r="E21" s="157" t="s">
        <v>49</v>
      </c>
      <c r="F21" s="160">
        <v>3.03171</v>
      </c>
    </row>
    <row r="22" spans="1:6" ht="12.75">
      <c r="A22" s="157" t="s">
        <v>50</v>
      </c>
      <c r="B22" s="161">
        <v>1.84373</v>
      </c>
      <c r="C22" s="157" t="s">
        <v>51</v>
      </c>
      <c r="D22" s="161">
        <v>32.14852</v>
      </c>
      <c r="E22" s="157" t="s">
        <v>52</v>
      </c>
      <c r="F22" s="160" t="s">
        <v>14</v>
      </c>
    </row>
    <row r="23" spans="1:6" ht="12.75">
      <c r="A23" s="157" t="s">
        <v>53</v>
      </c>
      <c r="B23" s="161" t="s">
        <v>14</v>
      </c>
      <c r="C23" s="157" t="s">
        <v>54</v>
      </c>
      <c r="D23" s="161">
        <v>32.00861</v>
      </c>
      <c r="E23" s="157" t="s">
        <v>55</v>
      </c>
      <c r="F23" s="160" t="s">
        <v>14</v>
      </c>
    </row>
    <row r="24" spans="1:6" ht="12.75">
      <c r="A24" s="157" t="s">
        <v>56</v>
      </c>
      <c r="B24" s="161">
        <v>0.03862</v>
      </c>
      <c r="C24" s="162" t="s">
        <v>57</v>
      </c>
      <c r="D24" s="161" t="s">
        <v>14</v>
      </c>
      <c r="E24" s="157" t="s">
        <v>58</v>
      </c>
      <c r="F24" s="160" t="s">
        <v>14</v>
      </c>
    </row>
    <row r="25" spans="1:6" ht="12.75">
      <c r="A25" s="157" t="s">
        <v>59</v>
      </c>
      <c r="B25" s="161">
        <v>0.03862</v>
      </c>
      <c r="C25" s="162" t="s">
        <v>60</v>
      </c>
      <c r="D25" s="161" t="s">
        <v>14</v>
      </c>
      <c r="E25" s="157" t="s">
        <v>61</v>
      </c>
      <c r="F25" s="160" t="s">
        <v>12</v>
      </c>
    </row>
    <row r="26" spans="1:6" ht="12.75">
      <c r="A26" s="157" t="s">
        <v>62</v>
      </c>
      <c r="B26" s="161">
        <v>14.33065</v>
      </c>
      <c r="C26" s="157" t="s">
        <v>63</v>
      </c>
      <c r="D26" s="161">
        <f>D27+D28</f>
        <v>1.40616</v>
      </c>
      <c r="E26" s="157" t="s">
        <v>64</v>
      </c>
      <c r="F26" s="160">
        <v>0.03023</v>
      </c>
    </row>
    <row r="27" spans="1:6" ht="12.75">
      <c r="A27" s="157" t="s">
        <v>65</v>
      </c>
      <c r="B27" s="161">
        <v>14.33065</v>
      </c>
      <c r="C27" s="162" t="s">
        <v>66</v>
      </c>
      <c r="D27" s="161">
        <v>1.31508</v>
      </c>
      <c r="E27" s="157" t="s">
        <v>67</v>
      </c>
      <c r="F27" s="160">
        <v>0.03023</v>
      </c>
    </row>
    <row r="28" spans="1:6" ht="12.75">
      <c r="A28" s="157" t="s">
        <v>68</v>
      </c>
      <c r="B28" s="161">
        <v>0.05738</v>
      </c>
      <c r="C28" s="162" t="s">
        <v>69</v>
      </c>
      <c r="D28" s="161">
        <v>0.09108</v>
      </c>
      <c r="E28" s="157" t="s">
        <v>70</v>
      </c>
      <c r="F28" s="160" t="s">
        <v>14</v>
      </c>
    </row>
    <row r="29" spans="1:6" ht="12.75">
      <c r="A29" s="157" t="s">
        <v>71</v>
      </c>
      <c r="B29" s="161">
        <v>0.05738</v>
      </c>
      <c r="C29" s="157" t="s">
        <v>72</v>
      </c>
      <c r="D29" s="161">
        <f>D30+D31</f>
        <v>30.742359999999998</v>
      </c>
      <c r="E29" s="157" t="s">
        <v>73</v>
      </c>
      <c r="F29" s="160" t="s">
        <v>14</v>
      </c>
    </row>
    <row r="30" spans="1:6" ht="12.75">
      <c r="A30" s="157" t="s">
        <v>74</v>
      </c>
      <c r="B30" s="161">
        <v>2.0753</v>
      </c>
      <c r="C30" s="157" t="s">
        <v>75</v>
      </c>
      <c r="D30" s="161">
        <v>30.69353</v>
      </c>
      <c r="E30" s="157" t="s">
        <v>76</v>
      </c>
      <c r="F30" s="160" t="s">
        <v>14</v>
      </c>
    </row>
    <row r="31" spans="1:6" ht="12.75">
      <c r="A31" s="157" t="s">
        <v>77</v>
      </c>
      <c r="B31" s="161">
        <v>2.04318</v>
      </c>
      <c r="C31" s="157" t="s">
        <v>78</v>
      </c>
      <c r="D31" s="161">
        <v>0.04883</v>
      </c>
      <c r="E31" s="157" t="s">
        <v>79</v>
      </c>
      <c r="F31" s="160" t="s">
        <v>14</v>
      </c>
    </row>
    <row r="32" spans="1:6" ht="12.75">
      <c r="A32" s="157" t="s">
        <v>80</v>
      </c>
      <c r="B32" s="161" t="s">
        <v>12</v>
      </c>
      <c r="C32" s="162" t="s">
        <v>81</v>
      </c>
      <c r="D32" s="161" t="s">
        <v>14</v>
      </c>
      <c r="E32" s="157" t="s">
        <v>82</v>
      </c>
      <c r="F32" s="160" t="s">
        <v>14</v>
      </c>
    </row>
    <row r="33" spans="1:6" ht="12.75">
      <c r="A33" s="157" t="s">
        <v>83</v>
      </c>
      <c r="B33" s="161">
        <v>0.31933</v>
      </c>
      <c r="C33" s="157" t="s">
        <v>84</v>
      </c>
      <c r="D33" s="161">
        <v>0.68831</v>
      </c>
      <c r="E33" s="157" t="s">
        <v>85</v>
      </c>
      <c r="F33" s="160" t="s">
        <v>14</v>
      </c>
    </row>
    <row r="34" spans="1:6" ht="12.75">
      <c r="A34" s="157" t="s">
        <v>86</v>
      </c>
      <c r="B34" s="161">
        <v>0.31933</v>
      </c>
      <c r="C34" s="157" t="s">
        <v>87</v>
      </c>
      <c r="D34" s="161">
        <v>0.68831</v>
      </c>
      <c r="E34" s="157" t="s">
        <v>88</v>
      </c>
      <c r="F34" s="160" t="s">
        <v>12</v>
      </c>
    </row>
    <row r="35" spans="1:6" ht="12.75">
      <c r="A35" s="157" t="s">
        <v>89</v>
      </c>
      <c r="B35" s="161">
        <v>0.14957</v>
      </c>
      <c r="C35" s="157" t="s">
        <v>90</v>
      </c>
      <c r="D35" s="161">
        <v>0.68831</v>
      </c>
      <c r="E35" s="157" t="s">
        <v>91</v>
      </c>
      <c r="F35" s="160" t="s">
        <v>12</v>
      </c>
    </row>
    <row r="36" spans="1:6" ht="12.75">
      <c r="A36" s="157" t="s">
        <v>92</v>
      </c>
      <c r="B36" s="161">
        <v>0.14957</v>
      </c>
      <c r="C36" s="157" t="s">
        <v>93</v>
      </c>
      <c r="D36" s="161" t="s">
        <v>14</v>
      </c>
      <c r="E36" s="157" t="s">
        <v>94</v>
      </c>
      <c r="F36" s="160" t="s">
        <v>12</v>
      </c>
    </row>
    <row r="37" spans="1:6" ht="12.75">
      <c r="A37" s="157" t="s">
        <v>95</v>
      </c>
      <c r="B37" s="161">
        <v>0.06709</v>
      </c>
      <c r="C37" s="157" t="s">
        <v>96</v>
      </c>
      <c r="D37" s="161">
        <v>0.2638</v>
      </c>
      <c r="E37" s="157" t="s">
        <v>97</v>
      </c>
      <c r="F37" s="160" t="s">
        <v>14</v>
      </c>
    </row>
    <row r="38" spans="1:6" ht="12.75">
      <c r="A38" s="157" t="s">
        <v>98</v>
      </c>
      <c r="B38" s="161">
        <v>0.06709</v>
      </c>
      <c r="C38" s="162" t="s">
        <v>99</v>
      </c>
      <c r="D38" s="161">
        <v>0.2638</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66">
        <v>0.2638</v>
      </c>
      <c r="E41" s="157" t="s">
        <v>107</v>
      </c>
      <c r="F41" s="160" t="s">
        <v>14</v>
      </c>
    </row>
    <row r="42" spans="1:6" ht="12.75">
      <c r="A42" s="157"/>
      <c r="B42" s="164"/>
      <c r="C42" s="162" t="s">
        <v>108</v>
      </c>
      <c r="D42" s="166">
        <v>0.06576</v>
      </c>
      <c r="E42" s="157" t="s">
        <v>109</v>
      </c>
      <c r="F42" s="160" t="s">
        <v>14</v>
      </c>
    </row>
    <row r="43" spans="1:6" ht="12.75">
      <c r="A43" s="157"/>
      <c r="B43" s="164"/>
      <c r="C43" s="162" t="s">
        <v>110</v>
      </c>
      <c r="D43" s="166">
        <v>0.06576</v>
      </c>
      <c r="E43" s="157" t="s">
        <v>111</v>
      </c>
      <c r="F43" s="160" t="s">
        <v>14</v>
      </c>
    </row>
    <row r="44" spans="1:6" ht="12.75">
      <c r="A44" s="162"/>
      <c r="B44" s="162"/>
      <c r="C44" s="162" t="s">
        <v>112</v>
      </c>
      <c r="D44" s="166">
        <v>0.13991</v>
      </c>
      <c r="E44" s="157" t="s">
        <v>113</v>
      </c>
      <c r="F44" s="160"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24.35306</v>
      </c>
      <c r="H53" s="172"/>
    </row>
    <row r="54" spans="1:8" ht="12.75">
      <c r="A54" s="173"/>
      <c r="B54" s="174"/>
      <c r="C54" s="175"/>
      <c r="D54" s="103"/>
      <c r="E54" s="121" t="s">
        <v>123</v>
      </c>
      <c r="F54" s="117">
        <v>33.23631</v>
      </c>
      <c r="H54" s="172"/>
    </row>
    <row r="55" spans="1:8" ht="12.75">
      <c r="A55" s="141"/>
      <c r="B55" s="142"/>
      <c r="C55" s="139"/>
      <c r="D55" s="103"/>
      <c r="E55" s="121" t="s">
        <v>124</v>
      </c>
      <c r="F55" s="117">
        <v>11.79969</v>
      </c>
      <c r="H55" s="172"/>
    </row>
    <row r="56" spans="1:8" ht="12.75">
      <c r="A56" s="141"/>
      <c r="B56" s="142"/>
      <c r="C56" s="139"/>
      <c r="D56" s="103"/>
      <c r="E56" s="143" t="s">
        <v>125</v>
      </c>
      <c r="F56" s="117">
        <v>0.13991</v>
      </c>
      <c r="H56" s="172"/>
    </row>
    <row r="57" spans="1:8" ht="12.75">
      <c r="A57" s="141"/>
      <c r="B57" s="142"/>
      <c r="C57" s="139"/>
      <c r="D57" s="103"/>
      <c r="E57" s="143" t="s">
        <v>126</v>
      </c>
      <c r="F57" s="117">
        <v>0.447</v>
      </c>
      <c r="H57" s="172"/>
    </row>
    <row r="58" spans="1:8" ht="13.5" thickBot="1">
      <c r="A58" s="141"/>
      <c r="B58" s="142"/>
      <c r="C58" s="139"/>
      <c r="D58" s="103"/>
      <c r="E58" s="125" t="s">
        <v>127</v>
      </c>
      <c r="F58" s="176">
        <f>SUM(F53:F56)+F57</f>
        <v>69.97597</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3">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175</v>
      </c>
      <c r="D1" s="102"/>
      <c r="E1" s="103"/>
    </row>
    <row r="2" spans="1:5" ht="12.75">
      <c r="A2" s="99" t="s">
        <v>2</v>
      </c>
      <c r="B2" s="100"/>
      <c r="C2" s="148">
        <v>16</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0.05050339958158995</v>
      </c>
      <c r="C7" s="114" t="s">
        <v>15</v>
      </c>
      <c r="D7" s="116" t="s">
        <v>14</v>
      </c>
      <c r="E7" s="114" t="s">
        <v>16</v>
      </c>
      <c r="F7" s="117" t="s">
        <v>12</v>
      </c>
      <c r="H7" s="124"/>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6" ht="12.75">
      <c r="A10" s="114" t="s">
        <v>23</v>
      </c>
      <c r="B10" s="116">
        <v>0.05050339958158995</v>
      </c>
      <c r="C10" s="114" t="s">
        <v>24</v>
      </c>
      <c r="D10" s="116">
        <v>0.09822829497907948</v>
      </c>
      <c r="E10" s="114" t="s">
        <v>25</v>
      </c>
      <c r="F10" s="117" t="s">
        <v>12</v>
      </c>
    </row>
    <row r="11" spans="1:6" ht="12.75">
      <c r="A11" s="114" t="s">
        <v>26</v>
      </c>
      <c r="B11" s="116" t="s">
        <v>14</v>
      </c>
      <c r="C11" s="114" t="s">
        <v>27</v>
      </c>
      <c r="D11" s="116">
        <v>0.09822829497907948</v>
      </c>
      <c r="E11" s="114" t="s">
        <v>28</v>
      </c>
      <c r="F11" s="117" t="s">
        <v>12</v>
      </c>
    </row>
    <row r="12" spans="1:6" ht="12.75">
      <c r="A12" s="114" t="s">
        <v>29</v>
      </c>
      <c r="B12" s="116" t="s">
        <v>14</v>
      </c>
      <c r="C12" s="114" t="s">
        <v>30</v>
      </c>
      <c r="D12" s="116" t="s">
        <v>14</v>
      </c>
      <c r="E12" s="114" t="s">
        <v>31</v>
      </c>
      <c r="F12" s="117" t="s">
        <v>12</v>
      </c>
    </row>
    <row r="13" spans="1:8" ht="12.75">
      <c r="A13" s="114" t="s">
        <v>32</v>
      </c>
      <c r="B13" s="116" t="s">
        <v>12</v>
      </c>
      <c r="C13" s="114" t="s">
        <v>33</v>
      </c>
      <c r="D13" s="116" t="s">
        <v>14</v>
      </c>
      <c r="E13" s="114" t="s">
        <v>34</v>
      </c>
      <c r="F13" s="117">
        <v>15.645920502092048</v>
      </c>
      <c r="H13" s="116"/>
    </row>
    <row r="14" spans="1:8" ht="12.75">
      <c r="A14" s="114" t="s">
        <v>35</v>
      </c>
      <c r="B14" s="116">
        <v>0.08057662133891214</v>
      </c>
      <c r="C14" s="114" t="s">
        <v>36</v>
      </c>
      <c r="D14" s="116">
        <v>3.831148666317991</v>
      </c>
      <c r="E14" s="114" t="s">
        <v>37</v>
      </c>
      <c r="F14" s="117">
        <v>15.512634021966525</v>
      </c>
      <c r="H14" s="116"/>
    </row>
    <row r="15" spans="1:8" ht="12.75">
      <c r="A15" s="114" t="s">
        <v>38</v>
      </c>
      <c r="B15" s="116">
        <v>0.08057662133891214</v>
      </c>
      <c r="C15" s="114" t="s">
        <v>39</v>
      </c>
      <c r="D15" s="116">
        <v>3.831148666317991</v>
      </c>
      <c r="E15" s="114" t="s">
        <v>40</v>
      </c>
      <c r="F15" s="117">
        <v>0.04617220188284518</v>
      </c>
      <c r="H15" s="116"/>
    </row>
    <row r="16" spans="1:8" ht="12.75">
      <c r="A16" s="114" t="s">
        <v>41</v>
      </c>
      <c r="B16" s="116" t="s">
        <v>14</v>
      </c>
      <c r="C16" s="114" t="s">
        <v>42</v>
      </c>
      <c r="D16" s="116">
        <v>3.4848162918410037</v>
      </c>
      <c r="E16" s="114" t="s">
        <v>43</v>
      </c>
      <c r="F16" s="117">
        <v>0.08711427824267781</v>
      </c>
      <c r="H16" s="116"/>
    </row>
    <row r="17" spans="1:8" ht="12.75">
      <c r="A17" s="114" t="s">
        <v>44</v>
      </c>
      <c r="B17" s="116" t="s">
        <v>14</v>
      </c>
      <c r="C17" s="114" t="s">
        <v>45</v>
      </c>
      <c r="D17" s="116" t="s">
        <v>14</v>
      </c>
      <c r="E17" s="114" t="s">
        <v>46</v>
      </c>
      <c r="F17" s="117">
        <v>2.86578190376569</v>
      </c>
      <c r="H17" s="116"/>
    </row>
    <row r="18" spans="1:6" ht="12.75">
      <c r="A18" s="114" t="s">
        <v>47</v>
      </c>
      <c r="B18" s="116">
        <v>0.43279288702928864</v>
      </c>
      <c r="C18" s="114" t="s">
        <v>48</v>
      </c>
      <c r="D18" s="116" t="s">
        <v>14</v>
      </c>
      <c r="E18" s="114" t="s">
        <v>49</v>
      </c>
      <c r="F18" s="117">
        <v>2.772702013598326</v>
      </c>
    </row>
    <row r="19" spans="1:6" ht="12.75">
      <c r="A19" s="114" t="s">
        <v>50</v>
      </c>
      <c r="B19" s="116">
        <v>0.43279288702928864</v>
      </c>
      <c r="C19" s="114" t="s">
        <v>51</v>
      </c>
      <c r="D19" s="116">
        <v>49.07426778242677</v>
      </c>
      <c r="E19" s="114" t="s">
        <v>52</v>
      </c>
      <c r="F19" s="117">
        <v>0.09307989016736401</v>
      </c>
    </row>
    <row r="20" spans="1:6" ht="12.75">
      <c r="A20" s="114" t="s">
        <v>53</v>
      </c>
      <c r="B20" s="116" t="s">
        <v>14</v>
      </c>
      <c r="C20" s="114" t="s">
        <v>54</v>
      </c>
      <c r="D20" s="116">
        <v>48.23041971757322</v>
      </c>
      <c r="E20" s="114" t="s">
        <v>55</v>
      </c>
      <c r="F20" s="117">
        <v>0.04666252615062761</v>
      </c>
    </row>
    <row r="21" spans="1:6" ht="12.75">
      <c r="A21" s="114" t="s">
        <v>56</v>
      </c>
      <c r="B21" s="116">
        <v>0.05393566945606693</v>
      </c>
      <c r="C21" s="104" t="s">
        <v>57</v>
      </c>
      <c r="D21" s="116">
        <v>0.19057269874476984</v>
      </c>
      <c r="E21" s="114" t="s">
        <v>58</v>
      </c>
      <c r="F21" s="117">
        <v>0.04666252615062761</v>
      </c>
    </row>
    <row r="22" spans="1:6" ht="12.75">
      <c r="A22" s="114" t="s">
        <v>59</v>
      </c>
      <c r="B22" s="116">
        <v>0.05393566945606693</v>
      </c>
      <c r="C22" s="104" t="s">
        <v>60</v>
      </c>
      <c r="D22" s="116">
        <v>0.05932923640167363</v>
      </c>
      <c r="E22" s="114" t="s">
        <v>61</v>
      </c>
      <c r="F22" s="117" t="s">
        <v>12</v>
      </c>
    </row>
    <row r="23" spans="1:6" ht="12.75">
      <c r="A23" s="114" t="s">
        <v>62</v>
      </c>
      <c r="B23" s="116">
        <v>18.871110094142256</v>
      </c>
      <c r="C23" s="114" t="s">
        <v>63</v>
      </c>
      <c r="D23" s="116">
        <v>2.4141932531380745</v>
      </c>
      <c r="E23" s="114" t="s">
        <v>64</v>
      </c>
      <c r="F23" s="117">
        <v>0.11138532949790793</v>
      </c>
    </row>
    <row r="24" spans="1:6" ht="12.75">
      <c r="A24" s="114" t="s">
        <v>65</v>
      </c>
      <c r="B24" s="116">
        <v>18.871110094142256</v>
      </c>
      <c r="C24" s="104" t="s">
        <v>66</v>
      </c>
      <c r="D24" s="116">
        <v>2.2402098587866104</v>
      </c>
      <c r="E24" s="114" t="s">
        <v>67</v>
      </c>
      <c r="F24" s="117">
        <v>0.11138532949790793</v>
      </c>
    </row>
    <row r="25" spans="1:6" ht="12.75">
      <c r="A25" s="114" t="s">
        <v>68</v>
      </c>
      <c r="B25" s="116">
        <v>0.008523470188284518</v>
      </c>
      <c r="C25" s="104" t="s">
        <v>69</v>
      </c>
      <c r="D25" s="116">
        <v>0.1739833943514644</v>
      </c>
      <c r="E25" s="114" t="s">
        <v>70</v>
      </c>
      <c r="F25" s="177">
        <v>0.09634871861924685</v>
      </c>
    </row>
    <row r="26" spans="1:6" ht="12.75">
      <c r="A26" s="114" t="s">
        <v>71</v>
      </c>
      <c r="B26" s="116">
        <v>0.008523470188284518</v>
      </c>
      <c r="C26" s="114" t="s">
        <v>72</v>
      </c>
      <c r="D26" s="116">
        <v>46.410172594142246</v>
      </c>
      <c r="E26" s="114" t="s">
        <v>73</v>
      </c>
      <c r="F26" s="177">
        <v>0.09634871861924685</v>
      </c>
    </row>
    <row r="27" spans="1:6" ht="12.75">
      <c r="A27" s="114" t="s">
        <v>74</v>
      </c>
      <c r="B27" s="116">
        <v>4.922283603556485</v>
      </c>
      <c r="C27" s="114" t="s">
        <v>75</v>
      </c>
      <c r="D27" s="116">
        <v>45.79963716004183</v>
      </c>
      <c r="E27" s="114" t="s">
        <v>76</v>
      </c>
      <c r="F27" s="177">
        <v>0.3165860355648535</v>
      </c>
    </row>
    <row r="28" spans="1:6" ht="12.75">
      <c r="A28" s="114" t="s">
        <v>77</v>
      </c>
      <c r="B28" s="116">
        <v>4.861074790794979</v>
      </c>
      <c r="C28" s="114" t="s">
        <v>78</v>
      </c>
      <c r="D28" s="116">
        <v>0.6105354341004183</v>
      </c>
      <c r="E28" s="114" t="s">
        <v>79</v>
      </c>
      <c r="F28" s="177">
        <v>0.3165860355648535</v>
      </c>
    </row>
    <row r="29" spans="1:6" ht="12.75">
      <c r="A29" s="114" t="s">
        <v>80</v>
      </c>
      <c r="B29" s="116" t="s">
        <v>12</v>
      </c>
      <c r="C29" s="104" t="s">
        <v>81</v>
      </c>
      <c r="D29" s="116" t="s">
        <v>14</v>
      </c>
      <c r="E29" s="114" t="s">
        <v>82</v>
      </c>
      <c r="F29" s="177">
        <v>0.09487774581589957</v>
      </c>
    </row>
    <row r="30" spans="1:6" ht="12.75">
      <c r="A30" s="114" t="s">
        <v>83</v>
      </c>
      <c r="B30" s="116">
        <v>0.19425013075313805</v>
      </c>
      <c r="C30" s="114" t="s">
        <v>84</v>
      </c>
      <c r="D30" s="116">
        <v>0</v>
      </c>
      <c r="E30" s="114" t="s">
        <v>85</v>
      </c>
      <c r="F30" s="177">
        <v>0.09487774581589957</v>
      </c>
    </row>
    <row r="31" spans="1:6" ht="12.75">
      <c r="A31" s="114" t="s">
        <v>86</v>
      </c>
      <c r="B31" s="116">
        <v>0.19425013075313805</v>
      </c>
      <c r="C31" s="114" t="s">
        <v>87</v>
      </c>
      <c r="D31" s="116">
        <v>0.631864539748954</v>
      </c>
      <c r="E31" s="114" t="s">
        <v>88</v>
      </c>
      <c r="F31" s="117" t="s">
        <v>12</v>
      </c>
    </row>
    <row r="32" spans="1:6" ht="12.75">
      <c r="A32" s="114" t="s">
        <v>89</v>
      </c>
      <c r="B32" s="116">
        <v>0.15118331589958156</v>
      </c>
      <c r="C32" s="114" t="s">
        <v>90</v>
      </c>
      <c r="D32" s="116">
        <v>0.5696750784518827</v>
      </c>
      <c r="E32" s="114" t="s">
        <v>91</v>
      </c>
      <c r="F32" s="117" t="s">
        <v>12</v>
      </c>
    </row>
    <row r="33" spans="1:6" ht="12.75">
      <c r="A33" s="114" t="s">
        <v>92</v>
      </c>
      <c r="B33" s="116">
        <v>0.15118331589958156</v>
      </c>
      <c r="C33" s="114" t="s">
        <v>93</v>
      </c>
      <c r="D33" s="116">
        <v>0.06218946129707111</v>
      </c>
      <c r="E33" s="114" t="s">
        <v>94</v>
      </c>
      <c r="F33" s="117" t="s">
        <v>12</v>
      </c>
    </row>
    <row r="34" spans="1:6" ht="12.75">
      <c r="A34" s="114" t="s">
        <v>95</v>
      </c>
      <c r="B34" s="116">
        <v>0.0653765690376569</v>
      </c>
      <c r="C34" s="114" t="s">
        <v>96</v>
      </c>
      <c r="D34" s="116">
        <v>0.11301974372384936</v>
      </c>
      <c r="E34" s="114" t="s">
        <v>97</v>
      </c>
      <c r="F34" s="117" t="s">
        <v>14</v>
      </c>
    </row>
    <row r="35" spans="1:6" ht="12.75">
      <c r="A35" s="114" t="s">
        <v>98</v>
      </c>
      <c r="B35" s="116">
        <v>0.0653765690376569</v>
      </c>
      <c r="C35" s="104" t="s">
        <v>99</v>
      </c>
      <c r="D35" s="116">
        <v>0.11301974372384936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77">
        <v>0.06790991108786609</v>
      </c>
    </row>
    <row r="38" spans="1:6" ht="12.75">
      <c r="A38" s="114"/>
      <c r="B38" s="116"/>
      <c r="C38" s="104" t="s">
        <v>106</v>
      </c>
      <c r="D38" s="116">
        <v>0.11301974372384936</v>
      </c>
      <c r="E38" s="114" t="s">
        <v>107</v>
      </c>
      <c r="F38" s="117">
        <v>0.06790991108786609</v>
      </c>
    </row>
    <row r="39" spans="1:6" ht="12.75">
      <c r="A39" s="114"/>
      <c r="B39" s="116"/>
      <c r="C39" s="104" t="s">
        <v>108</v>
      </c>
      <c r="D39" s="116" t="s">
        <v>14</v>
      </c>
      <c r="E39" s="114" t="s">
        <v>109</v>
      </c>
      <c r="F39" s="177">
        <v>0.14154027196652716</v>
      </c>
    </row>
    <row r="40" spans="1:6" ht="12.75">
      <c r="A40" s="114"/>
      <c r="B40" s="116"/>
      <c r="C40" s="104" t="s">
        <v>110</v>
      </c>
      <c r="D40" s="116" t="s">
        <v>14</v>
      </c>
      <c r="E40" s="114" t="s">
        <v>111</v>
      </c>
      <c r="F40" s="177">
        <v>0.14154027196652716</v>
      </c>
    </row>
    <row r="41" spans="1:6" ht="12.75">
      <c r="A41" s="114"/>
      <c r="B41" s="116"/>
      <c r="C41" s="104" t="s">
        <v>112</v>
      </c>
      <c r="D41" s="116">
        <v>0.8438480648535563</v>
      </c>
      <c r="E41" s="114" t="s">
        <v>113</v>
      </c>
      <c r="F41" s="177">
        <v>0.11187565376569036</v>
      </c>
    </row>
    <row r="42" spans="1:6" ht="12.75">
      <c r="A42" s="114"/>
      <c r="B42" s="116"/>
      <c r="C42" s="114"/>
      <c r="D42" s="115"/>
      <c r="E42" s="114" t="s">
        <v>114</v>
      </c>
      <c r="F42" s="117">
        <v>0.11187565376569036</v>
      </c>
    </row>
    <row r="43" spans="1:6" ht="12.75">
      <c r="A43" s="121"/>
      <c r="B43" s="122"/>
      <c r="C43" s="114"/>
      <c r="D43" s="115"/>
      <c r="E43" s="114" t="s">
        <v>115</v>
      </c>
      <c r="F43" s="117" t="s">
        <v>12</v>
      </c>
    </row>
    <row r="44" spans="1:6" ht="12.75">
      <c r="A44" s="121"/>
      <c r="B44" s="122"/>
      <c r="C44" s="114"/>
      <c r="D44" s="115"/>
      <c r="E44" s="114" t="s">
        <v>116</v>
      </c>
      <c r="F44" s="117">
        <v>0.04617220188284518</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25.065866893305436</v>
      </c>
    </row>
    <row r="52" spans="1:6" ht="12.75">
      <c r="A52" s="114"/>
      <c r="B52" s="116"/>
      <c r="C52" s="139"/>
      <c r="D52" s="103"/>
      <c r="E52" s="121" t="s">
        <v>123</v>
      </c>
      <c r="F52" s="140">
        <v>52.968341396443506</v>
      </c>
    </row>
    <row r="53" spans="1:6" ht="12.75">
      <c r="A53" s="141"/>
      <c r="B53" s="142"/>
      <c r="C53" s="139"/>
      <c r="D53" s="103"/>
      <c r="E53" s="121" t="s">
        <v>124</v>
      </c>
      <c r="F53" s="140">
        <v>19.414307662133886</v>
      </c>
    </row>
    <row r="54" spans="1:6" ht="12.75">
      <c r="A54" s="141"/>
      <c r="B54" s="142"/>
      <c r="C54" s="139"/>
      <c r="D54" s="103"/>
      <c r="E54" s="143" t="s">
        <v>125</v>
      </c>
      <c r="F54" s="140">
        <v>0.8900202667364016</v>
      </c>
    </row>
    <row r="55" spans="1:6" ht="12.75">
      <c r="A55" s="141"/>
      <c r="B55" s="142"/>
      <c r="C55" s="139"/>
      <c r="D55" s="103"/>
      <c r="E55" s="143" t="s">
        <v>126</v>
      </c>
      <c r="F55" s="140">
        <v>1.3402196652719662</v>
      </c>
    </row>
    <row r="56" spans="1:6" ht="13.5" thickBot="1">
      <c r="A56" s="141"/>
      <c r="B56" s="142"/>
      <c r="C56" s="139"/>
      <c r="D56" s="103"/>
      <c r="E56" s="125" t="s">
        <v>127</v>
      </c>
      <c r="F56" s="144">
        <f>SUM(F51:F54)+F55</f>
        <v>99.67875588389118</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E2" sqref="E2"/>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175</v>
      </c>
      <c r="D1" s="102"/>
      <c r="E1" s="120"/>
      <c r="F1" s="124"/>
    </row>
    <row r="2" spans="1:6" ht="13.5" thickBot="1">
      <c r="A2" s="149" t="s">
        <v>2</v>
      </c>
      <c r="B2" s="150"/>
      <c r="C2" s="148">
        <v>16</v>
      </c>
      <c r="D2" s="151"/>
      <c r="E2" s="152"/>
      <c r="F2" s="153"/>
    </row>
    <row r="3" spans="1:6" ht="13.5" thickBot="1">
      <c r="A3" s="99" t="s">
        <v>128</v>
      </c>
      <c r="B3" s="100"/>
      <c r="C3" s="154">
        <v>12.8</v>
      </c>
      <c r="D3" s="155" t="s">
        <v>129</v>
      </c>
      <c r="E3" s="120"/>
      <c r="F3" s="124"/>
    </row>
    <row r="4" spans="1:6" ht="13.5" thickBot="1">
      <c r="A4" s="99" t="s">
        <v>130</v>
      </c>
      <c r="C4" s="154">
        <v>0.956</v>
      </c>
      <c r="D4" s="102"/>
      <c r="E4" s="120"/>
      <c r="F4" s="124"/>
    </row>
    <row r="5" spans="1:5" ht="13.5" thickBot="1">
      <c r="A5" s="99" t="s">
        <v>131</v>
      </c>
      <c r="C5" s="156">
        <f>C3*C4</f>
        <v>12.2368</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v>0.00618</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0.00618</v>
      </c>
      <c r="C13" s="157" t="s">
        <v>24</v>
      </c>
      <c r="D13" s="161">
        <v>0.01202</v>
      </c>
      <c r="E13" s="157" t="s">
        <v>25</v>
      </c>
      <c r="F13" s="160" t="s">
        <v>12</v>
      </c>
    </row>
    <row r="14" spans="1:6" ht="12.75">
      <c r="A14" s="157" t="s">
        <v>26</v>
      </c>
      <c r="B14" s="161" t="s">
        <v>14</v>
      </c>
      <c r="C14" s="157" t="s">
        <v>27</v>
      </c>
      <c r="D14" s="161">
        <v>0.01202</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1.91456</v>
      </c>
    </row>
    <row r="17" spans="1:6" ht="12.75">
      <c r="A17" s="157" t="s">
        <v>35</v>
      </c>
      <c r="B17" s="161">
        <v>0.00986</v>
      </c>
      <c r="C17" s="157" t="s">
        <v>36</v>
      </c>
      <c r="D17" s="161">
        <v>0.46881</v>
      </c>
      <c r="E17" s="157" t="s">
        <v>37</v>
      </c>
      <c r="F17" s="160">
        <v>1.89825</v>
      </c>
    </row>
    <row r="18" spans="1:6" ht="12.75">
      <c r="A18" s="157" t="s">
        <v>38</v>
      </c>
      <c r="B18" s="161">
        <v>0.00986</v>
      </c>
      <c r="C18" s="157" t="s">
        <v>39</v>
      </c>
      <c r="D18" s="161">
        <v>0.46881</v>
      </c>
      <c r="E18" s="157" t="s">
        <v>40</v>
      </c>
      <c r="F18" s="160">
        <v>0.00565</v>
      </c>
    </row>
    <row r="19" spans="1:6" ht="12.75">
      <c r="A19" s="157" t="s">
        <v>41</v>
      </c>
      <c r="B19" s="161" t="s">
        <v>14</v>
      </c>
      <c r="C19" s="157" t="s">
        <v>42</v>
      </c>
      <c r="D19" s="161">
        <v>0.42643</v>
      </c>
      <c r="E19" s="157" t="s">
        <v>43</v>
      </c>
      <c r="F19" s="160">
        <v>0.01066</v>
      </c>
    </row>
    <row r="20" spans="1:6" ht="12.75">
      <c r="A20" s="157" t="s">
        <v>44</v>
      </c>
      <c r="B20" s="161" t="s">
        <v>14</v>
      </c>
      <c r="C20" s="157" t="s">
        <v>45</v>
      </c>
      <c r="D20" s="161" t="s">
        <v>14</v>
      </c>
      <c r="E20" s="157" t="s">
        <v>46</v>
      </c>
      <c r="F20" s="160">
        <v>0.35068</v>
      </c>
    </row>
    <row r="21" spans="1:6" ht="12.75">
      <c r="A21" s="157" t="s">
        <v>47</v>
      </c>
      <c r="B21" s="161">
        <v>0.05296</v>
      </c>
      <c r="C21" s="157" t="s">
        <v>48</v>
      </c>
      <c r="D21" s="161" t="s">
        <v>14</v>
      </c>
      <c r="E21" s="157" t="s">
        <v>49</v>
      </c>
      <c r="F21" s="160">
        <v>0.33929</v>
      </c>
    </row>
    <row r="22" spans="1:6" ht="12.75">
      <c r="A22" s="157" t="s">
        <v>50</v>
      </c>
      <c r="B22" s="161">
        <v>0.05296</v>
      </c>
      <c r="C22" s="157" t="s">
        <v>51</v>
      </c>
      <c r="D22" s="161">
        <v>6.00512</v>
      </c>
      <c r="E22" s="157" t="s">
        <v>52</v>
      </c>
      <c r="F22" s="160">
        <v>0.01139</v>
      </c>
    </row>
    <row r="23" spans="1:6" ht="12.75">
      <c r="A23" s="157" t="s">
        <v>53</v>
      </c>
      <c r="B23" s="161" t="s">
        <v>14</v>
      </c>
      <c r="C23" s="157" t="s">
        <v>54</v>
      </c>
      <c r="D23" s="161">
        <v>5.90186</v>
      </c>
      <c r="E23" s="157" t="s">
        <v>55</v>
      </c>
      <c r="F23" s="160">
        <v>0.00571</v>
      </c>
    </row>
    <row r="24" spans="1:6" ht="12.75">
      <c r="A24" s="157" t="s">
        <v>56</v>
      </c>
      <c r="B24" s="161">
        <v>0.0066</v>
      </c>
      <c r="C24" s="162" t="s">
        <v>57</v>
      </c>
      <c r="D24" s="161">
        <v>0.02332</v>
      </c>
      <c r="E24" s="157" t="s">
        <v>58</v>
      </c>
      <c r="F24" s="160">
        <v>0.00571</v>
      </c>
    </row>
    <row r="25" spans="1:6" ht="12.75">
      <c r="A25" s="157" t="s">
        <v>59</v>
      </c>
      <c r="B25" s="161">
        <v>0.0066</v>
      </c>
      <c r="C25" s="162" t="s">
        <v>60</v>
      </c>
      <c r="D25" s="161">
        <v>0.00726</v>
      </c>
      <c r="E25" s="157" t="s">
        <v>61</v>
      </c>
      <c r="F25" s="160" t="s">
        <v>12</v>
      </c>
    </row>
    <row r="26" spans="1:6" ht="12.75">
      <c r="A26" s="157" t="s">
        <v>62</v>
      </c>
      <c r="B26" s="161">
        <v>2.30922</v>
      </c>
      <c r="C26" s="157" t="s">
        <v>63</v>
      </c>
      <c r="D26" s="161">
        <f>D27+D28</f>
        <v>0.29541999999999996</v>
      </c>
      <c r="E26" s="157" t="s">
        <v>64</v>
      </c>
      <c r="F26" s="160">
        <v>0.01363</v>
      </c>
    </row>
    <row r="27" spans="1:6" ht="12.75">
      <c r="A27" s="157" t="s">
        <v>65</v>
      </c>
      <c r="B27" s="161">
        <v>2.30922</v>
      </c>
      <c r="C27" s="162" t="s">
        <v>66</v>
      </c>
      <c r="D27" s="161">
        <v>0.27413</v>
      </c>
      <c r="E27" s="157" t="s">
        <v>67</v>
      </c>
      <c r="F27" s="160">
        <v>0.01363</v>
      </c>
    </row>
    <row r="28" spans="1:6" ht="12.75">
      <c r="A28" s="157" t="s">
        <v>68</v>
      </c>
      <c r="B28" s="161">
        <v>0.001043</v>
      </c>
      <c r="C28" s="162" t="s">
        <v>69</v>
      </c>
      <c r="D28" s="161">
        <v>0.02129</v>
      </c>
      <c r="E28" s="157" t="s">
        <v>70</v>
      </c>
      <c r="F28" s="178">
        <v>0.01179</v>
      </c>
    </row>
    <row r="29" spans="1:6" ht="12.75">
      <c r="A29" s="157" t="s">
        <v>71</v>
      </c>
      <c r="B29" s="161">
        <v>0.001043</v>
      </c>
      <c r="C29" s="157" t="s">
        <v>72</v>
      </c>
      <c r="D29" s="161">
        <f>D30+D31</f>
        <v>5.679119999999999</v>
      </c>
      <c r="E29" s="157" t="s">
        <v>73</v>
      </c>
      <c r="F29" s="178">
        <v>0.01179</v>
      </c>
    </row>
    <row r="30" spans="1:6" ht="12.75">
      <c r="A30" s="157" t="s">
        <v>74</v>
      </c>
      <c r="B30" s="161">
        <v>0.60233</v>
      </c>
      <c r="C30" s="157" t="s">
        <v>75</v>
      </c>
      <c r="D30" s="161">
        <v>5.60441</v>
      </c>
      <c r="E30" s="157" t="s">
        <v>76</v>
      </c>
      <c r="F30" s="178">
        <v>0.03874</v>
      </c>
    </row>
    <row r="31" spans="1:6" ht="12.75">
      <c r="A31" s="157" t="s">
        <v>77</v>
      </c>
      <c r="B31" s="161">
        <v>0.59484</v>
      </c>
      <c r="C31" s="157" t="s">
        <v>78</v>
      </c>
      <c r="D31" s="161">
        <v>0.07471</v>
      </c>
      <c r="E31" s="157" t="s">
        <v>79</v>
      </c>
      <c r="F31" s="178">
        <v>0.03874</v>
      </c>
    </row>
    <row r="32" spans="1:6" ht="12.75">
      <c r="A32" s="157" t="s">
        <v>80</v>
      </c>
      <c r="B32" s="161" t="s">
        <v>12</v>
      </c>
      <c r="C32" s="162" t="s">
        <v>81</v>
      </c>
      <c r="D32" s="161" t="s">
        <v>14</v>
      </c>
      <c r="E32" s="157" t="s">
        <v>82</v>
      </c>
      <c r="F32" s="178">
        <v>0.01161</v>
      </c>
    </row>
    <row r="33" spans="1:6" ht="12.75">
      <c r="A33" s="157" t="s">
        <v>83</v>
      </c>
      <c r="B33" s="161">
        <v>0.02377</v>
      </c>
      <c r="C33" s="157" t="s">
        <v>84</v>
      </c>
      <c r="D33" s="161"/>
      <c r="E33" s="157" t="s">
        <v>85</v>
      </c>
      <c r="F33" s="178">
        <v>0.01161</v>
      </c>
    </row>
    <row r="34" spans="1:6" ht="12.75">
      <c r="A34" s="157" t="s">
        <v>86</v>
      </c>
      <c r="B34" s="161">
        <v>0.02377</v>
      </c>
      <c r="C34" s="157" t="s">
        <v>87</v>
      </c>
      <c r="D34" s="161">
        <v>0.07732</v>
      </c>
      <c r="E34" s="157" t="s">
        <v>88</v>
      </c>
      <c r="F34" s="160" t="s">
        <v>12</v>
      </c>
    </row>
    <row r="35" spans="1:6" ht="12.75">
      <c r="A35" s="157" t="s">
        <v>89</v>
      </c>
      <c r="B35" s="161">
        <v>0.0185</v>
      </c>
      <c r="C35" s="157" t="s">
        <v>90</v>
      </c>
      <c r="D35" s="161">
        <v>0.06971</v>
      </c>
      <c r="E35" s="157" t="s">
        <v>91</v>
      </c>
      <c r="F35" s="160" t="s">
        <v>12</v>
      </c>
    </row>
    <row r="36" spans="1:6" ht="12.75">
      <c r="A36" s="157" t="s">
        <v>92</v>
      </c>
      <c r="B36" s="161">
        <v>0.0185</v>
      </c>
      <c r="C36" s="157" t="s">
        <v>93</v>
      </c>
      <c r="D36" s="161">
        <v>0.00761</v>
      </c>
      <c r="E36" s="157" t="s">
        <v>94</v>
      </c>
      <c r="F36" s="160" t="s">
        <v>12</v>
      </c>
    </row>
    <row r="37" spans="1:6" ht="12.75">
      <c r="A37" s="157" t="s">
        <v>95</v>
      </c>
      <c r="B37" s="161">
        <v>0.008</v>
      </c>
      <c r="C37" s="157" t="s">
        <v>96</v>
      </c>
      <c r="D37" s="161">
        <v>0.01383</v>
      </c>
      <c r="E37" s="157" t="s">
        <v>97</v>
      </c>
      <c r="F37" s="178" t="s">
        <v>14</v>
      </c>
    </row>
    <row r="38" spans="1:6" ht="12.75">
      <c r="A38" s="157" t="s">
        <v>98</v>
      </c>
      <c r="B38" s="161">
        <v>0.008</v>
      </c>
      <c r="C38" s="162" t="s">
        <v>99</v>
      </c>
      <c r="D38" s="161">
        <v>0.01383</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5" t="s">
        <v>14</v>
      </c>
      <c r="E40" s="157" t="s">
        <v>105</v>
      </c>
      <c r="F40" s="178">
        <v>0.00831</v>
      </c>
    </row>
    <row r="41" spans="1:6" ht="12.75">
      <c r="A41" s="157"/>
      <c r="B41" s="164"/>
      <c r="C41" s="162" t="s">
        <v>106</v>
      </c>
      <c r="D41" s="166">
        <v>0.01383</v>
      </c>
      <c r="E41" s="157" t="s">
        <v>107</v>
      </c>
      <c r="F41" s="160">
        <v>0.00831</v>
      </c>
    </row>
    <row r="42" spans="1:6" ht="12.75">
      <c r="A42" s="157"/>
      <c r="B42" s="164"/>
      <c r="C42" s="162" t="s">
        <v>108</v>
      </c>
      <c r="D42" s="165" t="s">
        <v>14</v>
      </c>
      <c r="E42" s="157" t="s">
        <v>109</v>
      </c>
      <c r="F42" s="178">
        <v>0.01732</v>
      </c>
    </row>
    <row r="43" spans="1:6" ht="12.75">
      <c r="A43" s="157"/>
      <c r="B43" s="164"/>
      <c r="C43" s="162" t="s">
        <v>110</v>
      </c>
      <c r="D43" s="166" t="s">
        <v>14</v>
      </c>
      <c r="E43" s="157" t="s">
        <v>111</v>
      </c>
      <c r="F43" s="178">
        <v>0.01732</v>
      </c>
    </row>
    <row r="44" spans="1:6" ht="12.75">
      <c r="A44" s="162"/>
      <c r="B44" s="162"/>
      <c r="C44" s="162" t="s">
        <v>112</v>
      </c>
      <c r="D44" s="166">
        <v>0.10326</v>
      </c>
      <c r="E44" s="157" t="s">
        <v>113</v>
      </c>
      <c r="F44" s="178">
        <v>0.01369</v>
      </c>
    </row>
    <row r="45" spans="1:6" ht="12.75">
      <c r="A45" s="162"/>
      <c r="B45" s="162"/>
      <c r="C45" s="165"/>
      <c r="D45" s="162"/>
      <c r="E45" s="157" t="s">
        <v>114</v>
      </c>
      <c r="F45" s="160">
        <v>0.01369</v>
      </c>
    </row>
    <row r="46" spans="1:6" ht="12.75">
      <c r="A46" s="162"/>
      <c r="B46" s="162"/>
      <c r="C46" s="165"/>
      <c r="D46" s="162"/>
      <c r="E46" s="157" t="s">
        <v>115</v>
      </c>
      <c r="F46" s="167" t="s">
        <v>12</v>
      </c>
    </row>
    <row r="47" spans="1:6" ht="12.75">
      <c r="A47" s="162"/>
      <c r="B47" s="162"/>
      <c r="C47" s="165"/>
      <c r="D47" s="162"/>
      <c r="E47" s="157" t="s">
        <v>116</v>
      </c>
      <c r="F47" s="160">
        <v>0.00565</v>
      </c>
    </row>
    <row r="48" spans="1:6" ht="13.5" thickBot="1">
      <c r="A48" s="146"/>
      <c r="B48" s="146"/>
      <c r="C48" s="184"/>
      <c r="D48" s="184"/>
      <c r="E48" s="184"/>
      <c r="F48" s="127"/>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3.06726</v>
      </c>
      <c r="H53" s="172"/>
    </row>
    <row r="54" spans="1:8" ht="12.75">
      <c r="A54" s="173"/>
      <c r="B54" s="174"/>
      <c r="C54" s="175"/>
      <c r="D54" s="103"/>
      <c r="E54" s="121" t="s">
        <v>123</v>
      </c>
      <c r="F54" s="117">
        <v>6.48163</v>
      </c>
      <c r="H54" s="172"/>
    </row>
    <row r="55" spans="1:8" ht="12.75">
      <c r="A55" s="141"/>
      <c r="B55" s="142"/>
      <c r="C55" s="139"/>
      <c r="D55" s="103"/>
      <c r="E55" s="121" t="s">
        <v>124</v>
      </c>
      <c r="F55" s="117">
        <v>2.37569</v>
      </c>
      <c r="H55" s="172"/>
    </row>
    <row r="56" spans="1:8" ht="12.75">
      <c r="A56" s="141"/>
      <c r="B56" s="142"/>
      <c r="C56" s="139"/>
      <c r="D56" s="103"/>
      <c r="E56" s="143" t="s">
        <v>125</v>
      </c>
      <c r="F56" s="117">
        <v>0.10891</v>
      </c>
      <c r="H56" s="172"/>
    </row>
    <row r="57" spans="1:8" ht="12.75">
      <c r="A57" s="141"/>
      <c r="B57" s="142"/>
      <c r="C57" s="139"/>
      <c r="D57" s="103"/>
      <c r="E57" s="143" t="s">
        <v>126</v>
      </c>
      <c r="F57" s="117">
        <v>0.164</v>
      </c>
      <c r="H57" s="172"/>
    </row>
    <row r="58" spans="1:8" ht="13.5" thickBot="1">
      <c r="A58" s="141"/>
      <c r="B58" s="142"/>
      <c r="C58" s="139"/>
      <c r="D58" s="103"/>
      <c r="E58" s="125" t="s">
        <v>127</v>
      </c>
      <c r="F58" s="176">
        <f>SUM(F53:F56)+F57</f>
        <v>12.19749</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37">
      <selection activeCell="H27" sqref="H27"/>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146</v>
      </c>
      <c r="D1" s="102"/>
      <c r="E1" s="103"/>
    </row>
    <row r="2" spans="1:5" ht="12.75">
      <c r="A2" s="99" t="s">
        <v>2</v>
      </c>
      <c r="B2" s="100"/>
      <c r="C2" s="148">
        <v>17</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4"/>
    </row>
    <row r="7" spans="1:8" ht="12.75">
      <c r="A7" s="114" t="s">
        <v>13</v>
      </c>
      <c r="B7" s="116">
        <v>0.04213774889462595</v>
      </c>
      <c r="C7" s="114" t="s">
        <v>15</v>
      </c>
      <c r="D7" s="116" t="s">
        <v>14</v>
      </c>
      <c r="E7" s="114" t="s">
        <v>16</v>
      </c>
      <c r="F7" s="117" t="s">
        <v>12</v>
      </c>
      <c r="H7" s="124"/>
    </row>
    <row r="8" spans="1:6" ht="12.75">
      <c r="A8" s="114" t="s">
        <v>17</v>
      </c>
      <c r="B8" s="116" t="s">
        <v>14</v>
      </c>
      <c r="C8" s="114" t="s">
        <v>18</v>
      </c>
      <c r="D8" s="116" t="s">
        <v>14</v>
      </c>
      <c r="E8" s="114" t="s">
        <v>19</v>
      </c>
      <c r="F8" s="117" t="s">
        <v>12</v>
      </c>
    </row>
    <row r="9" spans="1:6" ht="12.75">
      <c r="A9" s="114" t="s">
        <v>20</v>
      </c>
      <c r="B9" s="116" t="s">
        <v>14</v>
      </c>
      <c r="C9" s="114" t="s">
        <v>21</v>
      </c>
      <c r="D9" s="116" t="s">
        <v>14</v>
      </c>
      <c r="E9" s="114" t="s">
        <v>22</v>
      </c>
      <c r="F9" s="117" t="s">
        <v>12</v>
      </c>
    </row>
    <row r="10" spans="1:6" ht="12.75">
      <c r="A10" s="114" t="s">
        <v>23</v>
      </c>
      <c r="B10" s="116">
        <v>0.06231638921036232</v>
      </c>
      <c r="C10" s="114" t="s">
        <v>24</v>
      </c>
      <c r="D10" s="116" t="s">
        <v>14</v>
      </c>
      <c r="E10" s="114" t="s">
        <v>25</v>
      </c>
      <c r="F10" s="117" t="s">
        <v>12</v>
      </c>
    </row>
    <row r="11" spans="1:8" ht="12.75">
      <c r="A11" s="114" t="s">
        <v>26</v>
      </c>
      <c r="B11" s="116" t="s">
        <v>14</v>
      </c>
      <c r="C11" s="114" t="s">
        <v>27</v>
      </c>
      <c r="D11" s="116" t="s">
        <v>14</v>
      </c>
      <c r="E11" s="114" t="s">
        <v>28</v>
      </c>
      <c r="F11" s="117" t="s">
        <v>12</v>
      </c>
      <c r="H11" s="116"/>
    </row>
    <row r="12" spans="1:8" ht="12.75">
      <c r="A12" s="114" t="s">
        <v>29</v>
      </c>
      <c r="B12" s="116" t="s">
        <v>14</v>
      </c>
      <c r="C12" s="114" t="s">
        <v>30</v>
      </c>
      <c r="D12" s="116" t="s">
        <v>14</v>
      </c>
      <c r="E12" s="114" t="s">
        <v>31</v>
      </c>
      <c r="F12" s="117" t="s">
        <v>12</v>
      </c>
      <c r="H12" s="116"/>
    </row>
    <row r="13" spans="1:8" ht="12.75">
      <c r="A13" s="114" t="s">
        <v>32</v>
      </c>
      <c r="B13" s="116" t="s">
        <v>12</v>
      </c>
      <c r="C13" s="114" t="s">
        <v>33</v>
      </c>
      <c r="D13" s="116" t="s">
        <v>14</v>
      </c>
      <c r="E13" s="114" t="s">
        <v>34</v>
      </c>
      <c r="F13" s="117">
        <v>18.281477195168993</v>
      </c>
      <c r="H13" s="116"/>
    </row>
    <row r="14" spans="1:8" ht="12.75">
      <c r="A14" s="114" t="s">
        <v>35</v>
      </c>
      <c r="B14" s="116">
        <v>0.10059645686815631</v>
      </c>
      <c r="C14" s="114" t="s">
        <v>36</v>
      </c>
      <c r="D14" s="116">
        <v>0.5408914211104187</v>
      </c>
      <c r="E14" s="114" t="s">
        <v>37</v>
      </c>
      <c r="F14" s="117">
        <v>18.200985192438942</v>
      </c>
      <c r="H14" s="116"/>
    </row>
    <row r="15" spans="1:8" ht="12.75">
      <c r="A15" s="114" t="s">
        <v>38</v>
      </c>
      <c r="B15" s="116">
        <v>0.10059645686815631</v>
      </c>
      <c r="C15" s="114" t="s">
        <v>39</v>
      </c>
      <c r="D15" s="116">
        <v>0.5408914211104187</v>
      </c>
      <c r="E15" s="114" t="s">
        <v>40</v>
      </c>
      <c r="F15" s="117" t="s">
        <v>14</v>
      </c>
      <c r="H15" s="116"/>
    </row>
    <row r="16" spans="1:6" ht="12.75">
      <c r="A16" s="114" t="s">
        <v>41</v>
      </c>
      <c r="B16" s="116" t="s">
        <v>14</v>
      </c>
      <c r="C16" s="114" t="s">
        <v>42</v>
      </c>
      <c r="D16" s="116">
        <v>0.48258108549215106</v>
      </c>
      <c r="E16" s="114" t="s">
        <v>43</v>
      </c>
      <c r="F16" s="117">
        <v>0.08049200273005133</v>
      </c>
    </row>
    <row r="17" spans="1:6" ht="12.75">
      <c r="A17" s="114" t="s">
        <v>44</v>
      </c>
      <c r="B17" s="116" t="s">
        <v>14</v>
      </c>
      <c r="C17" s="114" t="s">
        <v>45</v>
      </c>
      <c r="D17" s="116" t="s">
        <v>14</v>
      </c>
      <c r="E17" s="114" t="s">
        <v>46</v>
      </c>
      <c r="F17" s="117">
        <v>2.509495830736817</v>
      </c>
    </row>
    <row r="18" spans="1:6" ht="12.75">
      <c r="A18" s="114" t="s">
        <v>47</v>
      </c>
      <c r="B18" s="116">
        <v>0.19918988694026526</v>
      </c>
      <c r="C18" s="114" t="s">
        <v>48</v>
      </c>
      <c r="D18" s="116" t="s">
        <v>14</v>
      </c>
      <c r="E18" s="114" t="s">
        <v>49</v>
      </c>
      <c r="F18" s="117">
        <v>2.509495830736817</v>
      </c>
    </row>
    <row r="19" spans="1:6" ht="12.75">
      <c r="A19" s="114" t="s">
        <v>50</v>
      </c>
      <c r="B19" s="116">
        <v>0.19918988694026526</v>
      </c>
      <c r="C19" s="114" t="s">
        <v>51</v>
      </c>
      <c r="D19" s="116">
        <v>37.6675865752693</v>
      </c>
      <c r="E19" s="114" t="s">
        <v>52</v>
      </c>
      <c r="F19" s="117" t="s">
        <v>14</v>
      </c>
    </row>
    <row r="20" spans="1:6" ht="12.75">
      <c r="A20" s="114" t="s">
        <v>53</v>
      </c>
      <c r="B20" s="116" t="s">
        <v>14</v>
      </c>
      <c r="C20" s="114" t="s">
        <v>54</v>
      </c>
      <c r="D20" s="116">
        <v>37.57960176859847</v>
      </c>
      <c r="E20" s="114" t="s">
        <v>55</v>
      </c>
      <c r="F20" s="117" t="s">
        <v>14</v>
      </c>
    </row>
    <row r="21" spans="1:6" ht="12.75">
      <c r="A21" s="114" t="s">
        <v>56</v>
      </c>
      <c r="B21" s="116" t="s">
        <v>14</v>
      </c>
      <c r="C21" s="104" t="s">
        <v>57</v>
      </c>
      <c r="D21" s="116" t="s">
        <v>14</v>
      </c>
      <c r="E21" s="114" t="s">
        <v>58</v>
      </c>
      <c r="F21" s="117" t="s">
        <v>14</v>
      </c>
    </row>
    <row r="22" spans="1:6" ht="12.75">
      <c r="A22" s="114" t="s">
        <v>59</v>
      </c>
      <c r="B22" s="116" t="s">
        <v>14</v>
      </c>
      <c r="C22" s="104" t="s">
        <v>60</v>
      </c>
      <c r="D22" s="116" t="s">
        <v>14</v>
      </c>
      <c r="E22" s="114" t="s">
        <v>61</v>
      </c>
      <c r="F22" s="117" t="s">
        <v>12</v>
      </c>
    </row>
    <row r="23" spans="1:6" ht="12.75">
      <c r="A23" s="114" t="s">
        <v>62</v>
      </c>
      <c r="B23" s="116">
        <v>8.98246238760794</v>
      </c>
      <c r="C23" s="114" t="s">
        <v>63</v>
      </c>
      <c r="D23" s="116">
        <v>1.3660642749042997</v>
      </c>
      <c r="E23" s="114" t="s">
        <v>64</v>
      </c>
      <c r="F23" s="117">
        <v>0.046663105730140354</v>
      </c>
    </row>
    <row r="24" spans="1:6" ht="12.75">
      <c r="A24" s="114" t="s">
        <v>65</v>
      </c>
      <c r="B24" s="116">
        <v>8.98246238760794</v>
      </c>
      <c r="C24" s="104" t="s">
        <v>66</v>
      </c>
      <c r="D24" s="116">
        <v>1.3660642749042997</v>
      </c>
      <c r="E24" s="114" t="s">
        <v>67</v>
      </c>
      <c r="F24" s="117">
        <v>0.046663105730140354</v>
      </c>
    </row>
    <row r="25" spans="1:6" ht="12.75">
      <c r="A25" s="114" t="s">
        <v>68</v>
      </c>
      <c r="B25" s="116">
        <v>0.04799845692750526</v>
      </c>
      <c r="C25" s="104" t="s">
        <v>69</v>
      </c>
      <c r="D25" s="116" t="s">
        <v>14</v>
      </c>
      <c r="E25" s="114" t="s">
        <v>70</v>
      </c>
      <c r="F25" s="117" t="s">
        <v>14</v>
      </c>
    </row>
    <row r="26" spans="1:6" ht="12.75">
      <c r="A26" s="114" t="s">
        <v>71</v>
      </c>
      <c r="B26" s="116">
        <v>0.04799845692750526</v>
      </c>
      <c r="C26" s="114" t="s">
        <v>72</v>
      </c>
      <c r="D26" s="116">
        <v>36.301522300364994</v>
      </c>
      <c r="E26" s="114" t="s">
        <v>73</v>
      </c>
      <c r="F26" s="117" t="s">
        <v>14</v>
      </c>
    </row>
    <row r="27" spans="1:6" ht="12.75">
      <c r="A27" s="114" t="s">
        <v>74</v>
      </c>
      <c r="B27" s="116">
        <v>2.481082524703997</v>
      </c>
      <c r="C27" s="114" t="s">
        <v>75</v>
      </c>
      <c r="D27" s="116">
        <v>36.21353749369417</v>
      </c>
      <c r="E27" s="114" t="s">
        <v>76</v>
      </c>
      <c r="F27" s="177">
        <v>0.12047835247336718</v>
      </c>
    </row>
    <row r="28" spans="1:6" ht="12.75">
      <c r="A28" s="114" t="s">
        <v>77</v>
      </c>
      <c r="B28" s="116">
        <v>2.4417638505593637</v>
      </c>
      <c r="C28" s="114" t="s">
        <v>78</v>
      </c>
      <c r="D28" s="116">
        <v>0.08798480667082109</v>
      </c>
      <c r="E28" s="114" t="s">
        <v>79</v>
      </c>
      <c r="F28" s="177">
        <v>0.12047835247336718</v>
      </c>
    </row>
    <row r="29" spans="1:6" ht="12.75">
      <c r="A29" s="114" t="s">
        <v>80</v>
      </c>
      <c r="B29" s="116" t="s">
        <v>12</v>
      </c>
      <c r="C29" s="104" t="s">
        <v>81</v>
      </c>
      <c r="D29" s="116" t="s">
        <v>14</v>
      </c>
      <c r="E29" s="114" t="s">
        <v>82</v>
      </c>
      <c r="F29" s="117" t="s">
        <v>14</v>
      </c>
    </row>
    <row r="30" spans="1:6" ht="12.75">
      <c r="A30" s="114" t="s">
        <v>83</v>
      </c>
      <c r="B30" s="116">
        <v>0.28487492210451343</v>
      </c>
      <c r="C30" s="114" t="s">
        <v>84</v>
      </c>
      <c r="D30" s="116">
        <v>0.5807293984984717</v>
      </c>
      <c r="E30" s="114" t="s">
        <v>85</v>
      </c>
      <c r="F30" s="117" t="s">
        <v>14</v>
      </c>
    </row>
    <row r="31" spans="1:6" ht="12.75">
      <c r="A31" s="114" t="s">
        <v>86</v>
      </c>
      <c r="B31" s="116">
        <v>0.28487492210451343</v>
      </c>
      <c r="C31" s="114" t="s">
        <v>87</v>
      </c>
      <c r="D31" s="116">
        <v>0.5807293984984717</v>
      </c>
      <c r="E31" s="114" t="s">
        <v>88</v>
      </c>
      <c r="F31" s="117" t="s">
        <v>12</v>
      </c>
    </row>
    <row r="32" spans="1:6" ht="12.75">
      <c r="A32" s="114" t="s">
        <v>89</v>
      </c>
      <c r="B32" s="116">
        <v>0.3104691533873408</v>
      </c>
      <c r="C32" s="114" t="s">
        <v>90</v>
      </c>
      <c r="D32" s="116">
        <v>0.5807293984984717</v>
      </c>
      <c r="E32" s="114" t="s">
        <v>91</v>
      </c>
      <c r="F32" s="117" t="s">
        <v>12</v>
      </c>
    </row>
    <row r="33" spans="1:6" ht="12.75">
      <c r="A33" s="114" t="s">
        <v>92</v>
      </c>
      <c r="B33" s="116">
        <v>0.3104691533873408</v>
      </c>
      <c r="C33" s="114" t="s">
        <v>93</v>
      </c>
      <c r="D33" s="116" t="s">
        <v>14</v>
      </c>
      <c r="E33" s="114" t="s">
        <v>94</v>
      </c>
      <c r="F33" s="117" t="s">
        <v>12</v>
      </c>
    </row>
    <row r="34" spans="1:6" ht="12.75">
      <c r="A34" s="114" t="s">
        <v>95</v>
      </c>
      <c r="B34" s="116">
        <v>0.11647229888127242</v>
      </c>
      <c r="C34" s="114" t="s">
        <v>96</v>
      </c>
      <c r="D34" s="116">
        <v>0.15282352592065043</v>
      </c>
      <c r="E34" s="114" t="s">
        <v>97</v>
      </c>
      <c r="F34" s="117" t="s">
        <v>14</v>
      </c>
    </row>
    <row r="35" spans="1:6" ht="12.75">
      <c r="A35" s="114" t="s">
        <v>98</v>
      </c>
      <c r="B35" s="116">
        <v>0.11647229888127242</v>
      </c>
      <c r="C35" s="104" t="s">
        <v>99</v>
      </c>
      <c r="D35" s="116">
        <v>0.15282352592065043</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0.15282352592065043</v>
      </c>
      <c r="E38" s="114" t="s">
        <v>107</v>
      </c>
      <c r="F38" s="117" t="s">
        <v>14</v>
      </c>
    </row>
    <row r="39" spans="1:6" ht="12.75">
      <c r="A39" s="114"/>
      <c r="B39" s="116"/>
      <c r="C39" s="104" t="s">
        <v>108</v>
      </c>
      <c r="D39" s="116">
        <v>0.05660405353274577</v>
      </c>
      <c r="E39" s="114" t="s">
        <v>109</v>
      </c>
      <c r="F39" s="117" t="s">
        <v>14</v>
      </c>
    </row>
    <row r="40" spans="1:6" ht="12.75">
      <c r="A40" s="114"/>
      <c r="B40" s="116"/>
      <c r="C40" s="104" t="s">
        <v>110</v>
      </c>
      <c r="D40" s="116">
        <v>0.05660405353274577</v>
      </c>
      <c r="E40" s="114" t="s">
        <v>111</v>
      </c>
      <c r="F40" s="117" t="s">
        <v>14</v>
      </c>
    </row>
    <row r="41" spans="1:6" ht="12.75">
      <c r="A41" s="114"/>
      <c r="B41" s="116"/>
      <c r="C41" s="104" t="s">
        <v>112</v>
      </c>
      <c r="D41" s="116">
        <v>0.08798480667082109</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17.206519481290247</v>
      </c>
    </row>
    <row r="52" spans="1:6" ht="12.75">
      <c r="A52" s="114"/>
      <c r="B52" s="116"/>
      <c r="C52" s="139"/>
      <c r="D52" s="103"/>
      <c r="E52" s="121" t="s">
        <v>123</v>
      </c>
      <c r="F52" s="140">
        <v>52.83888245942016</v>
      </c>
    </row>
    <row r="53" spans="1:6" ht="12.75">
      <c r="A53" s="141"/>
      <c r="B53" s="142"/>
      <c r="C53" s="139"/>
      <c r="D53" s="103"/>
      <c r="E53" s="121" t="s">
        <v>124</v>
      </c>
      <c r="F53" s="140">
        <v>28.505593637793403</v>
      </c>
    </row>
    <row r="54" spans="1:6" ht="12.75">
      <c r="A54" s="141"/>
      <c r="B54" s="142"/>
      <c r="C54" s="139"/>
      <c r="D54" s="103"/>
      <c r="E54" s="143" t="s">
        <v>125</v>
      </c>
      <c r="F54" s="140">
        <v>0.16996053295350008</v>
      </c>
    </row>
    <row r="55" spans="1:6" ht="12.75">
      <c r="A55" s="141"/>
      <c r="B55" s="142"/>
      <c r="C55" s="139"/>
      <c r="D55" s="103"/>
      <c r="E55" s="143" t="s">
        <v>126</v>
      </c>
      <c r="F55" s="140">
        <v>0.08813317902608385</v>
      </c>
    </row>
    <row r="56" spans="1:6" ht="13.5" thickBot="1">
      <c r="A56" s="141"/>
      <c r="B56" s="142"/>
      <c r="C56" s="139"/>
      <c r="D56" s="103"/>
      <c r="E56" s="125" t="s">
        <v>127</v>
      </c>
      <c r="F56" s="144">
        <f>SUM(F51:F54)+F55</f>
        <v>98.80908929048339</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I19" sqref="I19"/>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146</v>
      </c>
      <c r="D1" s="102"/>
      <c r="E1" s="120"/>
      <c r="F1" s="124"/>
    </row>
    <row r="2" spans="1:6" ht="13.5" thickBot="1">
      <c r="A2" s="149" t="s">
        <v>2</v>
      </c>
      <c r="B2" s="150"/>
      <c r="C2" s="148">
        <v>17</v>
      </c>
      <c r="D2" s="151"/>
      <c r="E2" s="152"/>
      <c r="F2" s="153"/>
    </row>
    <row r="3" spans="1:6" ht="13.5" thickBot="1">
      <c r="A3" s="99" t="s">
        <v>128</v>
      </c>
      <c r="B3" s="100"/>
      <c r="C3" s="154">
        <v>14.1</v>
      </c>
      <c r="D3" s="155" t="s">
        <v>129</v>
      </c>
      <c r="E3" s="120"/>
      <c r="F3" s="124"/>
    </row>
    <row r="4" spans="1:6" ht="13.5" thickBot="1">
      <c r="A4" s="99" t="s">
        <v>130</v>
      </c>
      <c r="C4" s="154">
        <v>0.956</v>
      </c>
      <c r="D4" s="102"/>
      <c r="E4" s="120"/>
      <c r="F4" s="124"/>
    </row>
    <row r="5" spans="1:5" ht="13.5" thickBot="1">
      <c r="A5" s="99" t="s">
        <v>131</v>
      </c>
      <c r="C5" s="156">
        <f>C3*C4</f>
        <v>13.4796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v>0.00568</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0.0084</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2.46427</v>
      </c>
    </row>
    <row r="17" spans="1:6" ht="12.75">
      <c r="A17" s="157" t="s">
        <v>35</v>
      </c>
      <c r="B17" s="161">
        <v>0.01356</v>
      </c>
      <c r="C17" s="157" t="s">
        <v>36</v>
      </c>
      <c r="D17" s="161">
        <v>0.07291</v>
      </c>
      <c r="E17" s="157" t="s">
        <v>37</v>
      </c>
      <c r="F17" s="160">
        <v>2.45342</v>
      </c>
    </row>
    <row r="18" spans="1:6" ht="12.75">
      <c r="A18" s="157" t="s">
        <v>38</v>
      </c>
      <c r="B18" s="161">
        <v>0.01356</v>
      </c>
      <c r="C18" s="157" t="s">
        <v>39</v>
      </c>
      <c r="D18" s="161">
        <v>0.07291</v>
      </c>
      <c r="E18" s="157" t="s">
        <v>40</v>
      </c>
      <c r="F18" s="160" t="s">
        <v>14</v>
      </c>
    </row>
    <row r="19" spans="1:6" ht="12.75">
      <c r="A19" s="157" t="s">
        <v>41</v>
      </c>
      <c r="B19" s="161" t="s">
        <v>14</v>
      </c>
      <c r="C19" s="157" t="s">
        <v>42</v>
      </c>
      <c r="D19" s="161">
        <v>0.06505</v>
      </c>
      <c r="E19" s="157" t="s">
        <v>43</v>
      </c>
      <c r="F19" s="160">
        <v>0.01085</v>
      </c>
    </row>
    <row r="20" spans="1:6" ht="12.75">
      <c r="A20" s="157" t="s">
        <v>44</v>
      </c>
      <c r="B20" s="161" t="s">
        <v>14</v>
      </c>
      <c r="C20" s="157" t="s">
        <v>45</v>
      </c>
      <c r="D20" s="161" t="s">
        <v>14</v>
      </c>
      <c r="E20" s="157" t="s">
        <v>46</v>
      </c>
      <c r="F20" s="160">
        <v>0.33827</v>
      </c>
    </row>
    <row r="21" spans="1:6" ht="12.75">
      <c r="A21" s="157" t="s">
        <v>47</v>
      </c>
      <c r="B21" s="161">
        <v>0.02685</v>
      </c>
      <c r="C21" s="157" t="s">
        <v>48</v>
      </c>
      <c r="D21" s="161" t="s">
        <v>14</v>
      </c>
      <c r="E21" s="157" t="s">
        <v>49</v>
      </c>
      <c r="F21" s="160">
        <v>0.33827</v>
      </c>
    </row>
    <row r="22" spans="1:6" ht="12.75">
      <c r="A22" s="157" t="s">
        <v>50</v>
      </c>
      <c r="B22" s="161">
        <v>0.02685</v>
      </c>
      <c r="C22" s="157" t="s">
        <v>51</v>
      </c>
      <c r="D22" s="161">
        <v>5.07744</v>
      </c>
      <c r="E22" s="157" t="s">
        <v>52</v>
      </c>
      <c r="F22" s="160" t="s">
        <v>14</v>
      </c>
    </row>
    <row r="23" spans="1:6" ht="12.75">
      <c r="A23" s="157" t="s">
        <v>53</v>
      </c>
      <c r="B23" s="161" t="s">
        <v>14</v>
      </c>
      <c r="C23" s="157" t="s">
        <v>54</v>
      </c>
      <c r="D23" s="161">
        <v>5.06558</v>
      </c>
      <c r="E23" s="157" t="s">
        <v>55</v>
      </c>
      <c r="F23" s="160" t="s">
        <v>14</v>
      </c>
    </row>
    <row r="24" spans="1:6" ht="12.75">
      <c r="A24" s="157" t="s">
        <v>56</v>
      </c>
      <c r="B24" s="161" t="s">
        <v>14</v>
      </c>
      <c r="C24" s="162" t="s">
        <v>57</v>
      </c>
      <c r="D24" s="161" t="s">
        <v>14</v>
      </c>
      <c r="E24" s="157" t="s">
        <v>58</v>
      </c>
      <c r="F24" s="160" t="s">
        <v>14</v>
      </c>
    </row>
    <row r="25" spans="1:6" ht="12.75">
      <c r="A25" s="157" t="s">
        <v>59</v>
      </c>
      <c r="B25" s="161" t="s">
        <v>14</v>
      </c>
      <c r="C25" s="162" t="s">
        <v>60</v>
      </c>
      <c r="D25" s="161" t="s">
        <v>14</v>
      </c>
      <c r="E25" s="157" t="s">
        <v>61</v>
      </c>
      <c r="F25" s="160" t="s">
        <v>12</v>
      </c>
    </row>
    <row r="26" spans="1:6" ht="12.75">
      <c r="A26" s="157" t="s">
        <v>62</v>
      </c>
      <c r="B26" s="161">
        <v>1.2108</v>
      </c>
      <c r="C26" s="157" t="s">
        <v>63</v>
      </c>
      <c r="D26" s="161">
        <v>0.18414</v>
      </c>
      <c r="E26" s="157" t="s">
        <v>64</v>
      </c>
      <c r="F26" s="160">
        <v>0.00629</v>
      </c>
    </row>
    <row r="27" spans="1:6" ht="12.75">
      <c r="A27" s="157" t="s">
        <v>65</v>
      </c>
      <c r="B27" s="161">
        <v>1.2108</v>
      </c>
      <c r="C27" s="162" t="s">
        <v>66</v>
      </c>
      <c r="D27" s="161">
        <v>0.18414</v>
      </c>
      <c r="E27" s="157" t="s">
        <v>67</v>
      </c>
      <c r="F27" s="160">
        <v>0.00629</v>
      </c>
    </row>
    <row r="28" spans="1:6" ht="12.75">
      <c r="A28" s="157" t="s">
        <v>68</v>
      </c>
      <c r="B28" s="161">
        <v>0.00647</v>
      </c>
      <c r="C28" s="162" t="s">
        <v>69</v>
      </c>
      <c r="D28" s="161" t="s">
        <v>14</v>
      </c>
      <c r="E28" s="157" t="s">
        <v>70</v>
      </c>
      <c r="F28" s="178" t="s">
        <v>14</v>
      </c>
    </row>
    <row r="29" spans="1:6" ht="12.75">
      <c r="A29" s="157" t="s">
        <v>71</v>
      </c>
      <c r="B29" s="161">
        <v>0.00647</v>
      </c>
      <c r="C29" s="157" t="s">
        <v>72</v>
      </c>
      <c r="D29" s="161">
        <f>D30+D31</f>
        <v>4.8933</v>
      </c>
      <c r="E29" s="157" t="s">
        <v>73</v>
      </c>
      <c r="F29" s="178" t="s">
        <v>14</v>
      </c>
    </row>
    <row r="30" spans="1:6" ht="12.75">
      <c r="A30" s="157" t="s">
        <v>74</v>
      </c>
      <c r="B30" s="161">
        <v>0.33444</v>
      </c>
      <c r="C30" s="157" t="s">
        <v>75</v>
      </c>
      <c r="D30" s="161">
        <v>4.88144</v>
      </c>
      <c r="E30" s="157" t="s">
        <v>76</v>
      </c>
      <c r="F30" s="178">
        <v>0.01624</v>
      </c>
    </row>
    <row r="31" spans="1:6" ht="12.75">
      <c r="A31" s="157" t="s">
        <v>77</v>
      </c>
      <c r="B31" s="161">
        <v>0.32914</v>
      </c>
      <c r="C31" s="157" t="s">
        <v>78</v>
      </c>
      <c r="D31" s="161">
        <v>0.01186</v>
      </c>
      <c r="E31" s="157" t="s">
        <v>79</v>
      </c>
      <c r="F31" s="178">
        <v>0.01624</v>
      </c>
    </row>
    <row r="32" spans="1:6" ht="12.75">
      <c r="A32" s="157" t="s">
        <v>80</v>
      </c>
      <c r="B32" s="161" t="s">
        <v>12</v>
      </c>
      <c r="C32" s="162" t="s">
        <v>81</v>
      </c>
      <c r="D32" s="161" t="s">
        <v>14</v>
      </c>
      <c r="E32" s="157" t="s">
        <v>82</v>
      </c>
      <c r="F32" s="178" t="s">
        <v>14</v>
      </c>
    </row>
    <row r="33" spans="1:6" ht="12.75">
      <c r="A33" s="157" t="s">
        <v>83</v>
      </c>
      <c r="B33" s="161">
        <v>0.0384</v>
      </c>
      <c r="C33" s="157" t="s">
        <v>84</v>
      </c>
      <c r="D33" s="161">
        <v>0.07828</v>
      </c>
      <c r="E33" s="157" t="s">
        <v>85</v>
      </c>
      <c r="F33" s="178" t="s">
        <v>14</v>
      </c>
    </row>
    <row r="34" spans="1:6" ht="12.75">
      <c r="A34" s="157" t="s">
        <v>86</v>
      </c>
      <c r="B34" s="161">
        <v>0.0384</v>
      </c>
      <c r="C34" s="157" t="s">
        <v>87</v>
      </c>
      <c r="D34" s="161">
        <v>0.07828</v>
      </c>
      <c r="E34" s="157" t="s">
        <v>88</v>
      </c>
      <c r="F34" s="160" t="s">
        <v>12</v>
      </c>
    </row>
    <row r="35" spans="1:6" ht="12.75">
      <c r="A35" s="157" t="s">
        <v>89</v>
      </c>
      <c r="B35" s="161">
        <v>0.04185</v>
      </c>
      <c r="C35" s="157" t="s">
        <v>90</v>
      </c>
      <c r="D35" s="161">
        <v>0.07828</v>
      </c>
      <c r="E35" s="157" t="s">
        <v>91</v>
      </c>
      <c r="F35" s="160" t="s">
        <v>12</v>
      </c>
    </row>
    <row r="36" spans="1:6" ht="12.75">
      <c r="A36" s="157" t="s">
        <v>92</v>
      </c>
      <c r="B36" s="161">
        <v>0.04185</v>
      </c>
      <c r="C36" s="157" t="s">
        <v>93</v>
      </c>
      <c r="D36" s="161" t="s">
        <v>14</v>
      </c>
      <c r="E36" s="157" t="s">
        <v>94</v>
      </c>
      <c r="F36" s="160" t="s">
        <v>12</v>
      </c>
    </row>
    <row r="37" spans="1:6" ht="12.75">
      <c r="A37" s="157" t="s">
        <v>95</v>
      </c>
      <c r="B37" s="161">
        <v>0.0157</v>
      </c>
      <c r="C37" s="157" t="s">
        <v>96</v>
      </c>
      <c r="D37" s="161">
        <v>0.0206</v>
      </c>
      <c r="E37" s="157" t="s">
        <v>97</v>
      </c>
      <c r="F37" s="178" t="s">
        <v>14</v>
      </c>
    </row>
    <row r="38" spans="1:6" ht="12.75">
      <c r="A38" s="157" t="s">
        <v>98</v>
      </c>
      <c r="B38" s="161">
        <v>0.0157</v>
      </c>
      <c r="C38" s="162" t="s">
        <v>99</v>
      </c>
      <c r="D38" s="161">
        <v>0.0206</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66" t="s">
        <v>14</v>
      </c>
      <c r="E40" s="157" t="s">
        <v>105</v>
      </c>
      <c r="F40" s="178" t="s">
        <v>14</v>
      </c>
    </row>
    <row r="41" spans="1:6" ht="12.75">
      <c r="A41" s="157"/>
      <c r="B41" s="164"/>
      <c r="C41" s="162" t="s">
        <v>106</v>
      </c>
      <c r="D41" s="166">
        <v>0.0206</v>
      </c>
      <c r="E41" s="157" t="s">
        <v>107</v>
      </c>
      <c r="F41" s="160" t="s">
        <v>14</v>
      </c>
    </row>
    <row r="42" spans="1:6" ht="12.75">
      <c r="A42" s="157"/>
      <c r="B42" s="164"/>
      <c r="C42" s="162" t="s">
        <v>108</v>
      </c>
      <c r="D42" s="166">
        <v>0.00763</v>
      </c>
      <c r="E42" s="157" t="s">
        <v>109</v>
      </c>
      <c r="F42" s="178" t="s">
        <v>14</v>
      </c>
    </row>
    <row r="43" spans="1:6" ht="12.75">
      <c r="A43" s="157"/>
      <c r="B43" s="164"/>
      <c r="C43" s="162" t="s">
        <v>110</v>
      </c>
      <c r="D43" s="166">
        <v>0.00763</v>
      </c>
      <c r="E43" s="157" t="s">
        <v>111</v>
      </c>
      <c r="F43" s="178" t="s">
        <v>14</v>
      </c>
    </row>
    <row r="44" spans="1:6" ht="12.75">
      <c r="A44" s="162"/>
      <c r="B44" s="162"/>
      <c r="C44" s="162" t="s">
        <v>112</v>
      </c>
      <c r="D44" s="161">
        <v>0.01186</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2.31937</v>
      </c>
      <c r="H53" s="172"/>
    </row>
    <row r="54" spans="1:8" ht="12.75">
      <c r="A54" s="173"/>
      <c r="B54" s="174"/>
      <c r="C54" s="175"/>
      <c r="D54" s="103"/>
      <c r="E54" s="121" t="s">
        <v>123</v>
      </c>
      <c r="F54" s="117">
        <v>7.12247</v>
      </c>
      <c r="H54" s="172"/>
    </row>
    <row r="55" spans="1:8" ht="12.75">
      <c r="A55" s="141"/>
      <c r="B55" s="142"/>
      <c r="C55" s="139"/>
      <c r="D55" s="103"/>
      <c r="E55" s="121" t="s">
        <v>124</v>
      </c>
      <c r="F55" s="117">
        <v>3.84244</v>
      </c>
      <c r="H55" s="172"/>
    </row>
    <row r="56" spans="1:8" ht="12.75">
      <c r="A56" s="141"/>
      <c r="B56" s="142"/>
      <c r="C56" s="139"/>
      <c r="D56" s="103"/>
      <c r="E56" s="143" t="s">
        <v>125</v>
      </c>
      <c r="F56" s="117">
        <v>0.02291</v>
      </c>
      <c r="H56" s="172"/>
    </row>
    <row r="57" spans="1:8" ht="12.75">
      <c r="A57" s="141"/>
      <c r="B57" s="142"/>
      <c r="C57" s="139"/>
      <c r="D57" s="103"/>
      <c r="E57" s="143" t="s">
        <v>126</v>
      </c>
      <c r="F57" s="117">
        <v>0.01188</v>
      </c>
      <c r="H57" s="172"/>
    </row>
    <row r="58" spans="1:8" ht="13.5" thickBot="1">
      <c r="A58" s="141"/>
      <c r="B58" s="142"/>
      <c r="C58" s="139"/>
      <c r="D58" s="103"/>
      <c r="E58" s="125" t="s">
        <v>127</v>
      </c>
      <c r="F58" s="176">
        <f>SUM(F53:F56)+F57</f>
        <v>13.319069999999998</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176</v>
      </c>
      <c r="D1" s="102"/>
      <c r="E1" s="103"/>
    </row>
    <row r="2" spans="1:5" ht="12.75">
      <c r="A2" s="99" t="s">
        <v>2</v>
      </c>
      <c r="B2" s="100"/>
      <c r="C2" s="148">
        <v>18</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6">
        <v>0.0560505205666496</v>
      </c>
      <c r="C7" s="114" t="s">
        <v>15</v>
      </c>
      <c r="D7" s="116" t="s">
        <v>14</v>
      </c>
      <c r="E7" s="114" t="s">
        <v>16</v>
      </c>
      <c r="F7" s="117" t="s">
        <v>12</v>
      </c>
      <c r="H7" s="120"/>
    </row>
    <row r="8" spans="1:8" ht="12.75">
      <c r="A8" s="114" t="s">
        <v>17</v>
      </c>
      <c r="B8" s="116" t="s">
        <v>14</v>
      </c>
      <c r="C8" s="114" t="s">
        <v>18</v>
      </c>
      <c r="D8" s="116" t="s">
        <v>14</v>
      </c>
      <c r="E8" s="114" t="s">
        <v>19</v>
      </c>
      <c r="F8" s="117" t="s">
        <v>12</v>
      </c>
      <c r="H8" s="115"/>
    </row>
    <row r="9" spans="1:8" ht="12.75">
      <c r="A9" s="114" t="s">
        <v>20</v>
      </c>
      <c r="B9" s="116" t="s">
        <v>14</v>
      </c>
      <c r="C9" s="114" t="s">
        <v>21</v>
      </c>
      <c r="D9" s="116" t="s">
        <v>14</v>
      </c>
      <c r="E9" s="114" t="s">
        <v>22</v>
      </c>
      <c r="F9" s="117" t="s">
        <v>12</v>
      </c>
      <c r="H9" s="115"/>
    </row>
    <row r="10" spans="1:8" ht="12.75">
      <c r="A10" s="114" t="s">
        <v>23</v>
      </c>
      <c r="B10" s="116">
        <v>0.7236729817374978</v>
      </c>
      <c r="C10" s="114" t="s">
        <v>24</v>
      </c>
      <c r="D10" s="116">
        <v>0.044034818228366614</v>
      </c>
      <c r="E10" s="114" t="s">
        <v>25</v>
      </c>
      <c r="F10" s="117" t="s">
        <v>12</v>
      </c>
      <c r="H10" s="115"/>
    </row>
    <row r="11" spans="1:8" ht="12.75">
      <c r="A11" s="114" t="s">
        <v>26</v>
      </c>
      <c r="B11" s="116" t="s">
        <v>14</v>
      </c>
      <c r="C11" s="114" t="s">
        <v>27</v>
      </c>
      <c r="D11" s="116">
        <v>0.044034818228366614</v>
      </c>
      <c r="E11" s="114" t="s">
        <v>28</v>
      </c>
      <c r="F11" s="117" t="s">
        <v>12</v>
      </c>
      <c r="H11" s="124"/>
    </row>
    <row r="12" spans="1:8" ht="12.75">
      <c r="A12" s="114" t="s">
        <v>29</v>
      </c>
      <c r="B12" s="116" t="s">
        <v>14</v>
      </c>
      <c r="C12" s="114" t="s">
        <v>30</v>
      </c>
      <c r="D12" s="116" t="s">
        <v>14</v>
      </c>
      <c r="E12" s="114" t="s">
        <v>31</v>
      </c>
      <c r="F12" s="117" t="s">
        <v>12</v>
      </c>
      <c r="H12" s="124"/>
    </row>
    <row r="13" spans="1:8" ht="12.75">
      <c r="A13" s="114" t="s">
        <v>32</v>
      </c>
      <c r="B13" s="116" t="s">
        <v>12</v>
      </c>
      <c r="C13" s="114" t="s">
        <v>33</v>
      </c>
      <c r="D13" s="116" t="s">
        <v>14</v>
      </c>
      <c r="E13" s="114" t="s">
        <v>34</v>
      </c>
      <c r="F13" s="117">
        <v>25.171462706946578</v>
      </c>
      <c r="H13" s="124"/>
    </row>
    <row r="14" spans="1:6" ht="12.75">
      <c r="A14" s="114" t="s">
        <v>35</v>
      </c>
      <c r="B14" s="116">
        <v>0.13790749274620243</v>
      </c>
      <c r="C14" s="114" t="s">
        <v>36</v>
      </c>
      <c r="D14" s="116">
        <v>1.6787847755589693</v>
      </c>
      <c r="E14" s="114" t="s">
        <v>37</v>
      </c>
      <c r="F14" s="117">
        <v>25.067554190134835</v>
      </c>
    </row>
    <row r="15" spans="1:6" ht="12.75">
      <c r="A15" s="114" t="s">
        <v>38</v>
      </c>
      <c r="B15" s="116">
        <v>0.13790749274620243</v>
      </c>
      <c r="C15" s="114" t="s">
        <v>39</v>
      </c>
      <c r="D15" s="116">
        <v>1.6787847755589693</v>
      </c>
      <c r="E15" s="114" t="s">
        <v>40</v>
      </c>
      <c r="F15" s="117" t="s">
        <v>14</v>
      </c>
    </row>
    <row r="16" spans="1:6" ht="12.75">
      <c r="A16" s="114" t="s">
        <v>41</v>
      </c>
      <c r="B16" s="116" t="s">
        <v>14</v>
      </c>
      <c r="C16" s="114" t="s">
        <v>42</v>
      </c>
      <c r="D16" s="116">
        <v>1.5164362519201229</v>
      </c>
      <c r="E16" s="114" t="s">
        <v>43</v>
      </c>
      <c r="F16" s="117">
        <v>0.10390851681174262</v>
      </c>
    </row>
    <row r="17" spans="1:6" ht="12.75">
      <c r="A17" s="114" t="s">
        <v>44</v>
      </c>
      <c r="B17" s="116" t="s">
        <v>14</v>
      </c>
      <c r="C17" s="114" t="s">
        <v>45</v>
      </c>
      <c r="D17" s="116" t="s">
        <v>14</v>
      </c>
      <c r="E17" s="114" t="s">
        <v>46</v>
      </c>
      <c r="F17" s="117">
        <v>5.025362689878819</v>
      </c>
    </row>
    <row r="18" spans="1:6" ht="12.75">
      <c r="A18" s="114" t="s">
        <v>47</v>
      </c>
      <c r="B18" s="116">
        <v>0.34470046082949307</v>
      </c>
      <c r="C18" s="114" t="s">
        <v>48</v>
      </c>
      <c r="D18" s="116" t="s">
        <v>14</v>
      </c>
      <c r="E18" s="114" t="s">
        <v>49</v>
      </c>
      <c r="F18" s="117">
        <v>5.025362689878819</v>
      </c>
    </row>
    <row r="19" spans="1:6" ht="12.75">
      <c r="A19" s="114" t="s">
        <v>50</v>
      </c>
      <c r="B19" s="116">
        <v>0.34470046082949307</v>
      </c>
      <c r="C19" s="114" t="s">
        <v>51</v>
      </c>
      <c r="D19" s="116">
        <v>48.37794845536781</v>
      </c>
      <c r="E19" s="114" t="s">
        <v>52</v>
      </c>
      <c r="F19" s="117" t="s">
        <v>14</v>
      </c>
    </row>
    <row r="20" spans="1:6" ht="12.75">
      <c r="A20" s="114" t="s">
        <v>53</v>
      </c>
      <c r="B20" s="116" t="s">
        <v>14</v>
      </c>
      <c r="C20" s="114" t="s">
        <v>54</v>
      </c>
      <c r="D20" s="116">
        <v>48.25451442225636</v>
      </c>
      <c r="E20" s="114" t="s">
        <v>55</v>
      </c>
      <c r="F20" s="117" t="s">
        <v>14</v>
      </c>
    </row>
    <row r="21" spans="1:6" ht="12.75">
      <c r="A21" s="114" t="s">
        <v>56</v>
      </c>
      <c r="B21" s="116">
        <v>0.047038743812937364</v>
      </c>
      <c r="C21" s="104" t="s">
        <v>57</v>
      </c>
      <c r="D21" s="116" t="s">
        <v>14</v>
      </c>
      <c r="E21" s="114" t="s">
        <v>58</v>
      </c>
      <c r="F21" s="117" t="s">
        <v>14</v>
      </c>
    </row>
    <row r="22" spans="1:6" ht="12.75">
      <c r="A22" s="114" t="s">
        <v>59</v>
      </c>
      <c r="B22" s="116">
        <v>0.047038743812937364</v>
      </c>
      <c r="C22" s="104" t="s">
        <v>60</v>
      </c>
      <c r="D22" s="116" t="s">
        <v>14</v>
      </c>
      <c r="E22" s="114" t="s">
        <v>61</v>
      </c>
      <c r="F22" s="117" t="s">
        <v>12</v>
      </c>
    </row>
    <row r="23" spans="1:6" ht="12.75">
      <c r="A23" s="114" t="s">
        <v>62</v>
      </c>
      <c r="B23" s="116">
        <v>12.985765488991296</v>
      </c>
      <c r="C23" s="114" t="s">
        <v>63</v>
      </c>
      <c r="D23" s="116">
        <v>2.4040962621607784</v>
      </c>
      <c r="E23" s="114" t="s">
        <v>64</v>
      </c>
      <c r="F23" s="117">
        <v>0.0924389827615634</v>
      </c>
    </row>
    <row r="24" spans="1:6" ht="12.75">
      <c r="A24" s="114" t="s">
        <v>65</v>
      </c>
      <c r="B24" s="116">
        <v>12.985765488991296</v>
      </c>
      <c r="C24" s="104" t="s">
        <v>66</v>
      </c>
      <c r="D24" s="116">
        <v>2.4040962621607784</v>
      </c>
      <c r="E24" s="114" t="s">
        <v>67</v>
      </c>
      <c r="F24" s="117">
        <v>0.0924389827615634</v>
      </c>
    </row>
    <row r="25" spans="1:6" ht="12.75">
      <c r="A25" s="114" t="s">
        <v>68</v>
      </c>
      <c r="B25" s="116">
        <v>0.08608977641235706</v>
      </c>
      <c r="C25" s="104" t="s">
        <v>69</v>
      </c>
      <c r="D25" s="116" t="s">
        <v>14</v>
      </c>
      <c r="E25" s="114" t="s">
        <v>70</v>
      </c>
      <c r="F25" s="117" t="s">
        <v>14</v>
      </c>
    </row>
    <row r="26" spans="1:6" ht="12.75">
      <c r="A26" s="114" t="s">
        <v>71</v>
      </c>
      <c r="B26" s="116">
        <v>0.08608977641235706</v>
      </c>
      <c r="C26" s="114" t="s">
        <v>72</v>
      </c>
      <c r="D26" s="116">
        <v>45.97385219320704</v>
      </c>
      <c r="E26" s="114" t="s">
        <v>73</v>
      </c>
      <c r="F26" s="117" t="s">
        <v>14</v>
      </c>
    </row>
    <row r="27" spans="1:8" ht="12.75">
      <c r="A27" s="114" t="s">
        <v>74</v>
      </c>
      <c r="B27" s="116">
        <v>3.39873698583376</v>
      </c>
      <c r="C27" s="114" t="s">
        <v>75</v>
      </c>
      <c r="D27" s="116">
        <v>45.85041816009557</v>
      </c>
      <c r="E27" s="114" t="s">
        <v>76</v>
      </c>
      <c r="F27" s="177">
        <v>0.1527905785970302</v>
      </c>
      <c r="H27" s="114" t="s">
        <v>145</v>
      </c>
    </row>
    <row r="28" spans="1:6" ht="12.75">
      <c r="A28" s="114" t="s">
        <v>77</v>
      </c>
      <c r="B28" s="116">
        <v>3.3310121181088928</v>
      </c>
      <c r="C28" s="114" t="s">
        <v>78</v>
      </c>
      <c r="D28" s="116">
        <v>0.12343403311145246</v>
      </c>
      <c r="E28" s="114" t="s">
        <v>79</v>
      </c>
      <c r="F28" s="177">
        <v>0.1527905785970302</v>
      </c>
    </row>
    <row r="29" spans="1:6" ht="12.75">
      <c r="A29" s="114" t="s">
        <v>80</v>
      </c>
      <c r="B29" s="116" t="s">
        <v>12</v>
      </c>
      <c r="C29" s="104" t="s">
        <v>81</v>
      </c>
      <c r="D29" s="116" t="s">
        <v>14</v>
      </c>
      <c r="E29" s="114" t="s">
        <v>82</v>
      </c>
      <c r="F29" s="117" t="s">
        <v>14</v>
      </c>
    </row>
    <row r="30" spans="1:6" ht="12.75">
      <c r="A30" s="114" t="s">
        <v>83</v>
      </c>
      <c r="B30" s="116">
        <v>0.3828639699607441</v>
      </c>
      <c r="C30" s="114" t="s">
        <v>84</v>
      </c>
      <c r="D30" s="116">
        <v>1.049667178699437</v>
      </c>
      <c r="E30" s="114" t="s">
        <v>85</v>
      </c>
      <c r="F30" s="117" t="s">
        <v>14</v>
      </c>
    </row>
    <row r="31" spans="1:6" ht="12.75">
      <c r="A31" s="114" t="s">
        <v>86</v>
      </c>
      <c r="B31" s="116">
        <v>0.3828639699607441</v>
      </c>
      <c r="C31" s="114" t="s">
        <v>87</v>
      </c>
      <c r="D31" s="116">
        <v>1.049667178699437</v>
      </c>
      <c r="E31" s="114" t="s">
        <v>88</v>
      </c>
      <c r="F31" s="117" t="s">
        <v>12</v>
      </c>
    </row>
    <row r="32" spans="1:6" ht="12.75">
      <c r="A32" s="114" t="s">
        <v>89</v>
      </c>
      <c r="B32" s="116">
        <v>0.253899982932241</v>
      </c>
      <c r="C32" s="114" t="s">
        <v>90</v>
      </c>
      <c r="D32" s="116">
        <v>1.0030380611025773</v>
      </c>
      <c r="E32" s="114" t="s">
        <v>91</v>
      </c>
      <c r="F32" s="117" t="s">
        <v>12</v>
      </c>
    </row>
    <row r="33" spans="1:6" ht="12.75">
      <c r="A33" s="114" t="s">
        <v>92</v>
      </c>
      <c r="B33" s="116">
        <v>0.253899982932241</v>
      </c>
      <c r="C33" s="114" t="s">
        <v>93</v>
      </c>
      <c r="D33" s="116">
        <v>0.04662911759685953</v>
      </c>
      <c r="E33" s="114" t="s">
        <v>94</v>
      </c>
      <c r="F33" s="117" t="s">
        <v>12</v>
      </c>
    </row>
    <row r="34" spans="1:6" ht="12.75">
      <c r="A34" s="114" t="s">
        <v>95</v>
      </c>
      <c r="B34" s="116">
        <v>0.09428230073391364</v>
      </c>
      <c r="C34" s="114" t="s">
        <v>96</v>
      </c>
      <c r="D34" s="116">
        <v>0.3207373271889401</v>
      </c>
      <c r="E34" s="114" t="s">
        <v>97</v>
      </c>
      <c r="F34" s="117" t="s">
        <v>14</v>
      </c>
    </row>
    <row r="35" spans="1:6" ht="12.75">
      <c r="A35" s="114" t="s">
        <v>98</v>
      </c>
      <c r="B35" s="116">
        <v>0.09428230073391364</v>
      </c>
      <c r="C35" s="104" t="s">
        <v>99</v>
      </c>
      <c r="D35" s="116">
        <v>0.3207373271889401</v>
      </c>
      <c r="E35" s="114" t="s">
        <v>100</v>
      </c>
      <c r="F35" s="117" t="s">
        <v>14</v>
      </c>
    </row>
    <row r="36" spans="1:6" ht="12.75">
      <c r="A36" s="114" t="s">
        <v>101</v>
      </c>
      <c r="B36" s="116">
        <v>0.09878818911076975</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0.3207373271889401</v>
      </c>
      <c r="E38" s="114" t="s">
        <v>107</v>
      </c>
      <c r="F38" s="117" t="s">
        <v>14</v>
      </c>
    </row>
    <row r="39" spans="1:6" ht="12.75">
      <c r="A39" s="114"/>
      <c r="B39" s="116"/>
      <c r="C39" s="104" t="s">
        <v>108</v>
      </c>
      <c r="D39" s="116">
        <v>0.09878818911076975</v>
      </c>
      <c r="E39" s="114" t="s">
        <v>109</v>
      </c>
      <c r="F39" s="177">
        <v>0.037617340843147294</v>
      </c>
    </row>
    <row r="40" spans="1:6" ht="12.75">
      <c r="A40" s="114"/>
      <c r="B40" s="116"/>
      <c r="C40" s="104" t="s">
        <v>110</v>
      </c>
      <c r="D40" s="116">
        <v>0.09878818911076975</v>
      </c>
      <c r="E40" s="114" t="s">
        <v>111</v>
      </c>
      <c r="F40" s="177">
        <v>0.037617340843147294</v>
      </c>
    </row>
    <row r="41" spans="1:6" ht="12.75">
      <c r="A41" s="114"/>
      <c r="B41" s="116"/>
      <c r="C41" s="104" t="s">
        <v>112</v>
      </c>
      <c r="D41" s="116">
        <v>0.12343403311145246</v>
      </c>
      <c r="E41" s="114" t="s">
        <v>113</v>
      </c>
      <c r="F41" s="177">
        <v>0.03488649940262844</v>
      </c>
    </row>
    <row r="42" spans="1:6" ht="12.75">
      <c r="A42" s="114"/>
      <c r="B42" s="116"/>
      <c r="C42" s="114"/>
      <c r="D42" s="115"/>
      <c r="E42" s="114" t="s">
        <v>114</v>
      </c>
      <c r="F42" s="117">
        <v>0.03488649940262844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17.95849121010411</v>
      </c>
    </row>
    <row r="52" spans="1:6" ht="12.75">
      <c r="A52" s="114"/>
      <c r="B52" s="116"/>
      <c r="C52" s="139"/>
      <c r="D52" s="103"/>
      <c r="E52" s="121" t="s">
        <v>123</v>
      </c>
      <c r="F52" s="140">
        <v>51.4847584912101</v>
      </c>
    </row>
    <row r="53" spans="1:6" ht="12.75">
      <c r="A53" s="141"/>
      <c r="B53" s="142"/>
      <c r="C53" s="139"/>
      <c r="D53" s="103"/>
      <c r="E53" s="121" t="s">
        <v>124</v>
      </c>
      <c r="F53" s="140">
        <v>30.577982590885814</v>
      </c>
    </row>
    <row r="54" spans="1:6" ht="12.75">
      <c r="A54" s="141"/>
      <c r="B54" s="142"/>
      <c r="C54" s="139"/>
      <c r="D54" s="103"/>
      <c r="E54" s="143" t="s">
        <v>125</v>
      </c>
      <c r="F54" s="140">
        <v>0.17115548728451954</v>
      </c>
    </row>
    <row r="55" spans="1:6" ht="12.75">
      <c r="A55" s="141"/>
      <c r="B55" s="142"/>
      <c r="C55" s="139"/>
      <c r="D55" s="103"/>
      <c r="E55" s="143" t="s">
        <v>126</v>
      </c>
      <c r="F55" s="140">
        <v>0.8670421573647381</v>
      </c>
    </row>
    <row r="56" spans="1:6" ht="13.5" thickBot="1">
      <c r="A56" s="141"/>
      <c r="B56" s="142"/>
      <c r="C56" s="139"/>
      <c r="D56" s="103"/>
      <c r="E56" s="125" t="s">
        <v>127</v>
      </c>
      <c r="F56" s="144">
        <f>SUM(F51:F54)+F55</f>
        <v>101.05942993684928</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176</v>
      </c>
      <c r="D1" s="102"/>
      <c r="E1" s="120"/>
      <c r="F1" s="124"/>
    </row>
    <row r="2" spans="1:6" ht="13.5" thickBot="1">
      <c r="A2" s="149" t="s">
        <v>2</v>
      </c>
      <c r="B2" s="150"/>
      <c r="C2" s="148">
        <v>18</v>
      </c>
      <c r="D2" s="151"/>
      <c r="E2" s="152"/>
      <c r="F2" s="153"/>
    </row>
    <row r="3" spans="1:6" ht="13.5" thickBot="1">
      <c r="A3" s="99" t="s">
        <v>128</v>
      </c>
      <c r="B3" s="100"/>
      <c r="C3" s="154">
        <v>15.5</v>
      </c>
      <c r="D3" s="155" t="s">
        <v>129</v>
      </c>
      <c r="E3" s="120"/>
      <c r="F3" s="124"/>
    </row>
    <row r="4" spans="1:6" ht="13.5" thickBot="1">
      <c r="A4" s="99" t="s">
        <v>130</v>
      </c>
      <c r="C4" s="154">
        <v>0.945</v>
      </c>
      <c r="D4" s="102"/>
      <c r="E4" s="120"/>
      <c r="F4" s="124"/>
    </row>
    <row r="5" spans="1:5" ht="13.5" thickBot="1">
      <c r="A5" s="99" t="s">
        <v>131</v>
      </c>
      <c r="C5" s="156">
        <f>C3*C4</f>
        <v>14.647499999999999</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v>0.00821</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0.106</v>
      </c>
      <c r="C13" s="157" t="s">
        <v>24</v>
      </c>
      <c r="D13" s="161">
        <v>0.00645</v>
      </c>
      <c r="E13" s="157" t="s">
        <v>25</v>
      </c>
      <c r="F13" s="160" t="s">
        <v>12</v>
      </c>
    </row>
    <row r="14" spans="1:6" ht="12.75">
      <c r="A14" s="157" t="s">
        <v>26</v>
      </c>
      <c r="B14" s="161" t="s">
        <v>14</v>
      </c>
      <c r="C14" s="157" t="s">
        <v>27</v>
      </c>
      <c r="D14" s="161">
        <v>0.00645</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3.68699</v>
      </c>
    </row>
    <row r="17" spans="1:6" ht="12.75">
      <c r="A17" s="157" t="s">
        <v>35</v>
      </c>
      <c r="B17" s="161">
        <v>0.0202</v>
      </c>
      <c r="C17" s="157" t="s">
        <v>36</v>
      </c>
      <c r="D17" s="161">
        <v>0.2459</v>
      </c>
      <c r="E17" s="157" t="s">
        <v>37</v>
      </c>
      <c r="F17" s="160">
        <v>3.67177</v>
      </c>
    </row>
    <row r="18" spans="1:6" ht="12.75">
      <c r="A18" s="157" t="s">
        <v>38</v>
      </c>
      <c r="B18" s="161">
        <v>0.0202</v>
      </c>
      <c r="C18" s="157" t="s">
        <v>39</v>
      </c>
      <c r="D18" s="161">
        <v>0.2459</v>
      </c>
      <c r="E18" s="157" t="s">
        <v>40</v>
      </c>
      <c r="F18" s="160" t="s">
        <v>14</v>
      </c>
    </row>
    <row r="19" spans="1:6" ht="12.75">
      <c r="A19" s="157" t="s">
        <v>41</v>
      </c>
      <c r="B19" s="161" t="s">
        <v>14</v>
      </c>
      <c r="C19" s="157" t="s">
        <v>42</v>
      </c>
      <c r="D19" s="161">
        <v>0.22212</v>
      </c>
      <c r="E19" s="157" t="s">
        <v>43</v>
      </c>
      <c r="F19" s="160">
        <v>0.01522</v>
      </c>
    </row>
    <row r="20" spans="1:6" ht="12.75">
      <c r="A20" s="157" t="s">
        <v>44</v>
      </c>
      <c r="B20" s="161" t="s">
        <v>14</v>
      </c>
      <c r="C20" s="157" t="s">
        <v>45</v>
      </c>
      <c r="D20" s="161" t="s">
        <v>14</v>
      </c>
      <c r="E20" s="157" t="s">
        <v>46</v>
      </c>
      <c r="F20" s="160">
        <v>0.73609</v>
      </c>
    </row>
    <row r="21" spans="1:6" ht="12.75">
      <c r="A21" s="157" t="s">
        <v>47</v>
      </c>
      <c r="B21" s="161">
        <v>0.05049</v>
      </c>
      <c r="C21" s="157" t="s">
        <v>48</v>
      </c>
      <c r="D21" s="161" t="s">
        <v>14</v>
      </c>
      <c r="E21" s="157" t="s">
        <v>49</v>
      </c>
      <c r="F21" s="160">
        <v>0.73609</v>
      </c>
    </row>
    <row r="22" spans="1:6" ht="12.75">
      <c r="A22" s="157" t="s">
        <v>50</v>
      </c>
      <c r="B22" s="161">
        <v>0.05049</v>
      </c>
      <c r="C22" s="157" t="s">
        <v>51</v>
      </c>
      <c r="D22" s="161">
        <v>7.08616</v>
      </c>
      <c r="E22" s="157" t="s">
        <v>52</v>
      </c>
      <c r="F22" s="160" t="s">
        <v>14</v>
      </c>
    </row>
    <row r="23" spans="1:6" ht="12.75">
      <c r="A23" s="157" t="s">
        <v>53</v>
      </c>
      <c r="B23" s="161" t="s">
        <v>14</v>
      </c>
      <c r="C23" s="157" t="s">
        <v>54</v>
      </c>
      <c r="D23" s="161">
        <v>7.06808</v>
      </c>
      <c r="E23" s="157" t="s">
        <v>55</v>
      </c>
      <c r="F23" s="160" t="s">
        <v>14</v>
      </c>
    </row>
    <row r="24" spans="1:6" ht="12.75">
      <c r="A24" s="157" t="s">
        <v>56</v>
      </c>
      <c r="B24" s="161">
        <v>0.00689</v>
      </c>
      <c r="C24" s="162" t="s">
        <v>57</v>
      </c>
      <c r="D24" s="161" t="s">
        <v>14</v>
      </c>
      <c r="E24" s="157" t="s">
        <v>58</v>
      </c>
      <c r="F24" s="160" t="s">
        <v>14</v>
      </c>
    </row>
    <row r="25" spans="1:6" ht="12.75">
      <c r="A25" s="157" t="s">
        <v>59</v>
      </c>
      <c r="B25" s="161">
        <v>0.00689</v>
      </c>
      <c r="C25" s="162" t="s">
        <v>60</v>
      </c>
      <c r="D25" s="161" t="s">
        <v>14</v>
      </c>
      <c r="E25" s="157" t="s">
        <v>61</v>
      </c>
      <c r="F25" s="160" t="s">
        <v>12</v>
      </c>
    </row>
    <row r="26" spans="1:6" ht="12.75">
      <c r="A26" s="157" t="s">
        <v>62</v>
      </c>
      <c r="B26" s="161">
        <v>1.90209</v>
      </c>
      <c r="C26" s="157" t="s">
        <v>63</v>
      </c>
      <c r="D26" s="161">
        <v>0.35214</v>
      </c>
      <c r="E26" s="157" t="s">
        <v>64</v>
      </c>
      <c r="F26" s="160">
        <v>0.01354</v>
      </c>
    </row>
    <row r="27" spans="1:6" ht="12.75">
      <c r="A27" s="157" t="s">
        <v>65</v>
      </c>
      <c r="B27" s="161">
        <v>1.90209</v>
      </c>
      <c r="C27" s="162" t="s">
        <v>66</v>
      </c>
      <c r="D27" s="161">
        <v>0.35214</v>
      </c>
      <c r="E27" s="157" t="s">
        <v>67</v>
      </c>
      <c r="F27" s="160">
        <v>0.01354</v>
      </c>
    </row>
    <row r="28" spans="1:6" ht="12.75">
      <c r="A28" s="157" t="s">
        <v>68</v>
      </c>
      <c r="B28" s="161">
        <v>0.01261</v>
      </c>
      <c r="C28" s="162" t="s">
        <v>69</v>
      </c>
      <c r="D28" s="161" t="s">
        <v>14</v>
      </c>
      <c r="E28" s="157" t="s">
        <v>70</v>
      </c>
      <c r="F28" s="160" t="s">
        <v>14</v>
      </c>
    </row>
    <row r="29" spans="1:6" ht="12.75">
      <c r="A29" s="157" t="s">
        <v>71</v>
      </c>
      <c r="B29" s="161">
        <v>0.01261</v>
      </c>
      <c r="C29" s="157" t="s">
        <v>72</v>
      </c>
      <c r="D29" s="161">
        <f>D30+D31</f>
        <v>6.73402</v>
      </c>
      <c r="E29" s="157" t="s">
        <v>73</v>
      </c>
      <c r="F29" s="160" t="s">
        <v>14</v>
      </c>
    </row>
    <row r="30" spans="1:6" ht="12.75">
      <c r="A30" s="157" t="s">
        <v>74</v>
      </c>
      <c r="B30" s="161">
        <v>0.49783</v>
      </c>
      <c r="C30" s="157" t="s">
        <v>75</v>
      </c>
      <c r="D30" s="161">
        <v>6.71594</v>
      </c>
      <c r="E30" s="157" t="s">
        <v>76</v>
      </c>
      <c r="F30" s="178">
        <v>0.02238</v>
      </c>
    </row>
    <row r="31" spans="1:6" ht="12.75">
      <c r="A31" s="157" t="s">
        <v>77</v>
      </c>
      <c r="B31" s="161">
        <v>0.48791</v>
      </c>
      <c r="C31" s="157" t="s">
        <v>78</v>
      </c>
      <c r="D31" s="161">
        <v>0.01808</v>
      </c>
      <c r="E31" s="157" t="s">
        <v>79</v>
      </c>
      <c r="F31" s="178">
        <v>0.02238</v>
      </c>
    </row>
    <row r="32" spans="1:6" ht="12.75">
      <c r="A32" s="157" t="s">
        <v>80</v>
      </c>
      <c r="B32" s="161" t="s">
        <v>12</v>
      </c>
      <c r="C32" s="162" t="s">
        <v>81</v>
      </c>
      <c r="D32" s="161" t="s">
        <v>14</v>
      </c>
      <c r="E32" s="157" t="s">
        <v>82</v>
      </c>
      <c r="F32" s="160" t="s">
        <v>14</v>
      </c>
    </row>
    <row r="33" spans="1:6" ht="12.75">
      <c r="A33" s="157" t="s">
        <v>83</v>
      </c>
      <c r="B33" s="161">
        <v>0.05608</v>
      </c>
      <c r="C33" s="157" t="s">
        <v>84</v>
      </c>
      <c r="D33" s="161">
        <v>0.15375</v>
      </c>
      <c r="E33" s="157" t="s">
        <v>85</v>
      </c>
      <c r="F33" s="160" t="s">
        <v>14</v>
      </c>
    </row>
    <row r="34" spans="1:6" ht="12.75">
      <c r="A34" s="157" t="s">
        <v>86</v>
      </c>
      <c r="B34" s="161">
        <v>0.05608</v>
      </c>
      <c r="C34" s="157" t="s">
        <v>87</v>
      </c>
      <c r="D34" s="161">
        <v>0.15375</v>
      </c>
      <c r="E34" s="157" t="s">
        <v>88</v>
      </c>
      <c r="F34" s="160" t="s">
        <v>12</v>
      </c>
    </row>
    <row r="35" spans="1:6" ht="12.75">
      <c r="A35" s="157" t="s">
        <v>89</v>
      </c>
      <c r="B35" s="161">
        <v>0.03719</v>
      </c>
      <c r="C35" s="157" t="s">
        <v>90</v>
      </c>
      <c r="D35" s="161">
        <v>0.14692</v>
      </c>
      <c r="E35" s="157" t="s">
        <v>91</v>
      </c>
      <c r="F35" s="160" t="s">
        <v>12</v>
      </c>
    </row>
    <row r="36" spans="1:6" ht="12.75">
      <c r="A36" s="157" t="s">
        <v>92</v>
      </c>
      <c r="B36" s="161">
        <v>0.03719</v>
      </c>
      <c r="C36" s="157" t="s">
        <v>93</v>
      </c>
      <c r="D36" s="161">
        <v>0.00683</v>
      </c>
      <c r="E36" s="157" t="s">
        <v>94</v>
      </c>
      <c r="F36" s="160" t="s">
        <v>12</v>
      </c>
    </row>
    <row r="37" spans="1:6" ht="12.75">
      <c r="A37" s="157" t="s">
        <v>95</v>
      </c>
      <c r="B37" s="161">
        <v>0.01381</v>
      </c>
      <c r="C37" s="157" t="s">
        <v>96</v>
      </c>
      <c r="D37" s="161">
        <v>0.04698</v>
      </c>
      <c r="E37" s="157" t="s">
        <v>97</v>
      </c>
      <c r="F37" s="160" t="s">
        <v>14</v>
      </c>
    </row>
    <row r="38" spans="1:6" ht="12.75">
      <c r="A38" s="157" t="s">
        <v>98</v>
      </c>
      <c r="B38" s="161">
        <v>0.01381</v>
      </c>
      <c r="C38" s="162" t="s">
        <v>99</v>
      </c>
      <c r="D38" s="161">
        <v>0.04698</v>
      </c>
      <c r="E38" s="157" t="s">
        <v>100</v>
      </c>
      <c r="F38" s="160" t="s">
        <v>14</v>
      </c>
    </row>
    <row r="39" spans="1:6" ht="12.75">
      <c r="A39" s="157" t="s">
        <v>101</v>
      </c>
      <c r="B39" s="161">
        <v>0.01447</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66">
        <v>0.04698</v>
      </c>
      <c r="E41" s="157" t="s">
        <v>107</v>
      </c>
      <c r="F41" s="160" t="s">
        <v>14</v>
      </c>
    </row>
    <row r="42" spans="1:6" ht="12.75">
      <c r="A42" s="157"/>
      <c r="B42" s="164"/>
      <c r="C42" s="162" t="s">
        <v>108</v>
      </c>
      <c r="D42" s="166">
        <v>0.01447</v>
      </c>
      <c r="E42" s="157" t="s">
        <v>109</v>
      </c>
      <c r="F42" s="178">
        <v>0.00551</v>
      </c>
    </row>
    <row r="43" spans="1:6" ht="12.75">
      <c r="A43" s="157"/>
      <c r="B43" s="164"/>
      <c r="C43" s="162" t="s">
        <v>110</v>
      </c>
      <c r="D43" s="166">
        <v>0.01447</v>
      </c>
      <c r="E43" s="157" t="s">
        <v>111</v>
      </c>
      <c r="F43" s="178">
        <v>0.00551</v>
      </c>
    </row>
    <row r="44" spans="1:6" ht="12.75">
      <c r="A44" s="162"/>
      <c r="B44" s="162"/>
      <c r="C44" s="162" t="s">
        <v>112</v>
      </c>
      <c r="D44" s="161">
        <v>0.01808</v>
      </c>
      <c r="E44" s="157" t="s">
        <v>113</v>
      </c>
      <c r="F44" s="178">
        <v>0.00511</v>
      </c>
    </row>
    <row r="45" spans="1:6" ht="12.75">
      <c r="A45" s="162"/>
      <c r="B45" s="162"/>
      <c r="C45" s="165"/>
      <c r="D45" s="162"/>
      <c r="E45" s="157" t="s">
        <v>114</v>
      </c>
      <c r="F45" s="160">
        <v>0.00511</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2.63047</v>
      </c>
      <c r="H53" s="172"/>
    </row>
    <row r="54" spans="1:8" ht="12.75">
      <c r="A54" s="173"/>
      <c r="B54" s="174"/>
      <c r="C54" s="175"/>
      <c r="D54" s="103"/>
      <c r="E54" s="121" t="s">
        <v>123</v>
      </c>
      <c r="F54" s="117">
        <v>7.54123</v>
      </c>
      <c r="H54" s="172"/>
    </row>
    <row r="55" spans="1:8" ht="12.75">
      <c r="A55" s="141"/>
      <c r="B55" s="142"/>
      <c r="C55" s="139"/>
      <c r="D55" s="103"/>
      <c r="E55" s="121" t="s">
        <v>124</v>
      </c>
      <c r="F55" s="117">
        <v>4.47891</v>
      </c>
      <c r="H55" s="172"/>
    </row>
    <row r="56" spans="1:8" ht="12.75">
      <c r="A56" s="141"/>
      <c r="B56" s="142"/>
      <c r="C56" s="139"/>
      <c r="D56" s="103"/>
      <c r="E56" s="143" t="s">
        <v>125</v>
      </c>
      <c r="F56" s="117">
        <v>0.02507</v>
      </c>
      <c r="H56" s="172"/>
    </row>
    <row r="57" spans="1:8" ht="12.75">
      <c r="A57" s="141"/>
      <c r="B57" s="142"/>
      <c r="C57" s="139"/>
      <c r="D57" s="103"/>
      <c r="E57" s="143" t="s">
        <v>126</v>
      </c>
      <c r="F57" s="117">
        <v>0.127</v>
      </c>
      <c r="H57" s="172"/>
    </row>
    <row r="58" spans="1:8" ht="13.5" thickBot="1">
      <c r="A58" s="141"/>
      <c r="B58" s="142"/>
      <c r="C58" s="139"/>
      <c r="D58" s="103"/>
      <c r="E58" s="125" t="s">
        <v>127</v>
      </c>
      <c r="F58" s="176">
        <f>SUM(F53:F56)+F57</f>
        <v>14.80268</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34">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177</v>
      </c>
      <c r="D1" s="102"/>
      <c r="E1" s="103"/>
    </row>
    <row r="2" spans="1:5" ht="12.75">
      <c r="A2" s="99" t="s">
        <v>2</v>
      </c>
      <c r="B2" s="100"/>
      <c r="C2" s="148">
        <v>19</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0.055612413834622676</v>
      </c>
      <c r="C7" s="114" t="s">
        <v>15</v>
      </c>
      <c r="D7" s="116" t="s">
        <v>14</v>
      </c>
      <c r="E7" s="114" t="s">
        <v>16</v>
      </c>
      <c r="F7" s="117" t="s">
        <v>12</v>
      </c>
      <c r="H7" s="115"/>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8" ht="12.75">
      <c r="A10" s="114" t="s">
        <v>23</v>
      </c>
      <c r="B10" s="116">
        <v>0.06005237650883476</v>
      </c>
      <c r="C10" s="114" t="s">
        <v>24</v>
      </c>
      <c r="D10" s="116">
        <v>0.04214201860269107</v>
      </c>
      <c r="E10" s="114" t="s">
        <v>25</v>
      </c>
      <c r="F10" s="117" t="s">
        <v>12</v>
      </c>
      <c r="H10" s="124"/>
    </row>
    <row r="11" spans="1:6" ht="12.75">
      <c r="A11" s="114" t="s">
        <v>26</v>
      </c>
      <c r="B11" s="116" t="s">
        <v>14</v>
      </c>
      <c r="C11" s="114" t="s">
        <v>27</v>
      </c>
      <c r="D11" s="116">
        <v>0.04214201860269107</v>
      </c>
      <c r="E11" s="114" t="s">
        <v>28</v>
      </c>
      <c r="F11" s="117" t="s">
        <v>12</v>
      </c>
    </row>
    <row r="12" spans="1:6" ht="12.75">
      <c r="A12" s="114" t="s">
        <v>29</v>
      </c>
      <c r="B12" s="116" t="s">
        <v>14</v>
      </c>
      <c r="C12" s="114" t="s">
        <v>30</v>
      </c>
      <c r="D12" s="116" t="s">
        <v>14</v>
      </c>
      <c r="E12" s="114" t="s">
        <v>31</v>
      </c>
      <c r="F12" s="117" t="s">
        <v>12</v>
      </c>
    </row>
    <row r="13" spans="1:6" ht="12.75">
      <c r="A13" s="114" t="s">
        <v>32</v>
      </c>
      <c r="B13" s="116" t="s">
        <v>12</v>
      </c>
      <c r="C13" s="114" t="s">
        <v>33</v>
      </c>
      <c r="D13" s="116" t="s">
        <v>14</v>
      </c>
      <c r="E13" s="114" t="s">
        <v>34</v>
      </c>
      <c r="F13" s="117">
        <v>23.300096324613946</v>
      </c>
    </row>
    <row r="14" spans="1:8" ht="12.75">
      <c r="A14" s="114" t="s">
        <v>35</v>
      </c>
      <c r="B14" s="116">
        <v>0.05869781162517684</v>
      </c>
      <c r="C14" s="114" t="s">
        <v>36</v>
      </c>
      <c r="D14" s="116">
        <v>1.4995033262093251</v>
      </c>
      <c r="E14" s="114" t="s">
        <v>37</v>
      </c>
      <c r="F14" s="117">
        <v>23.20211613136269</v>
      </c>
      <c r="H14" s="116"/>
    </row>
    <row r="15" spans="1:8" ht="12.75">
      <c r="A15" s="114" t="s">
        <v>38</v>
      </c>
      <c r="B15" s="116">
        <v>0.05869781162517684</v>
      </c>
      <c r="C15" s="114" t="s">
        <v>39</v>
      </c>
      <c r="D15" s="116">
        <v>1.4995033262093251</v>
      </c>
      <c r="E15" s="114" t="s">
        <v>40</v>
      </c>
      <c r="F15" s="117" t="s">
        <v>14</v>
      </c>
      <c r="H15" s="116"/>
    </row>
    <row r="16" spans="1:8" ht="12.75">
      <c r="A16" s="114" t="s">
        <v>41</v>
      </c>
      <c r="B16" s="116" t="s">
        <v>14</v>
      </c>
      <c r="C16" s="114" t="s">
        <v>42</v>
      </c>
      <c r="D16" s="116">
        <v>1.4995033262093251</v>
      </c>
      <c r="E16" s="114" t="s">
        <v>43</v>
      </c>
      <c r="F16" s="117">
        <v>0.09798019325125673</v>
      </c>
      <c r="H16" s="116"/>
    </row>
    <row r="17" spans="1:8" ht="12.75">
      <c r="A17" s="114" t="s">
        <v>44</v>
      </c>
      <c r="B17" s="116" t="s">
        <v>14</v>
      </c>
      <c r="C17" s="114" t="s">
        <v>45</v>
      </c>
      <c r="D17" s="116" t="s">
        <v>14</v>
      </c>
      <c r="E17" s="114" t="s">
        <v>46</v>
      </c>
      <c r="F17" s="117">
        <v>5.644772884621172</v>
      </c>
      <c r="H17" s="116"/>
    </row>
    <row r="18" spans="1:8" ht="12.75">
      <c r="A18" s="114" t="s">
        <v>47</v>
      </c>
      <c r="B18" s="116">
        <v>0.2636133770807621</v>
      </c>
      <c r="C18" s="114" t="s">
        <v>48</v>
      </c>
      <c r="D18" s="116" t="s">
        <v>14</v>
      </c>
      <c r="E18" s="114" t="s">
        <v>49</v>
      </c>
      <c r="F18" s="117">
        <v>5.644772884621172</v>
      </c>
      <c r="H18" s="116"/>
    </row>
    <row r="19" spans="1:6" ht="12.75">
      <c r="A19" s="114" t="s">
        <v>50</v>
      </c>
      <c r="B19" s="116">
        <v>0.2636133770807621</v>
      </c>
      <c r="C19" s="114" t="s">
        <v>51</v>
      </c>
      <c r="D19" s="116">
        <v>50.70061105926974</v>
      </c>
      <c r="E19" s="114" t="s">
        <v>52</v>
      </c>
      <c r="F19" s="117" t="s">
        <v>14</v>
      </c>
    </row>
    <row r="20" spans="1:6" ht="12.75">
      <c r="A20" s="114" t="s">
        <v>53</v>
      </c>
      <c r="B20" s="116" t="s">
        <v>14</v>
      </c>
      <c r="C20" s="114" t="s">
        <v>54</v>
      </c>
      <c r="D20" s="116">
        <v>50.57757141567081</v>
      </c>
      <c r="E20" s="114" t="s">
        <v>55</v>
      </c>
      <c r="F20" s="117" t="s">
        <v>14</v>
      </c>
    </row>
    <row r="21" spans="1:6" ht="12.75">
      <c r="A21" s="114" t="s">
        <v>56</v>
      </c>
      <c r="B21" s="116">
        <v>0.04304506185846302</v>
      </c>
      <c r="C21" s="104" t="s">
        <v>57</v>
      </c>
      <c r="D21" s="116" t="s">
        <v>14</v>
      </c>
      <c r="E21" s="114" t="s">
        <v>58</v>
      </c>
      <c r="F21" s="117" t="s">
        <v>14</v>
      </c>
    </row>
    <row r="22" spans="1:6" ht="12.75">
      <c r="A22" s="114" t="s">
        <v>59</v>
      </c>
      <c r="B22" s="116">
        <v>0.04304506185846302</v>
      </c>
      <c r="C22" s="104" t="s">
        <v>60</v>
      </c>
      <c r="D22" s="116" t="s">
        <v>14</v>
      </c>
      <c r="E22" s="114" t="s">
        <v>61</v>
      </c>
      <c r="F22" s="117" t="s">
        <v>12</v>
      </c>
    </row>
    <row r="23" spans="1:6" ht="12.75">
      <c r="A23" s="114" t="s">
        <v>62</v>
      </c>
      <c r="B23" s="116">
        <v>11.443514644351461</v>
      </c>
      <c r="C23" s="114" t="s">
        <v>63</v>
      </c>
      <c r="D23" s="116">
        <v>3.112639595436621</v>
      </c>
      <c r="E23" s="114" t="s">
        <v>64</v>
      </c>
      <c r="F23" s="117">
        <v>0.11002076999488274</v>
      </c>
    </row>
    <row r="24" spans="1:6" ht="12.75">
      <c r="A24" s="114" t="s">
        <v>65</v>
      </c>
      <c r="B24" s="116">
        <v>11.443514644351461</v>
      </c>
      <c r="C24" s="104" t="s">
        <v>66</v>
      </c>
      <c r="D24" s="116">
        <v>3.112639595436621</v>
      </c>
      <c r="E24" s="114" t="s">
        <v>67</v>
      </c>
      <c r="F24" s="117">
        <v>0.11002076999488274</v>
      </c>
    </row>
    <row r="25" spans="1:6" ht="12.75">
      <c r="A25" s="114" t="s">
        <v>68</v>
      </c>
      <c r="B25" s="116">
        <v>0.07984407453117004</v>
      </c>
      <c r="C25" s="104" t="s">
        <v>69</v>
      </c>
      <c r="D25" s="116" t="s">
        <v>14</v>
      </c>
      <c r="E25" s="114" t="s">
        <v>70</v>
      </c>
      <c r="F25" s="177">
        <v>0.03875560639354625</v>
      </c>
    </row>
    <row r="26" spans="1:6" ht="12.75">
      <c r="A26" s="114" t="s">
        <v>71</v>
      </c>
      <c r="B26" s="116">
        <v>0.07984407453117004</v>
      </c>
      <c r="C26" s="114" t="s">
        <v>72</v>
      </c>
      <c r="D26" s="116">
        <v>47.587971463833114</v>
      </c>
      <c r="E26" s="114" t="s">
        <v>73</v>
      </c>
      <c r="F26" s="177">
        <v>0.03875560639354625</v>
      </c>
    </row>
    <row r="27" spans="1:6" ht="12.75">
      <c r="A27" s="114" t="s">
        <v>74</v>
      </c>
      <c r="B27" s="116">
        <v>3.0508563860208904</v>
      </c>
      <c r="C27" s="114" t="s">
        <v>75</v>
      </c>
      <c r="D27" s="116">
        <v>47.464931820234185</v>
      </c>
      <c r="E27" s="114" t="s">
        <v>76</v>
      </c>
      <c r="F27" s="177">
        <v>0.16622768730622195</v>
      </c>
    </row>
    <row r="28" spans="1:6" ht="12.75">
      <c r="A28" s="114" t="s">
        <v>77</v>
      </c>
      <c r="B28" s="116">
        <v>2.9848589747448897</v>
      </c>
      <c r="C28" s="114" t="s">
        <v>78</v>
      </c>
      <c r="D28" s="116">
        <v>0.12303964359892837</v>
      </c>
      <c r="E28" s="114" t="s">
        <v>79</v>
      </c>
      <c r="F28" s="177">
        <v>0.1662352126666867</v>
      </c>
    </row>
    <row r="29" spans="1:6" ht="12.75">
      <c r="A29" s="114" t="s">
        <v>80</v>
      </c>
      <c r="B29" s="116" t="s">
        <v>12</v>
      </c>
      <c r="C29" s="104" t="s">
        <v>81</v>
      </c>
      <c r="D29" s="116" t="s">
        <v>14</v>
      </c>
      <c r="E29" s="114" t="s">
        <v>82</v>
      </c>
      <c r="F29" s="117" t="s">
        <v>14</v>
      </c>
    </row>
    <row r="30" spans="1:6" ht="12.75">
      <c r="A30" s="114" t="s">
        <v>83</v>
      </c>
      <c r="B30" s="116">
        <v>0.4114114566087716</v>
      </c>
      <c r="C30" s="114" t="s">
        <v>84</v>
      </c>
      <c r="D30" s="116">
        <v>1.2245266548267661</v>
      </c>
      <c r="E30" s="114" t="s">
        <v>85</v>
      </c>
      <c r="F30" s="117" t="s">
        <v>14</v>
      </c>
    </row>
    <row r="31" spans="1:6" ht="12.75">
      <c r="A31" s="114" t="s">
        <v>86</v>
      </c>
      <c r="B31" s="116">
        <v>0.4114114566087716</v>
      </c>
      <c r="C31" s="114" t="s">
        <v>87</v>
      </c>
      <c r="D31" s="116">
        <v>1.2245266548267661</v>
      </c>
      <c r="E31" s="114" t="s">
        <v>88</v>
      </c>
      <c r="F31" s="117" t="s">
        <v>12</v>
      </c>
    </row>
    <row r="32" spans="1:6" ht="12.75">
      <c r="A32" s="114" t="s">
        <v>89</v>
      </c>
      <c r="B32" s="116">
        <v>0.24163932452364464</v>
      </c>
      <c r="C32" s="114" t="s">
        <v>90</v>
      </c>
      <c r="D32" s="116">
        <v>1.2245266548267661</v>
      </c>
      <c r="E32" s="114" t="s">
        <v>91</v>
      </c>
      <c r="F32" s="117" t="s">
        <v>12</v>
      </c>
    </row>
    <row r="33" spans="1:6" ht="12.75">
      <c r="A33" s="114" t="s">
        <v>92</v>
      </c>
      <c r="B33" s="116">
        <v>0.24163932452364464</v>
      </c>
      <c r="C33" s="114" t="s">
        <v>93</v>
      </c>
      <c r="D33" s="116" t="s">
        <v>14</v>
      </c>
      <c r="E33" s="114" t="s">
        <v>94</v>
      </c>
      <c r="F33" s="117" t="s">
        <v>12</v>
      </c>
    </row>
    <row r="34" spans="1:6" ht="12.75">
      <c r="A34" s="114" t="s">
        <v>95</v>
      </c>
      <c r="B34" s="116">
        <v>0.08864874627494657</v>
      </c>
      <c r="C34" s="114" t="s">
        <v>96</v>
      </c>
      <c r="D34" s="116">
        <v>0.35790614370428336</v>
      </c>
      <c r="E34" s="114" t="s">
        <v>97</v>
      </c>
      <c r="F34" s="117" t="s">
        <v>14</v>
      </c>
    </row>
    <row r="35" spans="1:6" ht="12.75">
      <c r="A35" s="114" t="s">
        <v>98</v>
      </c>
      <c r="B35" s="116">
        <v>0.08864874627494657</v>
      </c>
      <c r="C35" s="104" t="s">
        <v>99</v>
      </c>
      <c r="D35" s="116">
        <v>0.35790614370428336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77">
        <v>0.038379338370307936</v>
      </c>
    </row>
    <row r="38" spans="1:6" ht="12.75">
      <c r="A38" s="114"/>
      <c r="B38" s="116"/>
      <c r="C38" s="104" t="s">
        <v>106</v>
      </c>
      <c r="D38" s="116">
        <v>0.35790614370428336</v>
      </c>
      <c r="E38" s="114" t="s">
        <v>107</v>
      </c>
      <c r="F38" s="117">
        <v>0.038379338370307936</v>
      </c>
    </row>
    <row r="39" spans="1:6" ht="12.75">
      <c r="A39" s="114"/>
      <c r="B39" s="116"/>
      <c r="C39" s="104" t="s">
        <v>108</v>
      </c>
      <c r="D39" s="116">
        <v>0.10174287348363986</v>
      </c>
      <c r="E39" s="114" t="s">
        <v>109</v>
      </c>
      <c r="F39" s="117" t="s">
        <v>14</v>
      </c>
    </row>
    <row r="40" spans="1:6" ht="12.75">
      <c r="A40" s="114"/>
      <c r="B40" s="116"/>
      <c r="C40" s="104" t="s">
        <v>110</v>
      </c>
      <c r="D40" s="116">
        <v>0.10174287348363986</v>
      </c>
      <c r="E40" s="114" t="s">
        <v>111</v>
      </c>
      <c r="F40" s="117" t="s">
        <v>14</v>
      </c>
    </row>
    <row r="41" spans="1:6" ht="12.75">
      <c r="A41" s="114"/>
      <c r="B41" s="116"/>
      <c r="C41" s="104" t="s">
        <v>112</v>
      </c>
      <c r="D41" s="116">
        <v>0.12303964359892837</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15.85503145600674</v>
      </c>
    </row>
    <row r="52" spans="1:6" ht="12.75">
      <c r="A52" s="114"/>
      <c r="B52" s="116"/>
      <c r="C52" s="139"/>
      <c r="D52" s="103"/>
      <c r="E52" s="121" t="s">
        <v>123</v>
      </c>
      <c r="F52" s="140">
        <v>53.85742452063454</v>
      </c>
    </row>
    <row r="53" spans="1:6" ht="12.75">
      <c r="A53" s="141"/>
      <c r="B53" s="142"/>
      <c r="C53" s="139"/>
      <c r="D53" s="103"/>
      <c r="E53" s="121" t="s">
        <v>124</v>
      </c>
      <c r="F53" s="140">
        <v>29.335962192589026</v>
      </c>
    </row>
    <row r="54" spans="1:6" ht="12.75">
      <c r="A54" s="141"/>
      <c r="B54" s="142"/>
      <c r="C54" s="139"/>
      <c r="D54" s="103"/>
      <c r="E54" s="143" t="s">
        <v>125</v>
      </c>
      <c r="F54" s="140">
        <v>0.16202101080641762</v>
      </c>
    </row>
    <row r="55" spans="1:6" ht="12.75">
      <c r="A55" s="141"/>
      <c r="B55" s="142"/>
      <c r="C55" s="139"/>
      <c r="D55" s="103"/>
      <c r="E55" s="143" t="s">
        <v>126</v>
      </c>
      <c r="F55" s="140">
        <v>0.978296860419614</v>
      </c>
    </row>
    <row r="56" spans="1:6" ht="13.5" thickBot="1">
      <c r="A56" s="141"/>
      <c r="B56" s="142"/>
      <c r="C56" s="139"/>
      <c r="D56" s="103"/>
      <c r="E56" s="125" t="s">
        <v>127</v>
      </c>
      <c r="F56" s="144">
        <f>SUM(F51:F54)+F55</f>
        <v>100.18873604045633</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177</v>
      </c>
      <c r="D1" s="102"/>
      <c r="E1" s="120"/>
      <c r="F1" s="124"/>
    </row>
    <row r="2" spans="1:6" ht="13.5" thickBot="1">
      <c r="A2" s="149" t="s">
        <v>2</v>
      </c>
      <c r="B2" s="150"/>
      <c r="C2" s="148">
        <v>19</v>
      </c>
      <c r="D2" s="151"/>
      <c r="E2" s="152"/>
      <c r="F2" s="153"/>
    </row>
    <row r="3" spans="1:6" ht="13.5" thickBot="1">
      <c r="A3" s="99" t="s">
        <v>128</v>
      </c>
      <c r="B3" s="100"/>
      <c r="C3" s="154">
        <v>13.9</v>
      </c>
      <c r="D3" s="155" t="s">
        <v>129</v>
      </c>
      <c r="E3" s="120"/>
      <c r="F3" s="124"/>
    </row>
    <row r="4" spans="1:6" ht="13.5" thickBot="1">
      <c r="A4" s="99" t="s">
        <v>130</v>
      </c>
      <c r="C4" s="154">
        <v>0.956</v>
      </c>
      <c r="D4" s="102"/>
      <c r="E4" s="120"/>
      <c r="F4" s="124"/>
    </row>
    <row r="5" spans="1:5" ht="13.5" thickBot="1">
      <c r="A5" s="99" t="s">
        <v>131</v>
      </c>
      <c r="C5" s="156">
        <f>C3*C4</f>
        <v>13.2884</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9" t="s">
        <v>14</v>
      </c>
      <c r="C9" s="157" t="s">
        <v>10</v>
      </c>
      <c r="D9" s="159" t="s">
        <v>14</v>
      </c>
      <c r="E9" s="157" t="s">
        <v>11</v>
      </c>
      <c r="F9" s="160" t="s">
        <v>12</v>
      </c>
    </row>
    <row r="10" spans="1:6" ht="12.75">
      <c r="A10" s="157" t="s">
        <v>13</v>
      </c>
      <c r="B10" s="161">
        <v>0.00739</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0.00798</v>
      </c>
      <c r="C13" s="157" t="s">
        <v>24</v>
      </c>
      <c r="D13" s="161">
        <v>0.0056</v>
      </c>
      <c r="E13" s="157" t="s">
        <v>25</v>
      </c>
      <c r="F13" s="160" t="s">
        <v>12</v>
      </c>
    </row>
    <row r="14" spans="1:6" ht="12.75">
      <c r="A14" s="157" t="s">
        <v>26</v>
      </c>
      <c r="B14" s="159" t="s">
        <v>14</v>
      </c>
      <c r="C14" s="157" t="s">
        <v>27</v>
      </c>
      <c r="D14" s="161">
        <v>0.0056</v>
      </c>
      <c r="E14" s="157" t="s">
        <v>28</v>
      </c>
      <c r="F14" s="160" t="s">
        <v>12</v>
      </c>
    </row>
    <row r="15" spans="1:6" ht="12.75">
      <c r="A15" s="157" t="s">
        <v>29</v>
      </c>
      <c r="B15" s="159" t="s">
        <v>14</v>
      </c>
      <c r="C15" s="157" t="s">
        <v>30</v>
      </c>
      <c r="D15" s="159" t="s">
        <v>14</v>
      </c>
      <c r="E15" s="157" t="s">
        <v>31</v>
      </c>
      <c r="F15" s="160" t="s">
        <v>12</v>
      </c>
    </row>
    <row r="16" spans="1:6" ht="12.75">
      <c r="A16" s="157" t="s">
        <v>32</v>
      </c>
      <c r="B16" s="161" t="s">
        <v>12</v>
      </c>
      <c r="C16" s="157" t="s">
        <v>33</v>
      </c>
      <c r="D16" s="159" t="s">
        <v>14</v>
      </c>
      <c r="E16" s="157" t="s">
        <v>34</v>
      </c>
      <c r="F16" s="160">
        <v>3.09621</v>
      </c>
    </row>
    <row r="17" spans="1:6" ht="12.75">
      <c r="A17" s="157" t="s">
        <v>35</v>
      </c>
      <c r="B17" s="161">
        <v>0.0078</v>
      </c>
      <c r="C17" s="157" t="s">
        <v>36</v>
      </c>
      <c r="D17" s="161">
        <v>0.19926</v>
      </c>
      <c r="E17" s="157" t="s">
        <v>37</v>
      </c>
      <c r="F17" s="160">
        <v>3.08319</v>
      </c>
    </row>
    <row r="18" spans="1:6" ht="12.75">
      <c r="A18" s="157" t="s">
        <v>38</v>
      </c>
      <c r="B18" s="161">
        <v>0.0078</v>
      </c>
      <c r="C18" s="157" t="s">
        <v>39</v>
      </c>
      <c r="D18" s="161">
        <v>0.19926</v>
      </c>
      <c r="E18" s="157" t="s">
        <v>40</v>
      </c>
      <c r="F18" s="160" t="s">
        <v>14</v>
      </c>
    </row>
    <row r="19" spans="1:6" ht="12.75">
      <c r="A19" s="157" t="s">
        <v>41</v>
      </c>
      <c r="B19" s="159" t="s">
        <v>14</v>
      </c>
      <c r="C19" s="157" t="s">
        <v>42</v>
      </c>
      <c r="D19" s="161">
        <v>0.19926</v>
      </c>
      <c r="E19" s="157" t="s">
        <v>43</v>
      </c>
      <c r="F19" s="160">
        <v>0.01302</v>
      </c>
    </row>
    <row r="20" spans="1:6" ht="12.75">
      <c r="A20" s="157" t="s">
        <v>44</v>
      </c>
      <c r="B20" s="159" t="s">
        <v>14</v>
      </c>
      <c r="C20" s="157" t="s">
        <v>45</v>
      </c>
      <c r="D20" s="159" t="s">
        <v>14</v>
      </c>
      <c r="E20" s="157" t="s">
        <v>46</v>
      </c>
      <c r="F20" s="160">
        <v>0.7501</v>
      </c>
    </row>
    <row r="21" spans="1:6" ht="12.75">
      <c r="A21" s="157" t="s">
        <v>47</v>
      </c>
      <c r="B21" s="161">
        <v>0.03503</v>
      </c>
      <c r="C21" s="157" t="s">
        <v>48</v>
      </c>
      <c r="D21" s="159" t="s">
        <v>14</v>
      </c>
      <c r="E21" s="157" t="s">
        <v>49</v>
      </c>
      <c r="F21" s="160">
        <v>0.7501</v>
      </c>
    </row>
    <row r="22" spans="1:6" ht="12.75">
      <c r="A22" s="157" t="s">
        <v>50</v>
      </c>
      <c r="B22" s="161">
        <v>0.03503</v>
      </c>
      <c r="C22" s="157" t="s">
        <v>51</v>
      </c>
      <c r="D22" s="161">
        <v>6.7373</v>
      </c>
      <c r="E22" s="157" t="s">
        <v>52</v>
      </c>
      <c r="F22" s="160" t="s">
        <v>14</v>
      </c>
    </row>
    <row r="23" spans="1:6" ht="12.75">
      <c r="A23" s="157" t="s">
        <v>53</v>
      </c>
      <c r="B23" s="159" t="s">
        <v>14</v>
      </c>
      <c r="C23" s="157" t="s">
        <v>54</v>
      </c>
      <c r="D23" s="161">
        <v>6.72095</v>
      </c>
      <c r="E23" s="157" t="s">
        <v>55</v>
      </c>
      <c r="F23" s="160" t="s">
        <v>14</v>
      </c>
    </row>
    <row r="24" spans="1:6" ht="12.75">
      <c r="A24" s="157" t="s">
        <v>56</v>
      </c>
      <c r="B24" s="161">
        <v>0.00572</v>
      </c>
      <c r="C24" s="162" t="s">
        <v>57</v>
      </c>
      <c r="D24" s="159" t="s">
        <v>14</v>
      </c>
      <c r="E24" s="157" t="s">
        <v>58</v>
      </c>
      <c r="F24" s="160" t="s">
        <v>14</v>
      </c>
    </row>
    <row r="25" spans="1:6" ht="12.75">
      <c r="A25" s="157" t="s">
        <v>59</v>
      </c>
      <c r="B25" s="161">
        <v>0.00572</v>
      </c>
      <c r="C25" s="162" t="s">
        <v>60</v>
      </c>
      <c r="D25" s="159" t="s">
        <v>14</v>
      </c>
      <c r="E25" s="157" t="s">
        <v>61</v>
      </c>
      <c r="F25" s="160" t="s">
        <v>12</v>
      </c>
    </row>
    <row r="26" spans="1:6" ht="12.75">
      <c r="A26" s="157" t="s">
        <v>62</v>
      </c>
      <c r="B26" s="161">
        <v>1.52066</v>
      </c>
      <c r="C26" s="157" t="s">
        <v>63</v>
      </c>
      <c r="D26" s="161">
        <v>0.41362</v>
      </c>
      <c r="E26" s="157" t="s">
        <v>64</v>
      </c>
      <c r="F26" s="160">
        <v>0.01462</v>
      </c>
    </row>
    <row r="27" spans="1:6" ht="12.75">
      <c r="A27" s="157" t="s">
        <v>65</v>
      </c>
      <c r="B27" s="161">
        <v>1.52066</v>
      </c>
      <c r="C27" s="162" t="s">
        <v>66</v>
      </c>
      <c r="D27" s="161">
        <v>0.41362</v>
      </c>
      <c r="E27" s="157" t="s">
        <v>67</v>
      </c>
      <c r="F27" s="160">
        <v>0.01462</v>
      </c>
    </row>
    <row r="28" spans="1:6" ht="12.75">
      <c r="A28" s="157" t="s">
        <v>68</v>
      </c>
      <c r="B28" s="161">
        <v>0.01061</v>
      </c>
      <c r="C28" s="162" t="s">
        <v>69</v>
      </c>
      <c r="D28" s="159" t="s">
        <v>14</v>
      </c>
      <c r="E28" s="157" t="s">
        <v>70</v>
      </c>
      <c r="F28" s="178">
        <v>0.00515</v>
      </c>
    </row>
    <row r="29" spans="1:6" ht="12.75">
      <c r="A29" s="157" t="s">
        <v>71</v>
      </c>
      <c r="B29" s="161">
        <v>0.01061</v>
      </c>
      <c r="C29" s="157" t="s">
        <v>72</v>
      </c>
      <c r="D29" s="161">
        <f>D30+D31</f>
        <v>6.32368</v>
      </c>
      <c r="E29" s="157" t="s">
        <v>73</v>
      </c>
      <c r="F29" s="178">
        <v>0.00515</v>
      </c>
    </row>
    <row r="30" spans="1:6" ht="12.75">
      <c r="A30" s="157" t="s">
        <v>74</v>
      </c>
      <c r="B30" s="161">
        <v>0.40541</v>
      </c>
      <c r="C30" s="157" t="s">
        <v>75</v>
      </c>
      <c r="D30" s="161">
        <v>6.30733</v>
      </c>
      <c r="E30" s="157" t="s">
        <v>76</v>
      </c>
      <c r="F30" s="178">
        <v>0.022089</v>
      </c>
    </row>
    <row r="31" spans="1:6" ht="12.75">
      <c r="A31" s="157" t="s">
        <v>77</v>
      </c>
      <c r="B31" s="161">
        <v>0.39664</v>
      </c>
      <c r="C31" s="157" t="s">
        <v>78</v>
      </c>
      <c r="D31" s="161">
        <v>0.01635</v>
      </c>
      <c r="E31" s="157" t="s">
        <v>79</v>
      </c>
      <c r="F31" s="178">
        <v>0.02209</v>
      </c>
    </row>
    <row r="32" spans="1:6" ht="12.75">
      <c r="A32" s="157" t="s">
        <v>80</v>
      </c>
      <c r="B32" s="161" t="s">
        <v>12</v>
      </c>
      <c r="C32" s="162" t="s">
        <v>81</v>
      </c>
      <c r="D32" s="159" t="s">
        <v>14</v>
      </c>
      <c r="E32" s="157" t="s">
        <v>82</v>
      </c>
      <c r="F32" s="178" t="s">
        <v>14</v>
      </c>
    </row>
    <row r="33" spans="1:6" ht="12.75">
      <c r="A33" s="157" t="s">
        <v>83</v>
      </c>
      <c r="B33" s="161">
        <v>0.05467</v>
      </c>
      <c r="C33" s="157" t="s">
        <v>84</v>
      </c>
      <c r="D33" s="161">
        <v>0.16272</v>
      </c>
      <c r="E33" s="157" t="s">
        <v>85</v>
      </c>
      <c r="F33" s="178" t="s">
        <v>14</v>
      </c>
    </row>
    <row r="34" spans="1:6" ht="12.75">
      <c r="A34" s="157" t="s">
        <v>86</v>
      </c>
      <c r="B34" s="161">
        <v>0.05467</v>
      </c>
      <c r="C34" s="157" t="s">
        <v>87</v>
      </c>
      <c r="D34" s="161">
        <v>0.16272</v>
      </c>
      <c r="E34" s="157" t="s">
        <v>88</v>
      </c>
      <c r="F34" s="160" t="s">
        <v>12</v>
      </c>
    </row>
    <row r="35" spans="1:6" ht="12.75">
      <c r="A35" s="157" t="s">
        <v>89</v>
      </c>
      <c r="B35" s="161">
        <v>0.03211</v>
      </c>
      <c r="C35" s="157" t="s">
        <v>90</v>
      </c>
      <c r="D35" s="161">
        <v>0.16272</v>
      </c>
      <c r="E35" s="157" t="s">
        <v>91</v>
      </c>
      <c r="F35" s="160" t="s">
        <v>12</v>
      </c>
    </row>
    <row r="36" spans="1:6" ht="12.75">
      <c r="A36" s="157" t="s">
        <v>92</v>
      </c>
      <c r="B36" s="161">
        <v>0.03211</v>
      </c>
      <c r="C36" s="157" t="s">
        <v>93</v>
      </c>
      <c r="D36" s="159" t="s">
        <v>14</v>
      </c>
      <c r="E36" s="157" t="s">
        <v>94</v>
      </c>
      <c r="F36" s="160" t="s">
        <v>12</v>
      </c>
    </row>
    <row r="37" spans="1:6" ht="12.75">
      <c r="A37" s="157" t="s">
        <v>95</v>
      </c>
      <c r="B37" s="161">
        <v>0.01178</v>
      </c>
      <c r="C37" s="157" t="s">
        <v>96</v>
      </c>
      <c r="D37" s="161">
        <v>0.04756</v>
      </c>
      <c r="E37" s="157" t="s">
        <v>97</v>
      </c>
      <c r="F37" s="178" t="s">
        <v>14</v>
      </c>
    </row>
    <row r="38" spans="1:6" ht="12.75">
      <c r="A38" s="157" t="s">
        <v>98</v>
      </c>
      <c r="B38" s="161">
        <v>0.01178</v>
      </c>
      <c r="C38" s="162" t="s">
        <v>99</v>
      </c>
      <c r="D38" s="161">
        <v>0.04756</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v>0.0051</v>
      </c>
    </row>
    <row r="41" spans="1:6" ht="12.75">
      <c r="A41" s="157"/>
      <c r="B41" s="164"/>
      <c r="C41" s="162" t="s">
        <v>106</v>
      </c>
      <c r="D41" s="166">
        <v>0.04756</v>
      </c>
      <c r="E41" s="157" t="s">
        <v>107</v>
      </c>
      <c r="F41" s="160">
        <v>0.0051</v>
      </c>
    </row>
    <row r="42" spans="1:6" ht="12.75">
      <c r="A42" s="157"/>
      <c r="B42" s="164"/>
      <c r="C42" s="162" t="s">
        <v>108</v>
      </c>
      <c r="D42" s="166">
        <v>0.01352</v>
      </c>
      <c r="E42" s="157" t="s">
        <v>109</v>
      </c>
      <c r="F42" s="178" t="s">
        <v>14</v>
      </c>
    </row>
    <row r="43" spans="1:6" ht="12.75">
      <c r="A43" s="157"/>
      <c r="B43" s="164"/>
      <c r="C43" s="162" t="s">
        <v>110</v>
      </c>
      <c r="D43" s="166">
        <v>0.01352</v>
      </c>
      <c r="E43" s="157" t="s">
        <v>111</v>
      </c>
      <c r="F43" s="178" t="s">
        <v>14</v>
      </c>
    </row>
    <row r="44" spans="1:6" ht="12.75">
      <c r="A44" s="162"/>
      <c r="B44" s="162"/>
      <c r="C44" s="162" t="s">
        <v>112</v>
      </c>
      <c r="D44" s="161">
        <v>0.01635</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2.10688</v>
      </c>
      <c r="H53" s="172"/>
    </row>
    <row r="54" spans="1:8" ht="12.75">
      <c r="A54" s="173"/>
      <c r="B54" s="174"/>
      <c r="C54" s="175"/>
      <c r="D54" s="103"/>
      <c r="E54" s="121" t="s">
        <v>123</v>
      </c>
      <c r="F54" s="117">
        <v>7.15679</v>
      </c>
      <c r="H54" s="172"/>
    </row>
    <row r="55" spans="1:8" ht="12.75">
      <c r="A55" s="141"/>
      <c r="B55" s="142"/>
      <c r="C55" s="139"/>
      <c r="D55" s="103"/>
      <c r="E55" s="121" t="s">
        <v>124</v>
      </c>
      <c r="F55" s="117">
        <v>3.89828</v>
      </c>
      <c r="H55" s="172"/>
    </row>
    <row r="56" spans="1:8" ht="12.75">
      <c r="A56" s="141"/>
      <c r="B56" s="142"/>
      <c r="C56" s="139"/>
      <c r="D56" s="103"/>
      <c r="E56" s="143" t="s">
        <v>125</v>
      </c>
      <c r="F56" s="117">
        <v>0.02153</v>
      </c>
      <c r="H56" s="172"/>
    </row>
    <row r="57" spans="1:8" ht="12.75">
      <c r="A57" s="141"/>
      <c r="B57" s="142"/>
      <c r="C57" s="139"/>
      <c r="D57" s="103"/>
      <c r="E57" s="143" t="s">
        <v>126</v>
      </c>
      <c r="F57" s="117">
        <v>0.13</v>
      </c>
      <c r="H57" s="172"/>
    </row>
    <row r="58" spans="1:8" ht="13.5" thickBot="1">
      <c r="A58" s="141"/>
      <c r="B58" s="142"/>
      <c r="C58" s="139"/>
      <c r="D58" s="103"/>
      <c r="E58" s="125" t="s">
        <v>127</v>
      </c>
      <c r="F58" s="176">
        <f>SUM(F53:F56)+F57</f>
        <v>13.31348</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178</v>
      </c>
      <c r="D1" s="102"/>
      <c r="E1" s="103"/>
    </row>
    <row r="2" spans="1:5" ht="12.75">
      <c r="A2" s="99" t="s">
        <v>2</v>
      </c>
      <c r="B2" s="100"/>
      <c r="C2" s="148">
        <v>20</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0.05726085701918914</v>
      </c>
      <c r="C7" s="114" t="s">
        <v>15</v>
      </c>
      <c r="D7" s="116" t="s">
        <v>14</v>
      </c>
      <c r="E7" s="114" t="s">
        <v>16</v>
      </c>
      <c r="F7" s="117" t="s">
        <v>12</v>
      </c>
      <c r="H7" s="115"/>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8" ht="12.75">
      <c r="A10" s="114" t="s">
        <v>23</v>
      </c>
      <c r="B10" s="116">
        <v>0.06068749098254219</v>
      </c>
      <c r="C10" s="114" t="s">
        <v>24</v>
      </c>
      <c r="D10" s="116" t="s">
        <v>14</v>
      </c>
      <c r="E10" s="114" t="s">
        <v>25</v>
      </c>
      <c r="F10" s="117" t="s">
        <v>12</v>
      </c>
      <c r="H10" s="124"/>
    </row>
    <row r="11" spans="1:6" ht="12.75">
      <c r="A11" s="114" t="s">
        <v>26</v>
      </c>
      <c r="B11" s="116" t="s">
        <v>14</v>
      </c>
      <c r="C11" s="114" t="s">
        <v>27</v>
      </c>
      <c r="D11" s="116" t="s">
        <v>14</v>
      </c>
      <c r="E11" s="114" t="s">
        <v>28</v>
      </c>
      <c r="F11" s="117" t="s">
        <v>12</v>
      </c>
    </row>
    <row r="12" spans="1:6" ht="12.75">
      <c r="A12" s="114" t="s">
        <v>29</v>
      </c>
      <c r="B12" s="116" t="s">
        <v>14</v>
      </c>
      <c r="C12" s="114" t="s">
        <v>30</v>
      </c>
      <c r="D12" s="116" t="s">
        <v>14</v>
      </c>
      <c r="E12" s="114" t="s">
        <v>31</v>
      </c>
      <c r="F12" s="117" t="s">
        <v>12</v>
      </c>
    </row>
    <row r="13" spans="1:6" ht="12.75">
      <c r="A13" s="114" t="s">
        <v>32</v>
      </c>
      <c r="B13" s="116" t="s">
        <v>12</v>
      </c>
      <c r="C13" s="114" t="s">
        <v>33</v>
      </c>
      <c r="D13" s="116" t="s">
        <v>14</v>
      </c>
      <c r="E13" s="114" t="s">
        <v>34</v>
      </c>
      <c r="F13" s="117">
        <v>19.909013850815178</v>
      </c>
    </row>
    <row r="14" spans="1:8" ht="12.75">
      <c r="A14" s="114" t="s">
        <v>35</v>
      </c>
      <c r="B14" s="116">
        <v>0.0986509883133747</v>
      </c>
      <c r="C14" s="114" t="s">
        <v>36</v>
      </c>
      <c r="D14" s="116">
        <v>1.1095080075025248</v>
      </c>
      <c r="E14" s="114" t="s">
        <v>37</v>
      </c>
      <c r="F14" s="117">
        <v>19.845350598759197</v>
      </c>
      <c r="H14" s="116"/>
    </row>
    <row r="15" spans="1:8" ht="12.75">
      <c r="A15" s="114" t="s">
        <v>38</v>
      </c>
      <c r="B15" s="116">
        <v>0.0986509883133747</v>
      </c>
      <c r="C15" s="114" t="s">
        <v>39</v>
      </c>
      <c r="D15" s="116">
        <v>1.1095080075025248</v>
      </c>
      <c r="E15" s="114" t="s">
        <v>40</v>
      </c>
      <c r="F15" s="117" t="s">
        <v>14</v>
      </c>
      <c r="H15" s="116"/>
    </row>
    <row r="16" spans="1:8" ht="12.75">
      <c r="A16" s="114" t="s">
        <v>41</v>
      </c>
      <c r="B16" s="116" t="s">
        <v>14</v>
      </c>
      <c r="C16" s="114" t="s">
        <v>42</v>
      </c>
      <c r="D16" s="116">
        <v>1.914442360409753</v>
      </c>
      <c r="E16" s="114" t="s">
        <v>43</v>
      </c>
      <c r="F16" s="117">
        <v>0.06366325205598038</v>
      </c>
      <c r="H16" s="116"/>
    </row>
    <row r="17" spans="1:8" ht="12.75">
      <c r="A17" s="114" t="s">
        <v>44</v>
      </c>
      <c r="B17" s="116" t="s">
        <v>14</v>
      </c>
      <c r="C17" s="114" t="s">
        <v>45</v>
      </c>
      <c r="D17" s="116" t="s">
        <v>14</v>
      </c>
      <c r="E17" s="114" t="s">
        <v>46</v>
      </c>
      <c r="F17" s="117">
        <v>5.794618381185975</v>
      </c>
      <c r="H17" s="116"/>
    </row>
    <row r="18" spans="1:8" ht="12.75">
      <c r="A18" s="114" t="s">
        <v>47</v>
      </c>
      <c r="B18" s="116">
        <v>0.25762876929735967</v>
      </c>
      <c r="C18" s="114" t="s">
        <v>48</v>
      </c>
      <c r="D18" s="116" t="s">
        <v>14</v>
      </c>
      <c r="E18" s="114" t="s">
        <v>49</v>
      </c>
      <c r="F18" s="117">
        <v>5.794618381185975</v>
      </c>
      <c r="H18" s="116"/>
    </row>
    <row r="19" spans="1:6" ht="12.75">
      <c r="A19" s="114" t="s">
        <v>50</v>
      </c>
      <c r="B19" s="116">
        <v>0.25762876929735967</v>
      </c>
      <c r="C19" s="114" t="s">
        <v>51</v>
      </c>
      <c r="D19" s="116">
        <v>53.994463280911845</v>
      </c>
      <c r="E19" s="114" t="s">
        <v>52</v>
      </c>
      <c r="F19" s="117" t="s">
        <v>14</v>
      </c>
    </row>
    <row r="20" spans="1:6" ht="12.75">
      <c r="A20" s="114" t="s">
        <v>53</v>
      </c>
      <c r="B20" s="116" t="s">
        <v>14</v>
      </c>
      <c r="C20" s="114" t="s">
        <v>54</v>
      </c>
      <c r="D20" s="116">
        <v>53.886704660222186</v>
      </c>
      <c r="E20" s="114" t="s">
        <v>55</v>
      </c>
      <c r="F20" s="117" t="s">
        <v>14</v>
      </c>
    </row>
    <row r="21" spans="1:6" ht="12.75">
      <c r="A21" s="114" t="s">
        <v>56</v>
      </c>
      <c r="B21" s="116" t="s">
        <v>14</v>
      </c>
      <c r="C21" s="104" t="s">
        <v>57</v>
      </c>
      <c r="D21" s="116" t="s">
        <v>14</v>
      </c>
      <c r="E21" s="114" t="s">
        <v>58</v>
      </c>
      <c r="F21" s="117" t="s">
        <v>14</v>
      </c>
    </row>
    <row r="22" spans="1:6" ht="12.75">
      <c r="A22" s="114" t="s">
        <v>59</v>
      </c>
      <c r="B22" s="116" t="s">
        <v>14</v>
      </c>
      <c r="C22" s="104" t="s">
        <v>60</v>
      </c>
      <c r="D22" s="116" t="s">
        <v>14</v>
      </c>
      <c r="E22" s="114" t="s">
        <v>61</v>
      </c>
      <c r="F22" s="117" t="s">
        <v>12</v>
      </c>
    </row>
    <row r="23" spans="1:6" ht="12.75">
      <c r="A23" s="114" t="s">
        <v>62</v>
      </c>
      <c r="B23" s="116">
        <v>11.642259414225942</v>
      </c>
      <c r="C23" s="114" t="s">
        <v>63</v>
      </c>
      <c r="D23" s="116">
        <v>3.1955165199826867</v>
      </c>
      <c r="E23" s="114" t="s">
        <v>64</v>
      </c>
      <c r="F23" s="117">
        <v>0.10820949357957005</v>
      </c>
    </row>
    <row r="24" spans="1:6" ht="12.75">
      <c r="A24" s="114" t="s">
        <v>65</v>
      </c>
      <c r="B24" s="116">
        <v>11.642259414225942</v>
      </c>
      <c r="C24" s="104" t="s">
        <v>66</v>
      </c>
      <c r="D24" s="116">
        <v>3.1955165199826867</v>
      </c>
      <c r="E24" s="114" t="s">
        <v>67</v>
      </c>
      <c r="F24" s="117">
        <v>0.10820949357957005</v>
      </c>
    </row>
    <row r="25" spans="1:6" ht="12.75">
      <c r="A25" s="114" t="s">
        <v>68</v>
      </c>
      <c r="B25" s="116">
        <v>0.07105756745058432</v>
      </c>
      <c r="C25" s="104" t="s">
        <v>69</v>
      </c>
      <c r="D25" s="116" t="s">
        <v>14</v>
      </c>
      <c r="E25" s="114" t="s">
        <v>70</v>
      </c>
      <c r="F25" s="117" t="s">
        <v>14</v>
      </c>
    </row>
    <row r="26" spans="1:6" ht="12.75">
      <c r="A26" s="114" t="s">
        <v>71</v>
      </c>
      <c r="B26" s="116">
        <v>0.07105756745058432</v>
      </c>
      <c r="C26" s="114" t="s">
        <v>72</v>
      </c>
      <c r="D26" s="116">
        <v>50.798946760929155</v>
      </c>
      <c r="E26" s="114" t="s">
        <v>73</v>
      </c>
      <c r="F26" s="117" t="s">
        <v>14</v>
      </c>
    </row>
    <row r="27" spans="1:6" ht="12.75">
      <c r="A27" s="114" t="s">
        <v>74</v>
      </c>
      <c r="B27" s="116">
        <v>2.9212956283364595</v>
      </c>
      <c r="C27" s="114" t="s">
        <v>75</v>
      </c>
      <c r="D27" s="116">
        <v>50.691188140239504</v>
      </c>
      <c r="E27" s="114" t="s">
        <v>76</v>
      </c>
      <c r="F27" s="177">
        <v>0.16988890491992495</v>
      </c>
    </row>
    <row r="28" spans="1:6" ht="12.75">
      <c r="A28" s="114" t="s">
        <v>77</v>
      </c>
      <c r="B28" s="116">
        <v>2.8602474390419856</v>
      </c>
      <c r="C28" s="114" t="s">
        <v>78</v>
      </c>
      <c r="D28" s="116">
        <v>0.10775862068965517</v>
      </c>
      <c r="E28" s="114" t="s">
        <v>79</v>
      </c>
      <c r="F28" s="177">
        <v>0.16988890491992495</v>
      </c>
    </row>
    <row r="29" spans="1:6" ht="12.75">
      <c r="A29" s="114" t="s">
        <v>80</v>
      </c>
      <c r="B29" s="116" t="s">
        <v>12</v>
      </c>
      <c r="C29" s="104" t="s">
        <v>81</v>
      </c>
      <c r="D29" s="116" t="s">
        <v>14</v>
      </c>
      <c r="E29" s="114" t="s">
        <v>82</v>
      </c>
      <c r="F29" s="117" t="s">
        <v>14</v>
      </c>
    </row>
    <row r="30" spans="1:6" ht="12.75">
      <c r="A30" s="114" t="s">
        <v>83</v>
      </c>
      <c r="B30" s="116">
        <v>0.44194560669456057</v>
      </c>
      <c r="C30" s="114" t="s">
        <v>84</v>
      </c>
      <c r="D30" s="116">
        <v>1.281741451450007</v>
      </c>
      <c r="E30" s="114" t="s">
        <v>85</v>
      </c>
      <c r="F30" s="117" t="s">
        <v>14</v>
      </c>
    </row>
    <row r="31" spans="1:6" ht="12.75">
      <c r="A31" s="114" t="s">
        <v>86</v>
      </c>
      <c r="B31" s="116">
        <v>0.44194560669456057</v>
      </c>
      <c r="C31" s="114" t="s">
        <v>87</v>
      </c>
      <c r="D31" s="116">
        <v>1.281741451450007</v>
      </c>
      <c r="E31" s="114" t="s">
        <v>88</v>
      </c>
      <c r="F31" s="117" t="s">
        <v>12</v>
      </c>
    </row>
    <row r="32" spans="1:6" ht="12.75">
      <c r="A32" s="114" t="s">
        <v>89</v>
      </c>
      <c r="B32" s="116">
        <v>0.2683595440773337</v>
      </c>
      <c r="C32" s="114" t="s">
        <v>90</v>
      </c>
      <c r="D32" s="116">
        <v>1.281741451450007</v>
      </c>
      <c r="E32" s="114" t="s">
        <v>91</v>
      </c>
      <c r="F32" s="117" t="s">
        <v>12</v>
      </c>
    </row>
    <row r="33" spans="1:6" ht="12.75">
      <c r="A33" s="114" t="s">
        <v>92</v>
      </c>
      <c r="B33" s="116">
        <v>0.2683595440773337</v>
      </c>
      <c r="C33" s="114" t="s">
        <v>93</v>
      </c>
      <c r="D33" s="116" t="s">
        <v>14</v>
      </c>
      <c r="E33" s="114" t="s">
        <v>94</v>
      </c>
      <c r="F33" s="117" t="s">
        <v>12</v>
      </c>
    </row>
    <row r="34" spans="1:6" ht="12.75">
      <c r="A34" s="114" t="s">
        <v>95</v>
      </c>
      <c r="B34" s="116">
        <v>0.09351103736834512</v>
      </c>
      <c r="C34" s="114" t="s">
        <v>96</v>
      </c>
      <c r="D34" s="116">
        <v>0.44176525753859464</v>
      </c>
      <c r="E34" s="114" t="s">
        <v>97</v>
      </c>
      <c r="F34" s="117" t="s">
        <v>14</v>
      </c>
    </row>
    <row r="35" spans="1:6" ht="12.75">
      <c r="A35" s="114" t="s">
        <v>98</v>
      </c>
      <c r="B35" s="116">
        <v>0.09351103736834512</v>
      </c>
      <c r="C35" s="104" t="s">
        <v>99</v>
      </c>
      <c r="D35" s="116">
        <v>0.44176525753859464</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0.44176525753859464</v>
      </c>
      <c r="E38" s="114" t="s">
        <v>107</v>
      </c>
      <c r="F38" s="117" t="s">
        <v>14</v>
      </c>
    </row>
    <row r="39" spans="1:6" ht="12.75">
      <c r="A39" s="114"/>
      <c r="B39" s="116"/>
      <c r="C39" s="104" t="s">
        <v>108</v>
      </c>
      <c r="D39" s="116">
        <v>0.11316909536863366</v>
      </c>
      <c r="E39" s="114" t="s">
        <v>109</v>
      </c>
      <c r="F39" s="117" t="s">
        <v>14</v>
      </c>
    </row>
    <row r="40" spans="1:6" ht="12.75">
      <c r="A40" s="114"/>
      <c r="B40" s="116"/>
      <c r="C40" s="104" t="s">
        <v>110</v>
      </c>
      <c r="D40" s="116">
        <v>0.11316909536863366</v>
      </c>
      <c r="E40" s="114" t="s">
        <v>111</v>
      </c>
      <c r="F40" s="117" t="s">
        <v>14</v>
      </c>
    </row>
    <row r="41" spans="1:6" ht="12.75">
      <c r="A41" s="114"/>
      <c r="B41" s="116"/>
      <c r="C41" s="104" t="s">
        <v>112</v>
      </c>
      <c r="D41" s="116">
        <v>0.10775862068965517</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16.007700908959745</v>
      </c>
    </row>
    <row r="52" spans="1:6" ht="12.75">
      <c r="A52" s="114"/>
      <c r="B52" s="116"/>
      <c r="C52" s="139"/>
      <c r="D52" s="103"/>
      <c r="E52" s="121" t="s">
        <v>123</v>
      </c>
      <c r="F52" s="140">
        <v>56.912151926128985</v>
      </c>
    </row>
    <row r="53" spans="1:6" ht="12.75">
      <c r="A53" s="141"/>
      <c r="B53" s="142"/>
      <c r="C53" s="139"/>
      <c r="D53" s="103"/>
      <c r="E53" s="121" t="s">
        <v>124</v>
      </c>
      <c r="F53" s="140">
        <v>26.13033833501659</v>
      </c>
    </row>
    <row r="54" spans="1:6" ht="12.75">
      <c r="A54" s="141"/>
      <c r="B54" s="142"/>
      <c r="C54" s="139"/>
      <c r="D54" s="103"/>
      <c r="E54" s="143" t="s">
        <v>125</v>
      </c>
      <c r="F54" s="140">
        <v>0.1376064060020199</v>
      </c>
    </row>
    <row r="55" spans="1:6" ht="12.75">
      <c r="A55" s="141"/>
      <c r="B55" s="142"/>
      <c r="C55" s="139"/>
      <c r="D55" s="103"/>
      <c r="E55" s="143" t="s">
        <v>126</v>
      </c>
      <c r="F55" s="140">
        <v>0.9197806954263452</v>
      </c>
    </row>
    <row r="56" spans="1:6" ht="13.5" thickBot="1">
      <c r="A56" s="141"/>
      <c r="B56" s="142"/>
      <c r="C56" s="139"/>
      <c r="D56" s="103"/>
      <c r="E56" s="125" t="s">
        <v>127</v>
      </c>
      <c r="F56" s="144">
        <f>SUM(F51:F54)+F55</f>
        <v>100.10757827153368</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37">
      <selection activeCell="D25" sqref="D25"/>
    </sheetView>
  </sheetViews>
  <sheetFormatPr defaultColWidth="9.140625" defaultRowHeight="12.75"/>
  <cols>
    <col min="1" max="1" width="16.8515625" style="0" customWidth="1"/>
    <col min="2" max="2" width="9.8515625" style="0" customWidth="1"/>
    <col min="3" max="3" width="19.8515625" style="0" customWidth="1"/>
    <col min="4" max="4" width="10.7109375" style="0" customWidth="1"/>
    <col min="5" max="5" width="16.8515625" style="0" bestFit="1" customWidth="1"/>
    <col min="6" max="6" width="12.8515625" style="0" customWidth="1"/>
  </cols>
  <sheetData>
    <row r="1" spans="1:6" ht="12.75">
      <c r="A1" s="1" t="s">
        <v>0</v>
      </c>
      <c r="B1" s="2"/>
      <c r="C1" s="75" t="s">
        <v>169</v>
      </c>
      <c r="D1" s="4"/>
      <c r="E1" s="20"/>
      <c r="F1" s="30"/>
    </row>
    <row r="2" spans="1:6" ht="13.5" thickBot="1">
      <c r="A2" s="51" t="s">
        <v>2</v>
      </c>
      <c r="B2" s="52"/>
      <c r="C2" s="53">
        <v>2</v>
      </c>
      <c r="D2" s="54"/>
      <c r="E2" s="55"/>
      <c r="F2" s="56"/>
    </row>
    <row r="3" spans="1:6" ht="13.5" thickBot="1">
      <c r="A3" s="1" t="s">
        <v>128</v>
      </c>
      <c r="B3" s="2"/>
      <c r="C3" s="57">
        <v>16.7</v>
      </c>
      <c r="D3" s="58" t="s">
        <v>129</v>
      </c>
      <c r="E3" s="20"/>
      <c r="F3" s="30"/>
    </row>
    <row r="4" spans="1:6" ht="13.5" thickBot="1">
      <c r="A4" s="1" t="s">
        <v>130</v>
      </c>
      <c r="C4" s="57">
        <v>0.945</v>
      </c>
      <c r="D4" s="4"/>
      <c r="E4" s="20"/>
      <c r="F4" s="30"/>
    </row>
    <row r="5" spans="1:5" ht="13.5" thickBot="1">
      <c r="A5" s="1" t="s">
        <v>131</v>
      </c>
      <c r="C5" s="59">
        <f>C3*C4</f>
        <v>15.781499999999998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77" t="s">
        <v>9</v>
      </c>
      <c r="B9" s="78">
        <v>0.27514</v>
      </c>
      <c r="C9" s="79" t="s">
        <v>10</v>
      </c>
      <c r="D9" s="78">
        <v>0.03621</v>
      </c>
      <c r="E9" s="79" t="s">
        <v>11</v>
      </c>
      <c r="F9" s="80" t="s">
        <v>12</v>
      </c>
    </row>
    <row r="10" spans="1:6" ht="12.75">
      <c r="A10" s="81" t="s">
        <v>13</v>
      </c>
      <c r="B10" s="82" t="s">
        <v>14</v>
      </c>
      <c r="C10" s="83" t="s">
        <v>15</v>
      </c>
      <c r="D10" s="18">
        <v>0.03621</v>
      </c>
      <c r="E10" s="83" t="s">
        <v>16</v>
      </c>
      <c r="F10" s="61" t="s">
        <v>12</v>
      </c>
    </row>
    <row r="11" spans="1:6" ht="12.75">
      <c r="A11" s="81" t="s">
        <v>17</v>
      </c>
      <c r="B11" s="18">
        <v>0.20967</v>
      </c>
      <c r="C11" s="83" t="s">
        <v>18</v>
      </c>
      <c r="D11" s="18">
        <v>0.01033</v>
      </c>
      <c r="E11" s="83" t="s">
        <v>19</v>
      </c>
      <c r="F11" s="61" t="s">
        <v>12</v>
      </c>
    </row>
    <row r="12" spans="1:6" ht="12.75">
      <c r="A12" s="81" t="s">
        <v>20</v>
      </c>
      <c r="B12" s="18">
        <v>0.00576</v>
      </c>
      <c r="C12" s="83" t="s">
        <v>21</v>
      </c>
      <c r="D12" s="18">
        <v>0.01033</v>
      </c>
      <c r="E12" s="83" t="s">
        <v>22</v>
      </c>
      <c r="F12" s="61" t="s">
        <v>12</v>
      </c>
    </row>
    <row r="13" spans="1:6" ht="12.75">
      <c r="A13" s="81" t="s">
        <v>23</v>
      </c>
      <c r="B13" s="18">
        <v>0.15269</v>
      </c>
      <c r="C13" s="83" t="s">
        <v>24</v>
      </c>
      <c r="D13" s="18">
        <v>0.09449</v>
      </c>
      <c r="E13" s="83" t="s">
        <v>25</v>
      </c>
      <c r="F13" s="61" t="s">
        <v>12</v>
      </c>
    </row>
    <row r="14" spans="1:6" ht="12.75">
      <c r="A14" s="81" t="s">
        <v>26</v>
      </c>
      <c r="B14" s="82" t="s">
        <v>14</v>
      </c>
      <c r="C14" s="83" t="s">
        <v>27</v>
      </c>
      <c r="D14" s="18">
        <v>0.09449</v>
      </c>
      <c r="E14" s="83" t="s">
        <v>28</v>
      </c>
      <c r="F14" s="61" t="s">
        <v>12</v>
      </c>
    </row>
    <row r="15" spans="1:6" ht="12.75">
      <c r="A15" s="81" t="s">
        <v>29</v>
      </c>
      <c r="B15" s="18">
        <v>0.30318</v>
      </c>
      <c r="C15" s="83" t="s">
        <v>30</v>
      </c>
      <c r="D15" s="82" t="s">
        <v>14</v>
      </c>
      <c r="E15" s="83" t="s">
        <v>31</v>
      </c>
      <c r="F15" s="61" t="s">
        <v>12</v>
      </c>
    </row>
    <row r="16" spans="1:6" ht="12.75">
      <c r="A16" s="81" t="s">
        <v>32</v>
      </c>
      <c r="B16" s="21" t="s">
        <v>12</v>
      </c>
      <c r="C16" s="83" t="s">
        <v>33</v>
      </c>
      <c r="D16" s="82" t="s">
        <v>14</v>
      </c>
      <c r="E16" s="83" t="s">
        <v>34</v>
      </c>
      <c r="F16" s="61">
        <v>1.29932</v>
      </c>
    </row>
    <row r="17" spans="1:6" ht="12.75">
      <c r="A17" s="81" t="s">
        <v>35</v>
      </c>
      <c r="B17" s="18">
        <v>0.52064</v>
      </c>
      <c r="C17" s="83" t="s">
        <v>36</v>
      </c>
      <c r="D17" s="18">
        <v>0.1892</v>
      </c>
      <c r="E17" s="83" t="s">
        <v>37</v>
      </c>
      <c r="F17" s="61">
        <v>1.21065</v>
      </c>
    </row>
    <row r="18" spans="1:6" ht="12.75">
      <c r="A18" s="81" t="s">
        <v>38</v>
      </c>
      <c r="B18" s="18">
        <v>0.52</v>
      </c>
      <c r="C18" s="83" t="s">
        <v>39</v>
      </c>
      <c r="D18" s="18">
        <v>0.1892</v>
      </c>
      <c r="E18" s="83" t="s">
        <v>40</v>
      </c>
      <c r="F18" s="61" t="s">
        <v>14</v>
      </c>
    </row>
    <row r="19" spans="1:6" ht="12.75">
      <c r="A19" s="81" t="s">
        <v>41</v>
      </c>
      <c r="B19" s="18">
        <v>0.00911</v>
      </c>
      <c r="C19" s="83" t="s">
        <v>42</v>
      </c>
      <c r="D19" s="18">
        <v>0.17892</v>
      </c>
      <c r="E19" s="83" t="s">
        <v>43</v>
      </c>
      <c r="F19" s="61">
        <v>0.08867</v>
      </c>
    </row>
    <row r="20" spans="1:6" ht="12.75">
      <c r="A20" s="81" t="s">
        <v>44</v>
      </c>
      <c r="B20" s="18">
        <v>0.00911</v>
      </c>
      <c r="C20" s="83" t="s">
        <v>45</v>
      </c>
      <c r="D20" s="82" t="s">
        <v>14</v>
      </c>
      <c r="E20" s="83" t="s">
        <v>46</v>
      </c>
      <c r="F20" s="61">
        <v>0.29851</v>
      </c>
    </row>
    <row r="21" spans="1:6" ht="12.75">
      <c r="A21" s="81" t="s">
        <v>47</v>
      </c>
      <c r="B21" s="18">
        <v>1.13169</v>
      </c>
      <c r="C21" s="83" t="s">
        <v>48</v>
      </c>
      <c r="D21" s="82" t="s">
        <v>14</v>
      </c>
      <c r="E21" s="83" t="s">
        <v>49</v>
      </c>
      <c r="F21" s="61">
        <v>0.29851</v>
      </c>
    </row>
    <row r="22" spans="1:6" ht="12.75">
      <c r="A22" s="81" t="s">
        <v>50</v>
      </c>
      <c r="B22" s="18">
        <v>1.12273</v>
      </c>
      <c r="C22" s="83" t="s">
        <v>51</v>
      </c>
      <c r="D22" s="18">
        <v>4.949471</v>
      </c>
      <c r="E22" s="83" t="s">
        <v>52</v>
      </c>
      <c r="F22" s="61" t="s">
        <v>14</v>
      </c>
    </row>
    <row r="23" spans="1:6" ht="12.75">
      <c r="A23" s="81" t="s">
        <v>53</v>
      </c>
      <c r="B23" s="18">
        <v>0.00896</v>
      </c>
      <c r="C23" s="83" t="s">
        <v>54</v>
      </c>
      <c r="D23" s="18">
        <v>4.644301</v>
      </c>
      <c r="E23" s="83" t="s">
        <v>55</v>
      </c>
      <c r="F23" s="61" t="s">
        <v>14</v>
      </c>
    </row>
    <row r="24" spans="1:6" ht="12.75">
      <c r="A24" s="81" t="s">
        <v>56</v>
      </c>
      <c r="B24" s="18">
        <v>0.1922</v>
      </c>
      <c r="C24" s="84" t="s">
        <v>57</v>
      </c>
      <c r="D24" s="18">
        <v>0.02031</v>
      </c>
      <c r="E24" s="83" t="s">
        <v>58</v>
      </c>
      <c r="F24" s="61" t="s">
        <v>14</v>
      </c>
    </row>
    <row r="25" spans="1:6" ht="12.75">
      <c r="A25" s="81" t="s">
        <v>59</v>
      </c>
      <c r="B25" s="18">
        <v>0.11818</v>
      </c>
      <c r="C25" s="84" t="s">
        <v>60</v>
      </c>
      <c r="D25" s="18">
        <v>0.023</v>
      </c>
      <c r="E25" s="83" t="s">
        <v>61</v>
      </c>
      <c r="F25" s="61" t="s">
        <v>12</v>
      </c>
    </row>
    <row r="26" spans="1:6" ht="12.75">
      <c r="A26" s="81" t="s">
        <v>62</v>
      </c>
      <c r="B26" s="18">
        <v>4.42778</v>
      </c>
      <c r="C26" s="83" t="s">
        <v>63</v>
      </c>
      <c r="D26" s="18">
        <f>D27+D28</f>
        <v>0.41796999999999995</v>
      </c>
      <c r="E26" s="83" t="s">
        <v>64</v>
      </c>
      <c r="F26" s="61">
        <v>0.00539</v>
      </c>
    </row>
    <row r="27" spans="1:6" ht="12.75">
      <c r="A27" s="81" t="s">
        <v>65</v>
      </c>
      <c r="B27" s="18">
        <v>4.40101</v>
      </c>
      <c r="C27" s="84" t="s">
        <v>66</v>
      </c>
      <c r="D27" s="18">
        <v>0.177</v>
      </c>
      <c r="E27" s="83" t="s">
        <v>67</v>
      </c>
      <c r="F27" s="61">
        <v>0.00539</v>
      </c>
    </row>
    <row r="28" spans="1:6" ht="12.75">
      <c r="A28" s="81" t="s">
        <v>68</v>
      </c>
      <c r="B28" s="18">
        <v>0.14478</v>
      </c>
      <c r="C28" s="84" t="s">
        <v>69</v>
      </c>
      <c r="D28" s="18">
        <v>0.24097</v>
      </c>
      <c r="E28" s="83" t="s">
        <v>70</v>
      </c>
      <c r="F28" s="85">
        <v>0.0053</v>
      </c>
    </row>
    <row r="29" spans="1:6" ht="12.75">
      <c r="A29" s="81" t="s">
        <v>71</v>
      </c>
      <c r="B29" s="18">
        <v>0.06073</v>
      </c>
      <c r="C29" s="83" t="s">
        <v>72</v>
      </c>
      <c r="D29" s="18">
        <f>D30+D31</f>
        <v>4.471551</v>
      </c>
      <c r="E29" s="83" t="s">
        <v>73</v>
      </c>
      <c r="F29" s="85">
        <v>0.0053</v>
      </c>
    </row>
    <row r="30" spans="1:6" ht="12.75">
      <c r="A30" s="81" t="s">
        <v>74</v>
      </c>
      <c r="B30" s="18">
        <v>1.18029</v>
      </c>
      <c r="C30" s="83" t="s">
        <v>75</v>
      </c>
      <c r="D30" s="18">
        <v>4.446991</v>
      </c>
      <c r="E30" s="83" t="s">
        <v>76</v>
      </c>
      <c r="F30" s="85">
        <v>0.01075</v>
      </c>
    </row>
    <row r="31" spans="1:6" ht="12.75">
      <c r="A31" s="81" t="s">
        <v>77</v>
      </c>
      <c r="B31" s="18">
        <v>1.14866</v>
      </c>
      <c r="C31" s="83" t="s">
        <v>78</v>
      </c>
      <c r="D31" s="18">
        <v>0.02456</v>
      </c>
      <c r="E31" s="83" t="s">
        <v>79</v>
      </c>
      <c r="F31" s="85">
        <v>0.01075</v>
      </c>
    </row>
    <row r="32" spans="1:6" ht="12.75">
      <c r="A32" s="81" t="s">
        <v>80</v>
      </c>
      <c r="B32" s="21" t="s">
        <v>12</v>
      </c>
      <c r="C32" s="84" t="s">
        <v>81</v>
      </c>
      <c r="D32" s="18">
        <v>0.01664</v>
      </c>
      <c r="E32" s="83" t="s">
        <v>82</v>
      </c>
      <c r="F32" s="85">
        <v>0.00529</v>
      </c>
    </row>
    <row r="33" spans="1:6" ht="12.75">
      <c r="A33" s="81" t="s">
        <v>83</v>
      </c>
      <c r="B33" s="18">
        <v>0.04242</v>
      </c>
      <c r="C33" s="83" t="s">
        <v>84</v>
      </c>
      <c r="D33" s="18">
        <v>0.06575</v>
      </c>
      <c r="E33" s="83" t="s">
        <v>85</v>
      </c>
      <c r="F33" s="85">
        <v>0.00529</v>
      </c>
    </row>
    <row r="34" spans="1:6" ht="12.75">
      <c r="A34" s="81" t="s">
        <v>86</v>
      </c>
      <c r="B34" s="18">
        <v>0.04242</v>
      </c>
      <c r="C34" s="83" t="s">
        <v>87</v>
      </c>
      <c r="D34" s="18">
        <v>0.06575</v>
      </c>
      <c r="E34" s="83" t="s">
        <v>88</v>
      </c>
      <c r="F34" s="61" t="s">
        <v>12</v>
      </c>
    </row>
    <row r="35" spans="1:6" ht="12.75">
      <c r="A35" s="81" t="s">
        <v>89</v>
      </c>
      <c r="B35" s="18">
        <v>0.01926</v>
      </c>
      <c r="C35" s="83" t="s">
        <v>90</v>
      </c>
      <c r="D35" s="18">
        <v>0.05311</v>
      </c>
      <c r="E35" s="83" t="s">
        <v>91</v>
      </c>
      <c r="F35" s="61" t="s">
        <v>12</v>
      </c>
    </row>
    <row r="36" spans="1:6" ht="12.75">
      <c r="A36" s="81" t="s">
        <v>92</v>
      </c>
      <c r="B36" s="18">
        <v>0.01926</v>
      </c>
      <c r="C36" s="83" t="s">
        <v>93</v>
      </c>
      <c r="D36" s="18">
        <v>0.01264</v>
      </c>
      <c r="E36" s="83" t="s">
        <v>94</v>
      </c>
      <c r="F36" s="61" t="s">
        <v>12</v>
      </c>
    </row>
    <row r="37" spans="1:6" ht="12.75">
      <c r="A37" s="81" t="s">
        <v>95</v>
      </c>
      <c r="B37" s="18">
        <v>0.01001</v>
      </c>
      <c r="C37" s="83" t="s">
        <v>96</v>
      </c>
      <c r="D37" s="18">
        <v>0.01645</v>
      </c>
      <c r="E37" s="83" t="s">
        <v>97</v>
      </c>
      <c r="F37" s="85">
        <v>0.00686</v>
      </c>
    </row>
    <row r="38" spans="1:6" ht="12.75">
      <c r="A38" s="81" t="s">
        <v>98</v>
      </c>
      <c r="B38" s="18">
        <v>0.1001</v>
      </c>
      <c r="C38" s="84" t="s">
        <v>99</v>
      </c>
      <c r="D38" s="18">
        <v>0.01645</v>
      </c>
      <c r="E38" s="83" t="s">
        <v>100</v>
      </c>
      <c r="F38" s="61">
        <v>0.0686</v>
      </c>
    </row>
    <row r="39" spans="1:6" ht="12.75">
      <c r="A39" s="81" t="s">
        <v>101</v>
      </c>
      <c r="B39" s="82" t="s">
        <v>14</v>
      </c>
      <c r="C39" s="84" t="s">
        <v>102</v>
      </c>
      <c r="D39" s="82" t="s">
        <v>14</v>
      </c>
      <c r="E39" s="83" t="s">
        <v>103</v>
      </c>
      <c r="F39" s="61" t="s">
        <v>12</v>
      </c>
    </row>
    <row r="40" spans="1:6" ht="12.75">
      <c r="A40" s="81"/>
      <c r="B40" s="64"/>
      <c r="C40" s="84" t="s">
        <v>104</v>
      </c>
      <c r="D40" s="82" t="s">
        <v>14</v>
      </c>
      <c r="E40" s="83" t="s">
        <v>105</v>
      </c>
      <c r="F40" s="86" t="s">
        <v>14</v>
      </c>
    </row>
    <row r="41" spans="1:6" ht="12.75">
      <c r="A41" s="81"/>
      <c r="B41" s="64"/>
      <c r="C41" s="84" t="s">
        <v>106</v>
      </c>
      <c r="D41" s="18">
        <v>0.01645</v>
      </c>
      <c r="E41" s="83" t="s">
        <v>107</v>
      </c>
      <c r="F41" s="87" t="s">
        <v>14</v>
      </c>
    </row>
    <row r="42" spans="1:6" ht="12.75">
      <c r="A42" s="81"/>
      <c r="B42" s="64"/>
      <c r="C42" s="84" t="s">
        <v>108</v>
      </c>
      <c r="D42" s="88">
        <v>0.00607</v>
      </c>
      <c r="E42" s="83" t="s">
        <v>109</v>
      </c>
      <c r="F42" s="85">
        <v>0.00902</v>
      </c>
    </row>
    <row r="43" spans="1:6" ht="12.75">
      <c r="A43" s="81"/>
      <c r="B43" s="64"/>
      <c r="C43" s="84" t="s">
        <v>110</v>
      </c>
      <c r="D43" s="84">
        <v>0.00607</v>
      </c>
      <c r="E43" s="83" t="s">
        <v>111</v>
      </c>
      <c r="F43" s="85">
        <v>0.00902</v>
      </c>
    </row>
    <row r="44" spans="1:6" ht="12.75">
      <c r="A44" s="89"/>
      <c r="B44" s="84"/>
      <c r="C44" s="84" t="s">
        <v>112</v>
      </c>
      <c r="D44" s="90">
        <v>0.30517</v>
      </c>
      <c r="E44" s="83" t="s">
        <v>113</v>
      </c>
      <c r="F44" s="86" t="s">
        <v>14</v>
      </c>
    </row>
    <row r="45" spans="1:6" ht="12.75">
      <c r="A45" s="89"/>
      <c r="B45" s="84"/>
      <c r="C45" s="91"/>
      <c r="D45" s="84"/>
      <c r="E45" s="83" t="s">
        <v>114</v>
      </c>
      <c r="F45" s="87" t="s">
        <v>14</v>
      </c>
    </row>
    <row r="46" spans="1:6" ht="12.75">
      <c r="A46" s="89"/>
      <c r="B46" s="84"/>
      <c r="C46" s="91"/>
      <c r="D46" s="84"/>
      <c r="E46" s="83" t="s">
        <v>115</v>
      </c>
      <c r="F46" s="61" t="s">
        <v>12</v>
      </c>
    </row>
    <row r="47" spans="1:6" ht="12.75">
      <c r="A47" s="89"/>
      <c r="B47" s="84"/>
      <c r="C47" s="91"/>
      <c r="D47" s="84"/>
      <c r="E47" s="83" t="s">
        <v>116</v>
      </c>
      <c r="F47" s="87" t="s">
        <v>14</v>
      </c>
    </row>
    <row r="48" spans="1:6" ht="13.5" thickBot="1">
      <c r="A48" s="92"/>
      <c r="B48" s="66"/>
      <c r="C48" s="67"/>
      <c r="D48" s="67"/>
      <c r="E48" s="67"/>
      <c r="F48" s="68"/>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8.62815</v>
      </c>
      <c r="H53" s="93"/>
    </row>
    <row r="54" spans="1:8" ht="12.75">
      <c r="A54" s="71"/>
      <c r="B54" s="72"/>
      <c r="C54" s="73"/>
      <c r="D54" s="5"/>
      <c r="E54" s="24" t="s">
        <v>123</v>
      </c>
      <c r="F54" s="17">
        <v>5.08903</v>
      </c>
      <c r="H54" s="93"/>
    </row>
    <row r="55" spans="1:8" ht="12.75">
      <c r="A55" s="44"/>
      <c r="B55" s="45"/>
      <c r="C55" s="42"/>
      <c r="D55" s="5"/>
      <c r="E55" s="24" t="s">
        <v>124</v>
      </c>
      <c r="F55" s="17">
        <v>1.55731</v>
      </c>
      <c r="H55" s="93"/>
    </row>
    <row r="56" spans="1:8" ht="12.75">
      <c r="A56" s="44"/>
      <c r="B56" s="45"/>
      <c r="C56" s="42"/>
      <c r="D56" s="5"/>
      <c r="E56" s="46" t="s">
        <v>125</v>
      </c>
      <c r="F56" s="17">
        <v>0.30517</v>
      </c>
      <c r="H56" s="93"/>
    </row>
    <row r="57" spans="1:8" ht="12.75">
      <c r="A57" s="44"/>
      <c r="B57" s="45"/>
      <c r="C57" s="42"/>
      <c r="D57" s="5"/>
      <c r="E57" s="46" t="s">
        <v>126</v>
      </c>
      <c r="F57" s="17">
        <v>0.316</v>
      </c>
      <c r="H57" s="93"/>
    </row>
    <row r="58" spans="1:8" ht="13.5" thickBot="1">
      <c r="A58" s="44"/>
      <c r="B58" s="45"/>
      <c r="C58" s="42"/>
      <c r="D58" s="5"/>
      <c r="E58" s="27" t="s">
        <v>127</v>
      </c>
      <c r="F58" s="74">
        <f>SUM(F53:F56)+F57</f>
        <v>15.89566</v>
      </c>
      <c r="H58" s="93"/>
    </row>
    <row r="59" spans="1:5" ht="12.75">
      <c r="A59" s="44"/>
      <c r="B59" s="45"/>
      <c r="C59" s="42"/>
      <c r="E59" s="5"/>
    </row>
    <row r="60" spans="1:5" ht="13.5" thickBot="1">
      <c r="A60" s="48"/>
      <c r="B60" s="49"/>
      <c r="C60" s="50"/>
      <c r="E60" s="5"/>
    </row>
  </sheetData>
  <printOptions/>
  <pageMargins left="0.75" right="0.75" top="1" bottom="1" header="0.5" footer="0.5"/>
  <pageSetup fitToHeight="1" fitToWidth="1" horizontalDpi="600" verticalDpi="600" orientation="portrait" paperSize="9" scale="9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178</v>
      </c>
      <c r="D1" s="102"/>
      <c r="E1" s="120"/>
      <c r="F1" s="124"/>
    </row>
    <row r="2" spans="1:6" ht="13.5" thickBot="1">
      <c r="A2" s="149" t="s">
        <v>2</v>
      </c>
      <c r="B2" s="150"/>
      <c r="C2" s="148">
        <v>20</v>
      </c>
      <c r="D2" s="151"/>
      <c r="E2" s="152"/>
      <c r="F2" s="153"/>
    </row>
    <row r="3" spans="1:6" ht="13.5" thickBot="1">
      <c r="A3" s="99" t="s">
        <v>128</v>
      </c>
      <c r="B3" s="100"/>
      <c r="C3" s="154">
        <v>11.6</v>
      </c>
      <c r="D3" s="155" t="s">
        <v>129</v>
      </c>
      <c r="E3" s="120"/>
      <c r="F3" s="124"/>
    </row>
    <row r="4" spans="1:6" ht="13.5" thickBot="1">
      <c r="A4" s="99" t="s">
        <v>130</v>
      </c>
      <c r="C4" s="154">
        <v>0.956</v>
      </c>
      <c r="D4" s="102"/>
      <c r="E4" s="120"/>
      <c r="F4" s="124"/>
    </row>
    <row r="5" spans="1:5" ht="13.5" thickBot="1">
      <c r="A5" s="99" t="s">
        <v>131</v>
      </c>
      <c r="C5" s="156">
        <f>C3*C4</f>
        <v>11.089599999999999</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9" t="s">
        <v>14</v>
      </c>
      <c r="C9" s="157" t="s">
        <v>10</v>
      </c>
      <c r="D9" s="159" t="s">
        <v>14</v>
      </c>
      <c r="E9" s="157" t="s">
        <v>11</v>
      </c>
      <c r="F9" s="160" t="s">
        <v>12</v>
      </c>
    </row>
    <row r="10" spans="1:6" ht="12.75">
      <c r="A10" s="157" t="s">
        <v>13</v>
      </c>
      <c r="B10" s="161">
        <v>0.00635</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0.00673</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59" t="s">
        <v>14</v>
      </c>
      <c r="C15" s="157" t="s">
        <v>30</v>
      </c>
      <c r="D15" s="159" t="s">
        <v>14</v>
      </c>
      <c r="E15" s="157" t="s">
        <v>31</v>
      </c>
      <c r="F15" s="160" t="s">
        <v>12</v>
      </c>
    </row>
    <row r="16" spans="1:6" ht="12.75">
      <c r="A16" s="157" t="s">
        <v>32</v>
      </c>
      <c r="B16" s="161" t="s">
        <v>12</v>
      </c>
      <c r="C16" s="157" t="s">
        <v>33</v>
      </c>
      <c r="D16" s="159" t="s">
        <v>14</v>
      </c>
      <c r="E16" s="157" t="s">
        <v>34</v>
      </c>
      <c r="F16" s="160">
        <v>2.20783</v>
      </c>
    </row>
    <row r="17" spans="1:6" ht="12.75">
      <c r="A17" s="157" t="s">
        <v>35</v>
      </c>
      <c r="B17" s="161">
        <v>0.01094</v>
      </c>
      <c r="C17" s="157" t="s">
        <v>36</v>
      </c>
      <c r="D17" s="161">
        <v>0.12304</v>
      </c>
      <c r="E17" s="157" t="s">
        <v>37</v>
      </c>
      <c r="F17" s="160">
        <v>2.20077</v>
      </c>
    </row>
    <row r="18" spans="1:6" ht="12.75">
      <c r="A18" s="157" t="s">
        <v>38</v>
      </c>
      <c r="B18" s="161">
        <v>0.01094</v>
      </c>
      <c r="C18" s="157" t="s">
        <v>39</v>
      </c>
      <c r="D18" s="161">
        <v>0.12304</v>
      </c>
      <c r="E18" s="157" t="s">
        <v>40</v>
      </c>
      <c r="F18" s="160" t="s">
        <v>14</v>
      </c>
    </row>
    <row r="19" spans="1:6" ht="12.75">
      <c r="A19" s="157" t="s">
        <v>41</v>
      </c>
      <c r="B19" s="159" t="s">
        <v>14</v>
      </c>
      <c r="C19" s="157" t="s">
        <v>42</v>
      </c>
      <c r="D19" s="161">
        <v>0.212304</v>
      </c>
      <c r="E19" s="157" t="s">
        <v>43</v>
      </c>
      <c r="F19" s="160">
        <v>0.00706</v>
      </c>
    </row>
    <row r="20" spans="1:6" ht="12.75">
      <c r="A20" s="157" t="s">
        <v>44</v>
      </c>
      <c r="B20" s="159" t="s">
        <v>14</v>
      </c>
      <c r="C20" s="157" t="s">
        <v>45</v>
      </c>
      <c r="D20" s="159" t="s">
        <v>14</v>
      </c>
      <c r="E20" s="157" t="s">
        <v>46</v>
      </c>
      <c r="F20" s="160">
        <v>0.6426</v>
      </c>
    </row>
    <row r="21" spans="1:6" ht="12.75">
      <c r="A21" s="157" t="s">
        <v>47</v>
      </c>
      <c r="B21" s="161">
        <v>0.02857</v>
      </c>
      <c r="C21" s="157" t="s">
        <v>48</v>
      </c>
      <c r="D21" s="159" t="s">
        <v>14</v>
      </c>
      <c r="E21" s="157" t="s">
        <v>49</v>
      </c>
      <c r="F21" s="160">
        <v>0.6426</v>
      </c>
    </row>
    <row r="22" spans="1:6" ht="12.75">
      <c r="A22" s="157" t="s">
        <v>50</v>
      </c>
      <c r="B22" s="161">
        <v>0.02857</v>
      </c>
      <c r="C22" s="157" t="s">
        <v>51</v>
      </c>
      <c r="D22" s="161">
        <v>5.98777</v>
      </c>
      <c r="E22" s="157" t="s">
        <v>52</v>
      </c>
      <c r="F22" s="160" t="s">
        <v>14</v>
      </c>
    </row>
    <row r="23" spans="1:6" ht="12.75">
      <c r="A23" s="157" t="s">
        <v>53</v>
      </c>
      <c r="B23" s="159" t="s">
        <v>14</v>
      </c>
      <c r="C23" s="157" t="s">
        <v>54</v>
      </c>
      <c r="D23" s="161">
        <v>5.97582</v>
      </c>
      <c r="E23" s="157" t="s">
        <v>55</v>
      </c>
      <c r="F23" s="160" t="s">
        <v>14</v>
      </c>
    </row>
    <row r="24" spans="1:6" ht="12.75">
      <c r="A24" s="157" t="s">
        <v>56</v>
      </c>
      <c r="B24" s="159" t="s">
        <v>14</v>
      </c>
      <c r="C24" s="162" t="s">
        <v>57</v>
      </c>
      <c r="D24" s="159" t="s">
        <v>14</v>
      </c>
      <c r="E24" s="157" t="s">
        <v>58</v>
      </c>
      <c r="F24" s="160" t="s">
        <v>14</v>
      </c>
    </row>
    <row r="25" spans="1:6" ht="12.75">
      <c r="A25" s="157" t="s">
        <v>59</v>
      </c>
      <c r="B25" s="159" t="s">
        <v>14</v>
      </c>
      <c r="C25" s="162" t="s">
        <v>60</v>
      </c>
      <c r="D25" s="159" t="s">
        <v>14</v>
      </c>
      <c r="E25" s="157" t="s">
        <v>61</v>
      </c>
      <c r="F25" s="160" t="s">
        <v>12</v>
      </c>
    </row>
    <row r="26" spans="1:6" ht="12.75">
      <c r="A26" s="157" t="s">
        <v>62</v>
      </c>
      <c r="B26" s="161">
        <v>1.29108</v>
      </c>
      <c r="C26" s="157" t="s">
        <v>63</v>
      </c>
      <c r="D26" s="161">
        <v>0.35437</v>
      </c>
      <c r="E26" s="157" t="s">
        <v>64</v>
      </c>
      <c r="F26" s="160">
        <v>0.012</v>
      </c>
    </row>
    <row r="27" spans="1:6" ht="12.75">
      <c r="A27" s="157" t="s">
        <v>65</v>
      </c>
      <c r="B27" s="161">
        <v>1.29108</v>
      </c>
      <c r="C27" s="162" t="s">
        <v>66</v>
      </c>
      <c r="D27" s="161">
        <v>0.35437</v>
      </c>
      <c r="E27" s="157" t="s">
        <v>67</v>
      </c>
      <c r="F27" s="160">
        <v>0.012</v>
      </c>
    </row>
    <row r="28" spans="1:6" ht="12.75">
      <c r="A28" s="157" t="s">
        <v>68</v>
      </c>
      <c r="B28" s="161">
        <v>0.00788</v>
      </c>
      <c r="C28" s="162" t="s">
        <v>69</v>
      </c>
      <c r="D28" s="159" t="s">
        <v>14</v>
      </c>
      <c r="E28" s="157" t="s">
        <v>70</v>
      </c>
      <c r="F28" s="178" t="s">
        <v>14</v>
      </c>
    </row>
    <row r="29" spans="1:6" ht="12.75">
      <c r="A29" s="157" t="s">
        <v>71</v>
      </c>
      <c r="B29" s="161">
        <v>0.00788</v>
      </c>
      <c r="C29" s="157" t="s">
        <v>72</v>
      </c>
      <c r="D29" s="161">
        <f>D30+D31</f>
        <v>5.6334</v>
      </c>
      <c r="E29" s="157" t="s">
        <v>73</v>
      </c>
      <c r="F29" s="178" t="s">
        <v>14</v>
      </c>
    </row>
    <row r="30" spans="1:6" ht="12.75">
      <c r="A30" s="157" t="s">
        <v>74</v>
      </c>
      <c r="B30" s="161">
        <v>0.32396</v>
      </c>
      <c r="C30" s="157" t="s">
        <v>75</v>
      </c>
      <c r="D30" s="161">
        <v>5.62145</v>
      </c>
      <c r="E30" s="157" t="s">
        <v>76</v>
      </c>
      <c r="F30" s="178">
        <v>0.01884</v>
      </c>
    </row>
    <row r="31" spans="1:6" ht="12.75">
      <c r="A31" s="157" t="s">
        <v>77</v>
      </c>
      <c r="B31" s="161">
        <v>0.31719</v>
      </c>
      <c r="C31" s="157" t="s">
        <v>78</v>
      </c>
      <c r="D31" s="161">
        <v>0.01195</v>
      </c>
      <c r="E31" s="157" t="s">
        <v>79</v>
      </c>
      <c r="F31" s="178">
        <v>0.01884</v>
      </c>
    </row>
    <row r="32" spans="1:6" ht="12.75">
      <c r="A32" s="157" t="s">
        <v>80</v>
      </c>
      <c r="B32" s="161" t="s">
        <v>12</v>
      </c>
      <c r="C32" s="162" t="s">
        <v>81</v>
      </c>
      <c r="D32" s="159" t="s">
        <v>14</v>
      </c>
      <c r="E32" s="157" t="s">
        <v>82</v>
      </c>
      <c r="F32" s="178" t="s">
        <v>14</v>
      </c>
    </row>
    <row r="33" spans="1:6" ht="12.75">
      <c r="A33" s="157" t="s">
        <v>83</v>
      </c>
      <c r="B33" s="161">
        <v>0.04901</v>
      </c>
      <c r="C33" s="157" t="s">
        <v>84</v>
      </c>
      <c r="D33" s="161">
        <v>0.14214</v>
      </c>
      <c r="E33" s="157" t="s">
        <v>85</v>
      </c>
      <c r="F33" s="178" t="s">
        <v>14</v>
      </c>
    </row>
    <row r="34" spans="1:6" ht="12.75">
      <c r="A34" s="157" t="s">
        <v>86</v>
      </c>
      <c r="B34" s="161">
        <v>0.04901</v>
      </c>
      <c r="C34" s="157" t="s">
        <v>87</v>
      </c>
      <c r="D34" s="161">
        <v>0.14214</v>
      </c>
      <c r="E34" s="157" t="s">
        <v>88</v>
      </c>
      <c r="F34" s="160" t="s">
        <v>12</v>
      </c>
    </row>
    <row r="35" spans="1:6" ht="12.75">
      <c r="A35" s="157" t="s">
        <v>89</v>
      </c>
      <c r="B35" s="161">
        <v>0.02976</v>
      </c>
      <c r="C35" s="157" t="s">
        <v>90</v>
      </c>
      <c r="D35" s="161">
        <v>0.14214</v>
      </c>
      <c r="E35" s="157" t="s">
        <v>91</v>
      </c>
      <c r="F35" s="160" t="s">
        <v>12</v>
      </c>
    </row>
    <row r="36" spans="1:6" ht="12.75">
      <c r="A36" s="157" t="s">
        <v>92</v>
      </c>
      <c r="B36" s="161">
        <v>0.02976</v>
      </c>
      <c r="C36" s="157" t="s">
        <v>93</v>
      </c>
      <c r="D36" s="159" t="s">
        <v>14</v>
      </c>
      <c r="E36" s="157" t="s">
        <v>94</v>
      </c>
      <c r="F36" s="160" t="s">
        <v>12</v>
      </c>
    </row>
    <row r="37" spans="1:6" ht="12.75">
      <c r="A37" s="157" t="s">
        <v>95</v>
      </c>
      <c r="B37" s="161">
        <v>0.01037</v>
      </c>
      <c r="C37" s="157" t="s">
        <v>96</v>
      </c>
      <c r="D37" s="159">
        <v>0.04899</v>
      </c>
      <c r="E37" s="157" t="s">
        <v>97</v>
      </c>
      <c r="F37" s="178" t="s">
        <v>14</v>
      </c>
    </row>
    <row r="38" spans="1:6" ht="12.75">
      <c r="A38" s="157" t="s">
        <v>98</v>
      </c>
      <c r="B38" s="161">
        <v>0.01037</v>
      </c>
      <c r="C38" s="162" t="s">
        <v>99</v>
      </c>
      <c r="D38" s="159">
        <v>0.04899</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0.04899</v>
      </c>
      <c r="E41" s="157" t="s">
        <v>107</v>
      </c>
      <c r="F41" s="160" t="s">
        <v>14</v>
      </c>
    </row>
    <row r="42" spans="1:6" ht="12.75">
      <c r="A42" s="157"/>
      <c r="B42" s="164"/>
      <c r="C42" s="162" t="s">
        <v>108</v>
      </c>
      <c r="D42" s="166">
        <v>0.01255</v>
      </c>
      <c r="E42" s="157" t="s">
        <v>109</v>
      </c>
      <c r="F42" s="178" t="s">
        <v>14</v>
      </c>
    </row>
    <row r="43" spans="1:6" ht="12.75">
      <c r="A43" s="157"/>
      <c r="B43" s="164"/>
      <c r="C43" s="162" t="s">
        <v>110</v>
      </c>
      <c r="D43" s="166">
        <v>0.01255</v>
      </c>
      <c r="E43" s="157" t="s">
        <v>111</v>
      </c>
      <c r="F43" s="178" t="s">
        <v>14</v>
      </c>
    </row>
    <row r="44" spans="1:6" ht="12.75">
      <c r="A44" s="162"/>
      <c r="B44" s="162"/>
      <c r="C44" s="162" t="s">
        <v>112</v>
      </c>
      <c r="D44" s="161">
        <v>0.01195</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1.77519</v>
      </c>
      <c r="H53" s="172"/>
    </row>
    <row r="54" spans="1:8" ht="12.75">
      <c r="A54" s="173"/>
      <c r="B54" s="174"/>
      <c r="C54" s="175"/>
      <c r="D54" s="103"/>
      <c r="E54" s="121" t="s">
        <v>123</v>
      </c>
      <c r="F54" s="117">
        <v>6.31133</v>
      </c>
      <c r="H54" s="172"/>
    </row>
    <row r="55" spans="1:8" ht="12.75">
      <c r="A55" s="141"/>
      <c r="B55" s="142"/>
      <c r="C55" s="139"/>
      <c r="D55" s="103"/>
      <c r="E55" s="121" t="s">
        <v>124</v>
      </c>
      <c r="F55" s="117">
        <v>2.89775</v>
      </c>
      <c r="H55" s="172"/>
    </row>
    <row r="56" spans="1:8" ht="12.75">
      <c r="A56" s="141"/>
      <c r="B56" s="142"/>
      <c r="C56" s="139"/>
      <c r="D56" s="103"/>
      <c r="E56" s="143" t="s">
        <v>125</v>
      </c>
      <c r="F56" s="117">
        <v>0.01526</v>
      </c>
      <c r="H56" s="172"/>
    </row>
    <row r="57" spans="1:8" ht="12.75">
      <c r="A57" s="141"/>
      <c r="B57" s="142"/>
      <c r="C57" s="139"/>
      <c r="D57" s="103"/>
      <c r="E57" s="143" t="s">
        <v>126</v>
      </c>
      <c r="F57" s="117">
        <v>0.102</v>
      </c>
      <c r="H57" s="172"/>
    </row>
    <row r="58" spans="1:8" ht="13.5" thickBot="1">
      <c r="A58" s="141"/>
      <c r="B58" s="142"/>
      <c r="C58" s="139"/>
      <c r="D58" s="103"/>
      <c r="E58" s="125" t="s">
        <v>127</v>
      </c>
      <c r="F58" s="176">
        <f>SUM(F53:F56)+F57</f>
        <v>11.10153</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179</v>
      </c>
      <c r="D1" s="102"/>
      <c r="E1" s="103"/>
    </row>
    <row r="2" spans="1:5" ht="12.75">
      <c r="A2" s="99" t="s">
        <v>2</v>
      </c>
      <c r="B2" s="100"/>
      <c r="C2" s="148">
        <v>21</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0.04956009363144725</v>
      </c>
      <c r="C7" s="114" t="s">
        <v>15</v>
      </c>
      <c r="D7" s="116" t="s">
        <v>14</v>
      </c>
      <c r="E7" s="114" t="s">
        <v>16</v>
      </c>
      <c r="F7" s="117" t="s">
        <v>12</v>
      </c>
      <c r="H7" s="124"/>
    </row>
    <row r="8" spans="1:8" ht="12.75">
      <c r="A8" s="114" t="s">
        <v>17</v>
      </c>
      <c r="B8" s="116" t="s">
        <v>14</v>
      </c>
      <c r="C8" s="114" t="s">
        <v>18</v>
      </c>
      <c r="D8" s="116" t="s">
        <v>14</v>
      </c>
      <c r="E8" s="114" t="s">
        <v>19</v>
      </c>
      <c r="F8" s="117" t="s">
        <v>12</v>
      </c>
      <c r="H8" s="124"/>
    </row>
    <row r="9" spans="1:8" ht="12.75">
      <c r="A9" s="114" t="s">
        <v>20</v>
      </c>
      <c r="B9" s="116" t="s">
        <v>14</v>
      </c>
      <c r="C9" s="114" t="s">
        <v>21</v>
      </c>
      <c r="D9" s="116" t="s">
        <v>14</v>
      </c>
      <c r="E9" s="114" t="s">
        <v>22</v>
      </c>
      <c r="F9" s="117" t="s">
        <v>12</v>
      </c>
      <c r="H9" s="124"/>
    </row>
    <row r="10" spans="1:6" ht="12.75">
      <c r="A10" s="114" t="s">
        <v>23</v>
      </c>
      <c r="B10" s="116">
        <v>0.05206231334248123</v>
      </c>
      <c r="C10" s="114" t="s">
        <v>24</v>
      </c>
      <c r="D10" s="116">
        <v>0.13439341351198644</v>
      </c>
      <c r="E10" s="114" t="s">
        <v>25</v>
      </c>
      <c r="F10" s="117" t="s">
        <v>12</v>
      </c>
    </row>
    <row r="11" spans="1:6" ht="12.75">
      <c r="A11" s="114" t="s">
        <v>26</v>
      </c>
      <c r="B11" s="116" t="s">
        <v>14</v>
      </c>
      <c r="C11" s="114" t="s">
        <v>27</v>
      </c>
      <c r="D11" s="116">
        <v>0.13439341351198644</v>
      </c>
      <c r="E11" s="114" t="s">
        <v>28</v>
      </c>
      <c r="F11" s="117" t="s">
        <v>12</v>
      </c>
    </row>
    <row r="12" spans="1:6" ht="12.75">
      <c r="A12" s="114" t="s">
        <v>29</v>
      </c>
      <c r="B12" s="116" t="s">
        <v>14</v>
      </c>
      <c r="C12" s="114" t="s">
        <v>30</v>
      </c>
      <c r="D12" s="116" t="s">
        <v>14</v>
      </c>
      <c r="E12" s="114" t="s">
        <v>31</v>
      </c>
      <c r="F12" s="117" t="s">
        <v>12</v>
      </c>
    </row>
    <row r="13" spans="1:8" ht="12.75">
      <c r="A13" s="114" t="s">
        <v>32</v>
      </c>
      <c r="B13" s="116" t="s">
        <v>12</v>
      </c>
      <c r="C13" s="114" t="s">
        <v>33</v>
      </c>
      <c r="D13" s="116" t="s">
        <v>14</v>
      </c>
      <c r="E13" s="114" t="s">
        <v>34</v>
      </c>
      <c r="F13" s="117">
        <v>10.175074663007507</v>
      </c>
      <c r="H13" s="116"/>
    </row>
    <row r="14" spans="1:8" ht="12.75">
      <c r="A14" s="114" t="s">
        <v>35</v>
      </c>
      <c r="B14" s="116">
        <v>0.2210832189845831</v>
      </c>
      <c r="C14" s="114" t="s">
        <v>36</v>
      </c>
      <c r="D14" s="116">
        <v>0.7886835095649367</v>
      </c>
      <c r="E14" s="114" t="s">
        <v>37</v>
      </c>
      <c r="F14" s="117">
        <v>10.016304786504158</v>
      </c>
      <c r="H14" s="116"/>
    </row>
    <row r="15" spans="1:8" ht="12.75">
      <c r="A15" s="114" t="s">
        <v>38</v>
      </c>
      <c r="B15" s="116">
        <v>0.2210832189845831</v>
      </c>
      <c r="C15" s="114" t="s">
        <v>39</v>
      </c>
      <c r="D15" s="116">
        <v>0.7886835095649367</v>
      </c>
      <c r="E15" s="114" t="s">
        <v>40</v>
      </c>
      <c r="F15" s="117" t="s">
        <v>14</v>
      </c>
      <c r="H15" s="116"/>
    </row>
    <row r="16" spans="1:8" ht="12.75">
      <c r="A16" s="114" t="s">
        <v>41</v>
      </c>
      <c r="B16" s="116" t="s">
        <v>14</v>
      </c>
      <c r="C16" s="114" t="s">
        <v>42</v>
      </c>
      <c r="D16" s="116">
        <v>0.7530874162563563</v>
      </c>
      <c r="E16" s="114" t="s">
        <v>43</v>
      </c>
      <c r="F16" s="117">
        <v>0.15876987650334973</v>
      </c>
      <c r="H16" s="116"/>
    </row>
    <row r="17" spans="1:8" ht="12.75">
      <c r="A17" s="114" t="s">
        <v>44</v>
      </c>
      <c r="B17" s="116" t="s">
        <v>14</v>
      </c>
      <c r="C17" s="114" t="s">
        <v>45</v>
      </c>
      <c r="D17" s="116" t="s">
        <v>14</v>
      </c>
      <c r="E17" s="114" t="s">
        <v>46</v>
      </c>
      <c r="F17" s="117">
        <v>1.862377915893131</v>
      </c>
      <c r="H17" s="116"/>
    </row>
    <row r="18" spans="1:6" ht="12.75">
      <c r="A18" s="114" t="s">
        <v>47</v>
      </c>
      <c r="B18" s="116">
        <v>1.193478085398337</v>
      </c>
      <c r="C18" s="114" t="s">
        <v>48</v>
      </c>
      <c r="D18" s="116" t="s">
        <v>14</v>
      </c>
      <c r="E18" s="114" t="s">
        <v>49</v>
      </c>
      <c r="F18" s="117">
        <v>1.862377915893131</v>
      </c>
    </row>
    <row r="19" spans="1:6" ht="12.75">
      <c r="A19" s="114" t="s">
        <v>50</v>
      </c>
      <c r="B19" s="116">
        <v>1.193478085398337</v>
      </c>
      <c r="C19" s="114" t="s">
        <v>51</v>
      </c>
      <c r="D19" s="116">
        <v>40.902332714504794</v>
      </c>
      <c r="E19" s="114" t="s">
        <v>52</v>
      </c>
      <c r="F19" s="117" t="s">
        <v>14</v>
      </c>
    </row>
    <row r="20" spans="1:6" ht="12.75">
      <c r="A20" s="114" t="s">
        <v>53</v>
      </c>
      <c r="B20" s="116" t="s">
        <v>14</v>
      </c>
      <c r="C20" s="114" t="s">
        <v>54</v>
      </c>
      <c r="D20" s="116">
        <v>40.4123012349665</v>
      </c>
      <c r="E20" s="114" t="s">
        <v>55</v>
      </c>
      <c r="F20" s="117" t="s">
        <v>14</v>
      </c>
    </row>
    <row r="21" spans="1:6" ht="12.75">
      <c r="A21" s="114" t="s">
        <v>56</v>
      </c>
      <c r="B21" s="116">
        <v>0.22568407458229076</v>
      </c>
      <c r="C21" s="104" t="s">
        <v>57</v>
      </c>
      <c r="D21" s="116">
        <v>0.09298571313261765</v>
      </c>
      <c r="E21" s="114" t="s">
        <v>58</v>
      </c>
      <c r="F21" s="117" t="s">
        <v>14</v>
      </c>
    </row>
    <row r="22" spans="1:6" ht="12.75">
      <c r="A22" s="114" t="s">
        <v>59</v>
      </c>
      <c r="B22" s="116">
        <v>0.13899426910969406</v>
      </c>
      <c r="C22" s="104" t="s">
        <v>60</v>
      </c>
      <c r="D22" s="116" t="s">
        <v>14</v>
      </c>
      <c r="E22" s="114" t="s">
        <v>61</v>
      </c>
      <c r="F22" s="117" t="s">
        <v>12</v>
      </c>
    </row>
    <row r="23" spans="1:6" ht="12.75">
      <c r="A23" s="114" t="s">
        <v>62</v>
      </c>
      <c r="B23" s="116">
        <v>35.681975946404066</v>
      </c>
      <c r="C23" s="114" t="s">
        <v>63</v>
      </c>
      <c r="D23" s="116">
        <v>1.9808701267253208</v>
      </c>
      <c r="E23" s="114" t="s">
        <v>64</v>
      </c>
      <c r="F23" s="117" t="s">
        <v>14</v>
      </c>
    </row>
    <row r="24" spans="1:6" ht="12.75">
      <c r="A24" s="114" t="s">
        <v>65</v>
      </c>
      <c r="B24" s="116">
        <v>35.638550326902894</v>
      </c>
      <c r="C24" s="104" t="s">
        <v>66</v>
      </c>
      <c r="D24" s="116">
        <v>1.5902009847445313</v>
      </c>
      <c r="E24" s="114" t="s">
        <v>67</v>
      </c>
      <c r="F24" s="117" t="s">
        <v>14</v>
      </c>
    </row>
    <row r="25" spans="1:6" ht="12.75">
      <c r="A25" s="114" t="s">
        <v>68</v>
      </c>
      <c r="B25" s="116">
        <v>0.5031075954475744</v>
      </c>
      <c r="C25" s="104" t="s">
        <v>69</v>
      </c>
      <c r="D25" s="116">
        <v>0.3906691419807894</v>
      </c>
      <c r="E25" s="114" t="s">
        <v>70</v>
      </c>
      <c r="F25" s="117" t="s">
        <v>14</v>
      </c>
    </row>
    <row r="26" spans="1:6" ht="12.75">
      <c r="A26" s="114" t="s">
        <v>71</v>
      </c>
      <c r="B26" s="116">
        <v>0.29897489708612474</v>
      </c>
      <c r="C26" s="114" t="s">
        <v>72</v>
      </c>
      <c r="D26" s="116">
        <v>38.82847687464686</v>
      </c>
      <c r="E26" s="114" t="s">
        <v>73</v>
      </c>
      <c r="F26" s="117" t="s">
        <v>14</v>
      </c>
    </row>
    <row r="27" spans="1:6" ht="12.75">
      <c r="A27" s="114" t="s">
        <v>74</v>
      </c>
      <c r="B27" s="116">
        <v>6.118976511421422</v>
      </c>
      <c r="C27" s="114" t="s">
        <v>75</v>
      </c>
      <c r="D27" s="116">
        <v>38.72911453708935</v>
      </c>
      <c r="E27" s="114" t="s">
        <v>76</v>
      </c>
      <c r="F27" s="177">
        <v>0.07288723867947372</v>
      </c>
    </row>
    <row r="28" spans="1:6" ht="12.75">
      <c r="A28" s="114" t="s">
        <v>77</v>
      </c>
      <c r="B28" s="116">
        <v>5.940269593994673</v>
      </c>
      <c r="C28" s="114" t="s">
        <v>78</v>
      </c>
      <c r="D28" s="116">
        <v>0.09936233755751069</v>
      </c>
      <c r="E28" s="114" t="s">
        <v>79</v>
      </c>
      <c r="F28" s="177">
        <v>0.07288723867947372</v>
      </c>
    </row>
    <row r="29" spans="1:6" ht="12.75">
      <c r="A29" s="114" t="s">
        <v>80</v>
      </c>
      <c r="B29" s="116" t="s">
        <v>12</v>
      </c>
      <c r="C29" s="104" t="s">
        <v>81</v>
      </c>
      <c r="D29" s="116" t="s">
        <v>14</v>
      </c>
      <c r="E29" s="114" t="s">
        <v>82</v>
      </c>
      <c r="F29" s="117" t="s">
        <v>14</v>
      </c>
    </row>
    <row r="30" spans="1:6" ht="12.75">
      <c r="A30" s="114" t="s">
        <v>83</v>
      </c>
      <c r="B30" s="116">
        <v>0.3617725401565905</v>
      </c>
      <c r="C30" s="114" t="s">
        <v>84</v>
      </c>
      <c r="D30" s="116">
        <v>0.43046250706271694</v>
      </c>
      <c r="E30" s="114" t="s">
        <v>85</v>
      </c>
      <c r="F30" s="117" t="s">
        <v>14</v>
      </c>
    </row>
    <row r="31" spans="1:6" ht="12.75">
      <c r="A31" s="114" t="s">
        <v>86</v>
      </c>
      <c r="B31" s="116">
        <v>0.3617725401565905</v>
      </c>
      <c r="C31" s="114" t="s">
        <v>87</v>
      </c>
      <c r="D31" s="116">
        <v>0.43046250706271694</v>
      </c>
      <c r="E31" s="114" t="s">
        <v>88</v>
      </c>
      <c r="F31" s="117" t="s">
        <v>12</v>
      </c>
    </row>
    <row r="32" spans="1:6" ht="12.75">
      <c r="A32" s="114" t="s">
        <v>89</v>
      </c>
      <c r="B32" s="116">
        <v>0.11728145935910887</v>
      </c>
      <c r="C32" s="114" t="s">
        <v>90</v>
      </c>
      <c r="D32" s="116">
        <v>0.43046250706271694</v>
      </c>
      <c r="E32" s="114" t="s">
        <v>91</v>
      </c>
      <c r="F32" s="117" t="s">
        <v>12</v>
      </c>
    </row>
    <row r="33" spans="1:6" ht="12.75">
      <c r="A33" s="114" t="s">
        <v>92</v>
      </c>
      <c r="B33" s="116">
        <v>0.11728145935910887</v>
      </c>
      <c r="C33" s="114" t="s">
        <v>93</v>
      </c>
      <c r="D33" s="116" t="s">
        <v>14</v>
      </c>
      <c r="E33" s="114" t="s">
        <v>94</v>
      </c>
      <c r="F33" s="117" t="s">
        <v>12</v>
      </c>
    </row>
    <row r="34" spans="1:6" ht="12.75">
      <c r="A34" s="114" t="s">
        <v>95</v>
      </c>
      <c r="B34" s="116">
        <v>0.06796351602227782</v>
      </c>
      <c r="C34" s="114" t="s">
        <v>96</v>
      </c>
      <c r="D34" s="116">
        <v>0.09363144725159414</v>
      </c>
      <c r="E34" s="114" t="s">
        <v>97</v>
      </c>
      <c r="F34" s="117" t="s">
        <v>14</v>
      </c>
    </row>
    <row r="35" spans="1:6" ht="12.75">
      <c r="A35" s="114" t="s">
        <v>98</v>
      </c>
      <c r="B35" s="116">
        <v>0.06796351602227782</v>
      </c>
      <c r="C35" s="104" t="s">
        <v>99</v>
      </c>
      <c r="D35" s="116">
        <v>0.09363144725159414</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0.09363144725159414</v>
      </c>
      <c r="E38" s="114" t="s">
        <v>107</v>
      </c>
      <c r="F38" s="117" t="s">
        <v>14</v>
      </c>
    </row>
    <row r="39" spans="1:6" ht="12.75">
      <c r="A39" s="114"/>
      <c r="B39" s="116"/>
      <c r="C39" s="104" t="s">
        <v>108</v>
      </c>
      <c r="D39" s="116" t="s">
        <v>14</v>
      </c>
      <c r="E39" s="114" t="s">
        <v>109</v>
      </c>
      <c r="F39" s="117" t="s">
        <v>14</v>
      </c>
    </row>
    <row r="40" spans="1:6" ht="12.75">
      <c r="A40" s="114"/>
      <c r="B40" s="116"/>
      <c r="C40" s="104" t="s">
        <v>110</v>
      </c>
      <c r="D40" s="116" t="s">
        <v>14</v>
      </c>
      <c r="E40" s="114" t="s">
        <v>111</v>
      </c>
      <c r="F40" s="117" t="s">
        <v>14</v>
      </c>
    </row>
    <row r="41" spans="1:6" ht="12.75">
      <c r="A41" s="114"/>
      <c r="B41" s="116"/>
      <c r="C41" s="104" t="s">
        <v>112</v>
      </c>
      <c r="D41" s="116">
        <v>0.49003147953830006</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44.67576075550892</v>
      </c>
    </row>
    <row r="52" spans="1:6" ht="12.75">
      <c r="A52" s="114"/>
      <c r="B52" s="116"/>
      <c r="C52" s="139"/>
      <c r="D52" s="103"/>
      <c r="E52" s="121" t="s">
        <v>123</v>
      </c>
      <c r="F52" s="140">
        <v>41.9277584954395</v>
      </c>
    </row>
    <row r="53" spans="1:6" ht="12.75">
      <c r="A53" s="141"/>
      <c r="B53" s="142"/>
      <c r="C53" s="139"/>
      <c r="D53" s="103"/>
      <c r="E53" s="121" t="s">
        <v>124</v>
      </c>
      <c r="F53" s="140">
        <v>12.084106868996692</v>
      </c>
    </row>
    <row r="54" spans="1:6" ht="12.75">
      <c r="A54" s="141"/>
      <c r="B54" s="142"/>
      <c r="C54" s="139"/>
      <c r="D54" s="103"/>
      <c r="E54" s="143" t="s">
        <v>125</v>
      </c>
      <c r="F54" s="140">
        <v>0.49269513277907817</v>
      </c>
    </row>
    <row r="55" spans="1:6" ht="12.75">
      <c r="A55" s="141"/>
      <c r="B55" s="142"/>
      <c r="C55" s="139"/>
      <c r="D55" s="103"/>
      <c r="E55" s="143" t="s">
        <v>126</v>
      </c>
      <c r="F55" s="140">
        <v>1.2107514730809588</v>
      </c>
    </row>
    <row r="56" spans="1:6" ht="13.5" thickBot="1">
      <c r="A56" s="141"/>
      <c r="B56" s="142"/>
      <c r="C56" s="139"/>
      <c r="D56" s="103"/>
      <c r="E56" s="125" t="s">
        <v>127</v>
      </c>
      <c r="F56" s="144">
        <f>SUM(F51:F54)+F55</f>
        <v>100.39107272580513</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179</v>
      </c>
      <c r="D1" s="102"/>
      <c r="E1" s="120"/>
      <c r="F1" s="124"/>
    </row>
    <row r="2" spans="1:6" ht="13.5" thickBot="1">
      <c r="A2" s="149" t="s">
        <v>2</v>
      </c>
      <c r="B2" s="150"/>
      <c r="C2" s="148">
        <v>21</v>
      </c>
      <c r="D2" s="151"/>
      <c r="E2" s="152"/>
      <c r="F2" s="153"/>
    </row>
    <row r="3" spans="1:6" ht="13.5" thickBot="1">
      <c r="A3" s="99" t="s">
        <v>128</v>
      </c>
      <c r="B3" s="100"/>
      <c r="C3" s="154">
        <v>13</v>
      </c>
      <c r="D3" s="155" t="s">
        <v>129</v>
      </c>
      <c r="E3" s="120"/>
      <c r="F3" s="124"/>
    </row>
    <row r="4" spans="1:6" ht="13.5" thickBot="1">
      <c r="A4" s="99" t="s">
        <v>130</v>
      </c>
      <c r="C4" s="154">
        <v>0.953</v>
      </c>
      <c r="D4" s="102"/>
      <c r="E4" s="120"/>
      <c r="F4" s="124"/>
    </row>
    <row r="5" spans="1:5" ht="13.5" thickBot="1">
      <c r="A5" s="99" t="s">
        <v>131</v>
      </c>
      <c r="C5" s="156">
        <f>C3*C4</f>
        <v>12.389</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9" t="s">
        <v>14</v>
      </c>
      <c r="C9" s="157" t="s">
        <v>10</v>
      </c>
      <c r="D9" s="159" t="s">
        <v>14</v>
      </c>
      <c r="E9" s="157" t="s">
        <v>11</v>
      </c>
      <c r="F9" s="160" t="s">
        <v>12</v>
      </c>
    </row>
    <row r="10" spans="1:6" ht="12.75">
      <c r="A10" s="157" t="s">
        <v>13</v>
      </c>
      <c r="B10" s="161">
        <v>0.00614</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59">
        <v>0.00645</v>
      </c>
      <c r="C13" s="157" t="s">
        <v>24</v>
      </c>
      <c r="D13" s="161">
        <v>0.01665</v>
      </c>
      <c r="E13" s="157" t="s">
        <v>25</v>
      </c>
      <c r="F13" s="160" t="s">
        <v>12</v>
      </c>
    </row>
    <row r="14" spans="1:6" ht="12.75">
      <c r="A14" s="157" t="s">
        <v>26</v>
      </c>
      <c r="B14" s="159" t="s">
        <v>14</v>
      </c>
      <c r="C14" s="157" t="s">
        <v>27</v>
      </c>
      <c r="D14" s="161">
        <v>0.01665</v>
      </c>
      <c r="E14" s="157" t="s">
        <v>28</v>
      </c>
      <c r="F14" s="160" t="s">
        <v>12</v>
      </c>
    </row>
    <row r="15" spans="1:6" ht="12.75">
      <c r="A15" s="157" t="s">
        <v>29</v>
      </c>
      <c r="B15" s="159" t="s">
        <v>14</v>
      </c>
      <c r="C15" s="157" t="s">
        <v>30</v>
      </c>
      <c r="D15" s="159" t="s">
        <v>14</v>
      </c>
      <c r="E15" s="157" t="s">
        <v>31</v>
      </c>
      <c r="F15" s="160" t="s">
        <v>12</v>
      </c>
    </row>
    <row r="16" spans="1:6" ht="12.75">
      <c r="A16" s="157" t="s">
        <v>32</v>
      </c>
      <c r="B16" s="161" t="s">
        <v>12</v>
      </c>
      <c r="C16" s="157" t="s">
        <v>33</v>
      </c>
      <c r="D16" s="159" t="s">
        <v>14</v>
      </c>
      <c r="E16" s="157" t="s">
        <v>34</v>
      </c>
      <c r="F16" s="160">
        <v>1.26059</v>
      </c>
    </row>
    <row r="17" spans="1:6" ht="12.75">
      <c r="A17" s="157" t="s">
        <v>35</v>
      </c>
      <c r="B17" s="161">
        <v>0.02739</v>
      </c>
      <c r="C17" s="157" t="s">
        <v>36</v>
      </c>
      <c r="D17" s="161">
        <v>0.09771</v>
      </c>
      <c r="E17" s="157" t="s">
        <v>37</v>
      </c>
      <c r="F17" s="160">
        <v>1.24092</v>
      </c>
    </row>
    <row r="18" spans="1:6" ht="12.75">
      <c r="A18" s="157" t="s">
        <v>38</v>
      </c>
      <c r="B18" s="161">
        <v>0.02739</v>
      </c>
      <c r="C18" s="157" t="s">
        <v>39</v>
      </c>
      <c r="D18" s="161">
        <v>0.09771</v>
      </c>
      <c r="E18" s="157" t="s">
        <v>40</v>
      </c>
      <c r="F18" s="160" t="s">
        <v>14</v>
      </c>
    </row>
    <row r="19" spans="1:6" ht="12.75">
      <c r="A19" s="157" t="s">
        <v>41</v>
      </c>
      <c r="B19" s="159" t="s">
        <v>14</v>
      </c>
      <c r="C19" s="157" t="s">
        <v>42</v>
      </c>
      <c r="D19" s="161">
        <v>0.0933</v>
      </c>
      <c r="E19" s="157" t="s">
        <v>43</v>
      </c>
      <c r="F19" s="160">
        <v>0.01967</v>
      </c>
    </row>
    <row r="20" spans="1:6" ht="12.75">
      <c r="A20" s="157" t="s">
        <v>44</v>
      </c>
      <c r="B20" s="159" t="s">
        <v>14</v>
      </c>
      <c r="C20" s="157" t="s">
        <v>45</v>
      </c>
      <c r="D20" s="159" t="s">
        <v>14</v>
      </c>
      <c r="E20" s="157" t="s">
        <v>46</v>
      </c>
      <c r="F20" s="160">
        <v>0.23073</v>
      </c>
    </row>
    <row r="21" spans="1:6" ht="12.75">
      <c r="A21" s="157" t="s">
        <v>47</v>
      </c>
      <c r="B21" s="161">
        <v>0.14786</v>
      </c>
      <c r="C21" s="157" t="s">
        <v>48</v>
      </c>
      <c r="D21" s="159" t="s">
        <v>14</v>
      </c>
      <c r="E21" s="157" t="s">
        <v>49</v>
      </c>
      <c r="F21" s="160">
        <v>0.23073</v>
      </c>
    </row>
    <row r="22" spans="1:6" ht="12.75">
      <c r="A22" s="157" t="s">
        <v>50</v>
      </c>
      <c r="B22" s="161">
        <v>0.14786</v>
      </c>
      <c r="C22" s="157" t="s">
        <v>51</v>
      </c>
      <c r="D22" s="161">
        <v>5.06739</v>
      </c>
      <c r="E22" s="157" t="s">
        <v>52</v>
      </c>
      <c r="F22" s="160" t="s">
        <v>14</v>
      </c>
    </row>
    <row r="23" spans="1:6" ht="12.75">
      <c r="A23" s="157" t="s">
        <v>53</v>
      </c>
      <c r="B23" s="159" t="s">
        <v>14</v>
      </c>
      <c r="C23" s="157" t="s">
        <v>54</v>
      </c>
      <c r="D23" s="161">
        <v>5.00668</v>
      </c>
      <c r="E23" s="157" t="s">
        <v>55</v>
      </c>
      <c r="F23" s="160" t="s">
        <v>14</v>
      </c>
    </row>
    <row r="24" spans="1:6" ht="12.75">
      <c r="A24" s="157" t="s">
        <v>56</v>
      </c>
      <c r="B24" s="161">
        <v>0.02796</v>
      </c>
      <c r="C24" s="162" t="s">
        <v>57</v>
      </c>
      <c r="D24" s="161">
        <v>0.01152</v>
      </c>
      <c r="E24" s="157" t="s">
        <v>58</v>
      </c>
      <c r="F24" s="160" t="s">
        <v>14</v>
      </c>
    </row>
    <row r="25" spans="1:6" ht="12.75">
      <c r="A25" s="157" t="s">
        <v>59</v>
      </c>
      <c r="B25" s="161">
        <v>0.01722</v>
      </c>
      <c r="C25" s="162" t="s">
        <v>60</v>
      </c>
      <c r="D25" s="159" t="s">
        <v>14</v>
      </c>
      <c r="E25" s="157" t="s">
        <v>61</v>
      </c>
      <c r="F25" s="160" t="s">
        <v>12</v>
      </c>
    </row>
    <row r="26" spans="1:6" ht="12.75">
      <c r="A26" s="157" t="s">
        <v>62</v>
      </c>
      <c r="B26" s="161">
        <v>4.42064</v>
      </c>
      <c r="C26" s="157" t="s">
        <v>63</v>
      </c>
      <c r="D26" s="161">
        <f>D27+D28</f>
        <v>0.24541</v>
      </c>
      <c r="E26" s="157" t="s">
        <v>64</v>
      </c>
      <c r="F26" s="160" t="s">
        <v>14</v>
      </c>
    </row>
    <row r="27" spans="1:6" ht="12.75">
      <c r="A27" s="157" t="s">
        <v>65</v>
      </c>
      <c r="B27" s="161">
        <v>4.41526</v>
      </c>
      <c r="C27" s="162" t="s">
        <v>66</v>
      </c>
      <c r="D27" s="161">
        <v>0.19701</v>
      </c>
      <c r="E27" s="157" t="s">
        <v>67</v>
      </c>
      <c r="F27" s="160" t="s">
        <v>14</v>
      </c>
    </row>
    <row r="28" spans="1:6" ht="12.75">
      <c r="A28" s="157" t="s">
        <v>68</v>
      </c>
      <c r="B28" s="161">
        <v>0.06233</v>
      </c>
      <c r="C28" s="162" t="s">
        <v>69</v>
      </c>
      <c r="D28" s="161">
        <v>0.0484</v>
      </c>
      <c r="E28" s="157" t="s">
        <v>70</v>
      </c>
      <c r="F28" s="178" t="s">
        <v>14</v>
      </c>
    </row>
    <row r="29" spans="1:6" ht="12.75">
      <c r="A29" s="157" t="s">
        <v>71</v>
      </c>
      <c r="B29" s="161">
        <v>0.03704</v>
      </c>
      <c r="C29" s="157" t="s">
        <v>72</v>
      </c>
      <c r="D29" s="161">
        <f>D30+D31</f>
        <v>4.81046</v>
      </c>
      <c r="E29" s="157" t="s">
        <v>73</v>
      </c>
      <c r="F29" s="178" t="s">
        <v>14</v>
      </c>
    </row>
    <row r="30" spans="1:6" ht="12.75">
      <c r="A30" s="157" t="s">
        <v>74</v>
      </c>
      <c r="B30" s="161">
        <v>0.75808</v>
      </c>
      <c r="C30" s="157" t="s">
        <v>75</v>
      </c>
      <c r="D30" s="161">
        <v>4.79815</v>
      </c>
      <c r="E30" s="157" t="s">
        <v>76</v>
      </c>
      <c r="F30" s="178">
        <v>0.00903</v>
      </c>
    </row>
    <row r="31" spans="1:6" ht="12.75">
      <c r="A31" s="157" t="s">
        <v>77</v>
      </c>
      <c r="B31" s="161">
        <v>0.73594</v>
      </c>
      <c r="C31" s="157" t="s">
        <v>78</v>
      </c>
      <c r="D31" s="161">
        <v>0.01231</v>
      </c>
      <c r="E31" s="157" t="s">
        <v>79</v>
      </c>
      <c r="F31" s="178">
        <v>0.00903</v>
      </c>
    </row>
    <row r="32" spans="1:6" ht="12.75">
      <c r="A32" s="157" t="s">
        <v>80</v>
      </c>
      <c r="B32" s="161" t="s">
        <v>12</v>
      </c>
      <c r="C32" s="162" t="s">
        <v>81</v>
      </c>
      <c r="D32" s="159" t="s">
        <v>14</v>
      </c>
      <c r="E32" s="157" t="s">
        <v>82</v>
      </c>
      <c r="F32" s="178" t="s">
        <v>14</v>
      </c>
    </row>
    <row r="33" spans="1:6" ht="12.75">
      <c r="A33" s="157" t="s">
        <v>83</v>
      </c>
      <c r="B33" s="161">
        <v>0.04482</v>
      </c>
      <c r="C33" s="157" t="s">
        <v>84</v>
      </c>
      <c r="D33" s="161">
        <v>0.05333</v>
      </c>
      <c r="E33" s="157" t="s">
        <v>85</v>
      </c>
      <c r="F33" s="178" t="s">
        <v>14</v>
      </c>
    </row>
    <row r="34" spans="1:6" ht="12.75">
      <c r="A34" s="157" t="s">
        <v>86</v>
      </c>
      <c r="B34" s="161">
        <v>0.04482</v>
      </c>
      <c r="C34" s="157" t="s">
        <v>87</v>
      </c>
      <c r="D34" s="161">
        <v>0.05333</v>
      </c>
      <c r="E34" s="157" t="s">
        <v>88</v>
      </c>
      <c r="F34" s="160" t="s">
        <v>12</v>
      </c>
    </row>
    <row r="35" spans="1:6" ht="12.75">
      <c r="A35" s="157" t="s">
        <v>89</v>
      </c>
      <c r="B35" s="161">
        <v>0.01453</v>
      </c>
      <c r="C35" s="157" t="s">
        <v>90</v>
      </c>
      <c r="D35" s="161">
        <v>0.05333</v>
      </c>
      <c r="E35" s="157" t="s">
        <v>91</v>
      </c>
      <c r="F35" s="160" t="s">
        <v>12</v>
      </c>
    </row>
    <row r="36" spans="1:6" ht="12.75">
      <c r="A36" s="157" t="s">
        <v>92</v>
      </c>
      <c r="B36" s="161">
        <v>0.01453</v>
      </c>
      <c r="C36" s="157" t="s">
        <v>93</v>
      </c>
      <c r="D36" s="159" t="s">
        <v>14</v>
      </c>
      <c r="E36" s="157" t="s">
        <v>94</v>
      </c>
      <c r="F36" s="160" t="s">
        <v>12</v>
      </c>
    </row>
    <row r="37" spans="1:6" ht="12.75">
      <c r="A37" s="157" t="s">
        <v>95</v>
      </c>
      <c r="B37" s="161">
        <v>0.00842</v>
      </c>
      <c r="C37" s="157" t="s">
        <v>96</v>
      </c>
      <c r="D37" s="161">
        <v>0.0116</v>
      </c>
      <c r="E37" s="157" t="s">
        <v>97</v>
      </c>
      <c r="F37" s="178" t="s">
        <v>14</v>
      </c>
    </row>
    <row r="38" spans="1:6" ht="12.75">
      <c r="A38" s="157" t="s">
        <v>98</v>
      </c>
      <c r="B38" s="161">
        <v>0.00842</v>
      </c>
      <c r="C38" s="162" t="s">
        <v>99</v>
      </c>
      <c r="D38" s="161">
        <v>0.0116</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0.0116</v>
      </c>
      <c r="E41" s="157" t="s">
        <v>107</v>
      </c>
      <c r="F41" s="160" t="s">
        <v>14</v>
      </c>
    </row>
    <row r="42" spans="1:6" ht="12.75">
      <c r="A42" s="157"/>
      <c r="B42" s="164"/>
      <c r="C42" s="162" t="s">
        <v>108</v>
      </c>
      <c r="D42" s="166" t="s">
        <v>14</v>
      </c>
      <c r="E42" s="157" t="s">
        <v>109</v>
      </c>
      <c r="F42" s="178" t="s">
        <v>14</v>
      </c>
    </row>
    <row r="43" spans="1:6" ht="12.75">
      <c r="A43" s="157"/>
      <c r="B43" s="164"/>
      <c r="C43" s="162" t="s">
        <v>110</v>
      </c>
      <c r="D43" s="166" t="s">
        <v>14</v>
      </c>
      <c r="E43" s="157" t="s">
        <v>111</v>
      </c>
      <c r="F43" s="178" t="s">
        <v>14</v>
      </c>
    </row>
    <row r="44" spans="1:6" ht="12.75">
      <c r="A44" s="162"/>
      <c r="B44" s="162"/>
      <c r="C44" s="162" t="s">
        <v>112</v>
      </c>
      <c r="D44" s="166">
        <v>0.06071</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5.53488</v>
      </c>
      <c r="H53" s="172"/>
    </row>
    <row r="54" spans="1:8" ht="12.75">
      <c r="A54" s="173"/>
      <c r="B54" s="174"/>
      <c r="C54" s="175"/>
      <c r="D54" s="103"/>
      <c r="E54" s="121" t="s">
        <v>123</v>
      </c>
      <c r="F54" s="117">
        <v>5.19443</v>
      </c>
      <c r="H54" s="172"/>
    </row>
    <row r="55" spans="1:8" ht="12.75">
      <c r="A55" s="141"/>
      <c r="B55" s="142"/>
      <c r="C55" s="139"/>
      <c r="D55" s="103"/>
      <c r="E55" s="121" t="s">
        <v>124</v>
      </c>
      <c r="F55" s="117">
        <v>1.4971</v>
      </c>
      <c r="H55" s="172"/>
    </row>
    <row r="56" spans="1:8" ht="12.75">
      <c r="A56" s="141"/>
      <c r="B56" s="142"/>
      <c r="C56" s="139"/>
      <c r="D56" s="103"/>
      <c r="E56" s="143" t="s">
        <v>125</v>
      </c>
      <c r="F56" s="117">
        <v>0.06104</v>
      </c>
      <c r="H56" s="172"/>
    </row>
    <row r="57" spans="1:8" ht="12.75">
      <c r="A57" s="141"/>
      <c r="B57" s="142"/>
      <c r="C57" s="139"/>
      <c r="D57" s="103"/>
      <c r="E57" s="143" t="s">
        <v>126</v>
      </c>
      <c r="F57" s="117">
        <v>0.15</v>
      </c>
      <c r="H57" s="172"/>
    </row>
    <row r="58" spans="1:8" ht="13.5" thickBot="1">
      <c r="A58" s="141"/>
      <c r="B58" s="142"/>
      <c r="C58" s="139"/>
      <c r="D58" s="103"/>
      <c r="E58" s="125" t="s">
        <v>127</v>
      </c>
      <c r="F58" s="176">
        <f>SUM(F53:F56)+F57</f>
        <v>12.43745</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2">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180</v>
      </c>
      <c r="D1" s="102"/>
      <c r="E1" s="103"/>
    </row>
    <row r="2" spans="1:5" ht="12.75">
      <c r="A2" s="99" t="s">
        <v>2</v>
      </c>
      <c r="B2" s="100"/>
      <c r="C2" s="148">
        <v>22</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6">
        <v>0.08358973446920519</v>
      </c>
      <c r="C7" s="114" t="s">
        <v>15</v>
      </c>
      <c r="D7" s="116" t="s">
        <v>14</v>
      </c>
      <c r="E7" s="114" t="s">
        <v>16</v>
      </c>
      <c r="F7" s="117" t="s">
        <v>12</v>
      </c>
      <c r="H7" s="120"/>
    </row>
    <row r="8" spans="1:8" ht="12.75">
      <c r="A8" s="114" t="s">
        <v>17</v>
      </c>
      <c r="B8" s="116">
        <v>0.03539224927525922</v>
      </c>
      <c r="C8" s="114" t="s">
        <v>18</v>
      </c>
      <c r="D8" s="116" t="s">
        <v>14</v>
      </c>
      <c r="E8" s="114" t="s">
        <v>19</v>
      </c>
      <c r="F8" s="117" t="s">
        <v>12</v>
      </c>
      <c r="H8" s="120"/>
    </row>
    <row r="9" spans="1:8" ht="12.75">
      <c r="A9" s="114" t="s">
        <v>20</v>
      </c>
      <c r="B9" s="116" t="s">
        <v>14</v>
      </c>
      <c r="C9" s="114" t="s">
        <v>21</v>
      </c>
      <c r="D9" s="116" t="s">
        <v>14</v>
      </c>
      <c r="E9" s="114" t="s">
        <v>22</v>
      </c>
      <c r="F9" s="117" t="s">
        <v>12</v>
      </c>
      <c r="H9" s="115"/>
    </row>
    <row r="10" spans="1:8" ht="12.75">
      <c r="A10" s="114" t="s">
        <v>23</v>
      </c>
      <c r="B10" s="116">
        <v>0.19427202826637263</v>
      </c>
      <c r="C10" s="114" t="s">
        <v>24</v>
      </c>
      <c r="D10" s="116">
        <v>0.170914329414694</v>
      </c>
      <c r="E10" s="114" t="s">
        <v>25</v>
      </c>
      <c r="F10" s="117" t="s">
        <v>12</v>
      </c>
      <c r="H10" s="115"/>
    </row>
    <row r="11" spans="1:8" ht="12.75">
      <c r="A11" s="114" t="s">
        <v>26</v>
      </c>
      <c r="B11" s="116" t="s">
        <v>14</v>
      </c>
      <c r="C11" s="114" t="s">
        <v>27</v>
      </c>
      <c r="D11" s="116">
        <v>0.170914329414694</v>
      </c>
      <c r="E11" s="114" t="s">
        <v>28</v>
      </c>
      <c r="F11" s="117" t="s">
        <v>12</v>
      </c>
      <c r="H11" s="115"/>
    </row>
    <row r="12" spans="1:8" ht="12.75">
      <c r="A12" s="114" t="s">
        <v>29</v>
      </c>
      <c r="B12" s="116">
        <v>0.1767241123778019</v>
      </c>
      <c r="C12" s="114" t="s">
        <v>30</v>
      </c>
      <c r="D12" s="116" t="s">
        <v>14</v>
      </c>
      <c r="E12" s="114" t="s">
        <v>31</v>
      </c>
      <c r="F12" s="117" t="s">
        <v>12</v>
      </c>
      <c r="H12" s="124"/>
    </row>
    <row r="13" spans="1:8" ht="12.75">
      <c r="A13" s="114" t="s">
        <v>32</v>
      </c>
      <c r="B13" s="116" t="s">
        <v>12</v>
      </c>
      <c r="C13" s="114" t="s">
        <v>33</v>
      </c>
      <c r="D13" s="116" t="s">
        <v>14</v>
      </c>
      <c r="E13" s="114" t="s">
        <v>34</v>
      </c>
      <c r="F13" s="117">
        <v>9.815035481174526</v>
      </c>
      <c r="H13" s="124"/>
    </row>
    <row r="14" spans="1:8" ht="12.75">
      <c r="A14" s="114" t="s">
        <v>35</v>
      </c>
      <c r="B14" s="116">
        <v>1.2891196993140899</v>
      </c>
      <c r="C14" s="114" t="s">
        <v>36</v>
      </c>
      <c r="D14" s="116">
        <v>1.1893455694476556</v>
      </c>
      <c r="E14" s="114" t="s">
        <v>37</v>
      </c>
      <c r="F14" s="117">
        <v>9.647322460739503</v>
      </c>
      <c r="H14" s="124"/>
    </row>
    <row r="15" spans="1:6" ht="12.75">
      <c r="A15" s="114" t="s">
        <v>38</v>
      </c>
      <c r="B15" s="116">
        <v>1.2891196993140899</v>
      </c>
      <c r="C15" s="114" t="s">
        <v>39</v>
      </c>
      <c r="D15" s="116">
        <v>1.1893455694476556</v>
      </c>
      <c r="E15" s="114" t="s">
        <v>40</v>
      </c>
      <c r="F15" s="117" t="s">
        <v>14</v>
      </c>
    </row>
    <row r="16" spans="1:6" ht="12.75">
      <c r="A16" s="114" t="s">
        <v>41</v>
      </c>
      <c r="B16" s="116" t="s">
        <v>14</v>
      </c>
      <c r="C16" s="114" t="s">
        <v>42</v>
      </c>
      <c r="D16" s="116">
        <v>1.1503370266953596</v>
      </c>
      <c r="E16" s="114" t="s">
        <v>43</v>
      </c>
      <c r="F16" s="117">
        <v>0.16771302043502231</v>
      </c>
    </row>
    <row r="17" spans="1:6" ht="12.75">
      <c r="A17" s="114" t="s">
        <v>44</v>
      </c>
      <c r="B17" s="116" t="s">
        <v>14</v>
      </c>
      <c r="C17" s="114" t="s">
        <v>45</v>
      </c>
      <c r="D17" s="116" t="s">
        <v>14</v>
      </c>
      <c r="E17" s="114" t="s">
        <v>46</v>
      </c>
      <c r="F17" s="117">
        <v>1.1817572814958412</v>
      </c>
    </row>
    <row r="18" spans="1:8" ht="12.75">
      <c r="A18" s="114" t="s">
        <v>47</v>
      </c>
      <c r="B18" s="116">
        <v>1.8259910719049568</v>
      </c>
      <c r="C18" s="114" t="s">
        <v>48</v>
      </c>
      <c r="D18" s="116" t="s">
        <v>14</v>
      </c>
      <c r="E18" s="114" t="s">
        <v>49</v>
      </c>
      <c r="F18" s="117">
        <v>1.1817572814958412</v>
      </c>
      <c r="H18" s="116"/>
    </row>
    <row r="19" spans="1:8" ht="12.75">
      <c r="A19" s="114" t="s">
        <v>50</v>
      </c>
      <c r="B19" s="116">
        <v>1.8259910719049568</v>
      </c>
      <c r="C19" s="114" t="s">
        <v>51</v>
      </c>
      <c r="D19" s="116">
        <v>39.20773531103088</v>
      </c>
      <c r="E19" s="114" t="s">
        <v>52</v>
      </c>
      <c r="F19" s="117" t="s">
        <v>14</v>
      </c>
      <c r="H19" s="116"/>
    </row>
    <row r="20" spans="1:8" ht="12.75">
      <c r="A20" s="114" t="s">
        <v>53</v>
      </c>
      <c r="B20" s="116" t="s">
        <v>14</v>
      </c>
      <c r="C20" s="114" t="s">
        <v>54</v>
      </c>
      <c r="D20" s="116">
        <v>38.436041996431136</v>
      </c>
      <c r="E20" s="114" t="s">
        <v>55</v>
      </c>
      <c r="F20" s="117" t="s">
        <v>14</v>
      </c>
      <c r="H20" s="116"/>
    </row>
    <row r="21" spans="1:8" ht="12.75">
      <c r="A21" s="114" t="s">
        <v>56</v>
      </c>
      <c r="B21" s="116">
        <v>0.2443073019486486</v>
      </c>
      <c r="C21" s="104" t="s">
        <v>57</v>
      </c>
      <c r="D21" s="116">
        <v>0.07967702349405091</v>
      </c>
      <c r="E21" s="114" t="s">
        <v>58</v>
      </c>
      <c r="F21" s="117" t="s">
        <v>14</v>
      </c>
      <c r="H21" s="116"/>
    </row>
    <row r="22" spans="1:8" ht="12.75">
      <c r="A22" s="114" t="s">
        <v>59</v>
      </c>
      <c r="B22" s="116">
        <v>0.14975012004908675</v>
      </c>
      <c r="C22" s="104" t="s">
        <v>60</v>
      </c>
      <c r="D22" s="116">
        <v>0.0400163622458961</v>
      </c>
      <c r="E22" s="114" t="s">
        <v>61</v>
      </c>
      <c r="F22" s="117" t="s">
        <v>12</v>
      </c>
      <c r="H22" s="116"/>
    </row>
    <row r="23" spans="1:6" ht="12.75">
      <c r="A23" s="114" t="s">
        <v>62</v>
      </c>
      <c r="B23" s="116">
        <v>33.59477356667319</v>
      </c>
      <c r="C23" s="114" t="s">
        <v>63</v>
      </c>
      <c r="D23" s="116">
        <v>2.1849526621255504</v>
      </c>
      <c r="E23" s="114" t="s">
        <v>64</v>
      </c>
      <c r="F23" s="117">
        <v>0.09692852188450389</v>
      </c>
    </row>
    <row r="24" spans="1:6" ht="12.75">
      <c r="A24" s="114" t="s">
        <v>65</v>
      </c>
      <c r="B24" s="116">
        <v>33.54811745246945</v>
      </c>
      <c r="C24" s="104" t="s">
        <v>66</v>
      </c>
      <c r="D24" s="116">
        <v>1.652112567509085</v>
      </c>
      <c r="E24" s="114" t="s">
        <v>67</v>
      </c>
      <c r="F24" s="117">
        <v>0.09692852188450389</v>
      </c>
    </row>
    <row r="25" spans="1:6" ht="12.75">
      <c r="A25" s="114" t="s">
        <v>68</v>
      </c>
      <c r="B25" s="116">
        <v>0.5609404734380279</v>
      </c>
      <c r="C25" s="104" t="s">
        <v>69</v>
      </c>
      <c r="D25" s="116">
        <v>0.5328400946164654</v>
      </c>
      <c r="E25" s="114" t="s">
        <v>70</v>
      </c>
      <c r="F25" s="177">
        <v>0.056022907144254536</v>
      </c>
    </row>
    <row r="26" spans="1:6" ht="12.75">
      <c r="A26" s="114" t="s">
        <v>71</v>
      </c>
      <c r="B26" s="116">
        <v>0.33910161784670473</v>
      </c>
      <c r="C26" s="114" t="s">
        <v>72</v>
      </c>
      <c r="D26" s="116">
        <v>36.903089263165384</v>
      </c>
      <c r="E26" s="114" t="s">
        <v>73</v>
      </c>
      <c r="F26" s="117" t="s">
        <v>14</v>
      </c>
    </row>
    <row r="27" spans="1:6" ht="12.75">
      <c r="A27" s="114" t="s">
        <v>74</v>
      </c>
      <c r="B27" s="116">
        <v>8.380374790284622</v>
      </c>
      <c r="C27" s="114" t="s">
        <v>75</v>
      </c>
      <c r="D27" s="116">
        <v>36.704252405427994</v>
      </c>
      <c r="E27" s="114" t="s">
        <v>76</v>
      </c>
      <c r="F27" s="177">
        <v>0.0814555284827574</v>
      </c>
    </row>
    <row r="28" spans="1:6" ht="12.75">
      <c r="A28" s="114" t="s">
        <v>77</v>
      </c>
      <c r="B28" s="116">
        <v>8.138142410822795</v>
      </c>
      <c r="C28" s="114" t="s">
        <v>78</v>
      </c>
      <c r="D28" s="116">
        <v>0.19883685773738596</v>
      </c>
      <c r="E28" s="114" t="s">
        <v>79</v>
      </c>
      <c r="F28" s="177">
        <v>0.0814555284827574</v>
      </c>
    </row>
    <row r="29" spans="1:6" ht="12.75">
      <c r="A29" s="114" t="s">
        <v>80</v>
      </c>
      <c r="B29" s="116" t="s">
        <v>12</v>
      </c>
      <c r="C29" s="104" t="s">
        <v>81</v>
      </c>
      <c r="D29" s="116" t="s">
        <v>14</v>
      </c>
      <c r="E29" s="114" t="s">
        <v>82</v>
      </c>
      <c r="F29" s="117" t="s">
        <v>14</v>
      </c>
    </row>
    <row r="30" spans="1:6" ht="12.75">
      <c r="A30" s="114" t="s">
        <v>83</v>
      </c>
      <c r="B30" s="116">
        <v>0.30228656458048037</v>
      </c>
      <c r="C30" s="114" t="s">
        <v>84</v>
      </c>
      <c r="D30" s="116">
        <v>0.46033637457686405</v>
      </c>
      <c r="E30" s="114" t="s">
        <v>85</v>
      </c>
      <c r="F30" s="117" t="s">
        <v>14</v>
      </c>
    </row>
    <row r="31" spans="1:6" ht="12.75">
      <c r="A31" s="114" t="s">
        <v>86</v>
      </c>
      <c r="B31" s="116">
        <v>0.30228656458048037</v>
      </c>
      <c r="C31" s="114" t="s">
        <v>87</v>
      </c>
      <c r="D31" s="116">
        <v>0.46033637457686405</v>
      </c>
      <c r="E31" s="114" t="s">
        <v>88</v>
      </c>
      <c r="F31" s="117" t="s">
        <v>12</v>
      </c>
    </row>
    <row r="32" spans="1:6" ht="12.75">
      <c r="A32" s="114" t="s">
        <v>89</v>
      </c>
      <c r="B32" s="116">
        <v>0.0810998274850161</v>
      </c>
      <c r="C32" s="114" t="s">
        <v>90</v>
      </c>
      <c r="D32" s="116">
        <v>0.4311688927620776</v>
      </c>
      <c r="E32" s="114" t="s">
        <v>91</v>
      </c>
      <c r="F32" s="117" t="s">
        <v>12</v>
      </c>
    </row>
    <row r="33" spans="1:6" ht="12.75">
      <c r="A33" s="114" t="s">
        <v>92</v>
      </c>
      <c r="B33" s="116">
        <v>0.0810998274850161</v>
      </c>
      <c r="C33" s="114" t="s">
        <v>93</v>
      </c>
      <c r="D33" s="116" t="s">
        <v>14</v>
      </c>
      <c r="E33" s="114" t="s">
        <v>94</v>
      </c>
      <c r="F33" s="117" t="s">
        <v>12</v>
      </c>
    </row>
    <row r="34" spans="1:6" ht="12.75">
      <c r="A34" s="114" t="s">
        <v>95</v>
      </c>
      <c r="B34" s="116">
        <v>0.05246589716684155</v>
      </c>
      <c r="C34" s="114" t="s">
        <v>96</v>
      </c>
      <c r="D34" s="116">
        <v>0.04665611420373368</v>
      </c>
      <c r="E34" s="114" t="s">
        <v>97</v>
      </c>
      <c r="F34" s="117" t="s">
        <v>14</v>
      </c>
    </row>
    <row r="35" spans="1:6" ht="12.75">
      <c r="A35" s="114" t="s">
        <v>98</v>
      </c>
      <c r="B35" s="116">
        <v>0.05246589716684155</v>
      </c>
      <c r="C35" s="104" t="s">
        <v>99</v>
      </c>
      <c r="D35" s="116">
        <v>0.04665611420373368</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0.04665611420373368</v>
      </c>
      <c r="E38" s="114" t="s">
        <v>107</v>
      </c>
      <c r="F38" s="117" t="s">
        <v>14</v>
      </c>
    </row>
    <row r="39" spans="1:6" ht="12.75">
      <c r="A39" s="114"/>
      <c r="B39" s="116"/>
      <c r="C39" s="104" t="s">
        <v>108</v>
      </c>
      <c r="D39" s="116" t="s">
        <v>14</v>
      </c>
      <c r="E39" s="114" t="s">
        <v>109</v>
      </c>
      <c r="F39" s="177">
        <v>0.039304960250413495</v>
      </c>
    </row>
    <row r="40" spans="1:6" ht="12.75">
      <c r="A40" s="114"/>
      <c r="B40" s="116"/>
      <c r="C40" s="104" t="s">
        <v>110</v>
      </c>
      <c r="D40" s="116" t="s">
        <v>14</v>
      </c>
      <c r="E40" s="114" t="s">
        <v>111</v>
      </c>
      <c r="F40" s="177">
        <v>0.039304960250413495</v>
      </c>
    </row>
    <row r="41" spans="1:6" ht="12.75">
      <c r="A41" s="114"/>
      <c r="B41" s="116"/>
      <c r="C41" s="104" t="s">
        <v>112</v>
      </c>
      <c r="D41" s="116">
        <v>0.7716933145997475</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46.84884486100984</v>
      </c>
    </row>
    <row r="52" spans="1:6" ht="12.75">
      <c r="A52" s="114"/>
      <c r="B52" s="116"/>
      <c r="C52" s="139"/>
      <c r="D52" s="103"/>
      <c r="E52" s="121" t="s">
        <v>123</v>
      </c>
      <c r="F52" s="140">
        <v>40.33939803534482</v>
      </c>
    </row>
    <row r="53" spans="1:6" ht="12.75">
      <c r="A53" s="141"/>
      <c r="B53" s="142"/>
      <c r="C53" s="139"/>
      <c r="D53" s="103"/>
      <c r="E53" s="121" t="s">
        <v>124</v>
      </c>
      <c r="F53" s="140">
        <v>11.154368304669761</v>
      </c>
    </row>
    <row r="54" spans="1:6" ht="12.75">
      <c r="A54" s="141"/>
      <c r="B54" s="142"/>
      <c r="C54" s="139"/>
      <c r="D54" s="103"/>
      <c r="E54" s="143" t="s">
        <v>125</v>
      </c>
      <c r="F54" s="140">
        <v>0.7764359945696314</v>
      </c>
    </row>
    <row r="55" spans="1:6" ht="12.75">
      <c r="A55" s="141"/>
      <c r="B55" s="142"/>
      <c r="C55" s="139"/>
      <c r="D55" s="103"/>
      <c r="E55" s="143" t="s">
        <v>126</v>
      </c>
      <c r="F55" s="140">
        <v>1.025604543487411</v>
      </c>
    </row>
    <row r="56" spans="1:6" ht="13.5" thickBot="1">
      <c r="A56" s="141"/>
      <c r="B56" s="142"/>
      <c r="C56" s="139"/>
      <c r="D56" s="103"/>
      <c r="E56" s="125" t="s">
        <v>127</v>
      </c>
      <c r="F56" s="144">
        <f>SUM(F51:F54)+F55</f>
        <v>100.14465173908147</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7">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180</v>
      </c>
      <c r="D1" s="102"/>
      <c r="E1" s="120"/>
      <c r="F1" s="124"/>
    </row>
    <row r="2" spans="1:6" ht="13.5" thickBot="1">
      <c r="A2" s="149" t="s">
        <v>2</v>
      </c>
      <c r="B2" s="150"/>
      <c r="C2" s="148">
        <v>22</v>
      </c>
      <c r="D2" s="151"/>
      <c r="E2" s="152"/>
      <c r="F2" s="153"/>
    </row>
    <row r="3" spans="1:6" ht="13.5" thickBot="1">
      <c r="A3" s="99" t="s">
        <v>128</v>
      </c>
      <c r="B3" s="100"/>
      <c r="C3" s="154">
        <v>17.7</v>
      </c>
      <c r="D3" s="155" t="s">
        <v>129</v>
      </c>
      <c r="E3" s="120"/>
      <c r="F3" s="124"/>
    </row>
    <row r="4" spans="1:6" ht="13.5" thickBot="1">
      <c r="A4" s="99" t="s">
        <v>130</v>
      </c>
      <c r="C4" s="154">
        <v>0.953</v>
      </c>
      <c r="D4" s="102"/>
      <c r="E4" s="120"/>
      <c r="F4" s="124"/>
    </row>
    <row r="5" spans="1:5" ht="13.5" thickBot="1">
      <c r="A5" s="99" t="s">
        <v>131</v>
      </c>
      <c r="C5" s="156">
        <f>C3*C4</f>
        <v>16.8681</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59" t="s">
        <v>14</v>
      </c>
      <c r="E9" s="157" t="s">
        <v>11</v>
      </c>
      <c r="F9" s="160" t="s">
        <v>12</v>
      </c>
    </row>
    <row r="10" spans="1:6" ht="12.75">
      <c r="A10" s="157" t="s">
        <v>13</v>
      </c>
      <c r="B10" s="161">
        <v>0.0141</v>
      </c>
      <c r="C10" s="157" t="s">
        <v>15</v>
      </c>
      <c r="D10" s="159" t="s">
        <v>14</v>
      </c>
      <c r="E10" s="157" t="s">
        <v>16</v>
      </c>
      <c r="F10" s="160" t="s">
        <v>12</v>
      </c>
    </row>
    <row r="11" spans="1:6" ht="12.75">
      <c r="A11" s="157" t="s">
        <v>17</v>
      </c>
      <c r="B11" s="161">
        <v>0.00597</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0.03277</v>
      </c>
      <c r="C13" s="157" t="s">
        <v>24</v>
      </c>
      <c r="D13" s="161">
        <v>0.02883</v>
      </c>
      <c r="E13" s="157" t="s">
        <v>25</v>
      </c>
      <c r="F13" s="160" t="s">
        <v>12</v>
      </c>
    </row>
    <row r="14" spans="1:6" ht="12.75">
      <c r="A14" s="157" t="s">
        <v>26</v>
      </c>
      <c r="B14" s="159" t="s">
        <v>14</v>
      </c>
      <c r="C14" s="157" t="s">
        <v>27</v>
      </c>
      <c r="D14" s="161">
        <v>0.02883</v>
      </c>
      <c r="E14" s="157" t="s">
        <v>28</v>
      </c>
      <c r="F14" s="160" t="s">
        <v>12</v>
      </c>
    </row>
    <row r="15" spans="1:6" ht="12.75">
      <c r="A15" s="157" t="s">
        <v>29</v>
      </c>
      <c r="B15" s="161">
        <v>0.02981</v>
      </c>
      <c r="C15" s="157" t="s">
        <v>30</v>
      </c>
      <c r="D15" s="159" t="s">
        <v>14</v>
      </c>
      <c r="E15" s="157" t="s">
        <v>31</v>
      </c>
      <c r="F15" s="160" t="s">
        <v>12</v>
      </c>
    </row>
    <row r="16" spans="1:6" ht="12.75">
      <c r="A16" s="157" t="s">
        <v>32</v>
      </c>
      <c r="B16" s="161" t="s">
        <v>12</v>
      </c>
      <c r="C16" s="157" t="s">
        <v>33</v>
      </c>
      <c r="D16" s="159" t="s">
        <v>14</v>
      </c>
      <c r="E16" s="157" t="s">
        <v>34</v>
      </c>
      <c r="F16" s="160">
        <v>1.65561</v>
      </c>
    </row>
    <row r="17" spans="1:6" ht="12.75">
      <c r="A17" s="157" t="s">
        <v>35</v>
      </c>
      <c r="B17" s="161">
        <v>0.21745</v>
      </c>
      <c r="C17" s="157" t="s">
        <v>36</v>
      </c>
      <c r="D17" s="161">
        <v>0.20062</v>
      </c>
      <c r="E17" s="157" t="s">
        <v>37</v>
      </c>
      <c r="F17" s="160">
        <v>1.62732</v>
      </c>
    </row>
    <row r="18" spans="1:6" ht="12.75">
      <c r="A18" s="157" t="s">
        <v>38</v>
      </c>
      <c r="B18" s="161">
        <v>0.21745</v>
      </c>
      <c r="C18" s="157" t="s">
        <v>39</v>
      </c>
      <c r="D18" s="161">
        <v>0.20062</v>
      </c>
      <c r="E18" s="157" t="s">
        <v>40</v>
      </c>
      <c r="F18" s="160" t="s">
        <v>14</v>
      </c>
    </row>
    <row r="19" spans="1:6" ht="12.75">
      <c r="A19" s="157" t="s">
        <v>41</v>
      </c>
      <c r="B19" s="159" t="s">
        <v>14</v>
      </c>
      <c r="C19" s="157" t="s">
        <v>42</v>
      </c>
      <c r="D19" s="161">
        <v>0.19404</v>
      </c>
      <c r="E19" s="157" t="s">
        <v>43</v>
      </c>
      <c r="F19" s="160">
        <v>0.02829</v>
      </c>
    </row>
    <row r="20" spans="1:6" ht="12.75">
      <c r="A20" s="157" t="s">
        <v>44</v>
      </c>
      <c r="B20" s="159" t="s">
        <v>14</v>
      </c>
      <c r="C20" s="157" t="s">
        <v>45</v>
      </c>
      <c r="D20" s="159" t="s">
        <v>14</v>
      </c>
      <c r="E20" s="157" t="s">
        <v>46</v>
      </c>
      <c r="F20" s="160">
        <v>0.19934</v>
      </c>
    </row>
    <row r="21" spans="1:6" ht="12.75">
      <c r="A21" s="157" t="s">
        <v>47</v>
      </c>
      <c r="B21" s="161">
        <v>0.30801</v>
      </c>
      <c r="C21" s="157" t="s">
        <v>48</v>
      </c>
      <c r="D21" s="159" t="s">
        <v>14</v>
      </c>
      <c r="E21" s="157" t="s">
        <v>49</v>
      </c>
      <c r="F21" s="160">
        <v>0.19934</v>
      </c>
    </row>
    <row r="22" spans="1:6" ht="12.75">
      <c r="A22" s="157" t="s">
        <v>50</v>
      </c>
      <c r="B22" s="161">
        <v>0.30801</v>
      </c>
      <c r="C22" s="157" t="s">
        <v>51</v>
      </c>
      <c r="D22" s="161">
        <v>6.6136</v>
      </c>
      <c r="E22" s="157" t="s">
        <v>52</v>
      </c>
      <c r="F22" s="160" t="s">
        <v>14</v>
      </c>
    </row>
    <row r="23" spans="1:6" ht="12.75">
      <c r="A23" s="157" t="s">
        <v>53</v>
      </c>
      <c r="B23" s="159" t="s">
        <v>14</v>
      </c>
      <c r="C23" s="157" t="s">
        <v>54</v>
      </c>
      <c r="D23" s="161">
        <v>6.48343</v>
      </c>
      <c r="E23" s="157" t="s">
        <v>55</v>
      </c>
      <c r="F23" s="160" t="s">
        <v>14</v>
      </c>
    </row>
    <row r="24" spans="1:6" ht="12.75">
      <c r="A24" s="157" t="s">
        <v>56</v>
      </c>
      <c r="B24" s="161">
        <v>0.04121</v>
      </c>
      <c r="C24" s="162" t="s">
        <v>57</v>
      </c>
      <c r="D24" s="161">
        <v>0.01344</v>
      </c>
      <c r="E24" s="157" t="s">
        <v>58</v>
      </c>
      <c r="F24" s="160" t="s">
        <v>14</v>
      </c>
    </row>
    <row r="25" spans="1:6" ht="12.75">
      <c r="A25" s="157" t="s">
        <v>59</v>
      </c>
      <c r="B25" s="161">
        <v>0.02526</v>
      </c>
      <c r="C25" s="162" t="s">
        <v>60</v>
      </c>
      <c r="D25" s="161">
        <v>0.00675</v>
      </c>
      <c r="E25" s="157" t="s">
        <v>61</v>
      </c>
      <c r="F25" s="160" t="s">
        <v>12</v>
      </c>
    </row>
    <row r="26" spans="1:6" ht="12.75">
      <c r="A26" s="157" t="s">
        <v>62</v>
      </c>
      <c r="B26" s="161">
        <v>5.6668</v>
      </c>
      <c r="C26" s="157" t="s">
        <v>63</v>
      </c>
      <c r="D26" s="161">
        <f>D27+D28</f>
        <v>0.36856</v>
      </c>
      <c r="E26" s="157" t="s">
        <v>64</v>
      </c>
      <c r="F26" s="160">
        <v>0.01635</v>
      </c>
    </row>
    <row r="27" spans="1:6" ht="12.75">
      <c r="A27" s="157" t="s">
        <v>65</v>
      </c>
      <c r="B27" s="161">
        <v>5.65893</v>
      </c>
      <c r="C27" s="162" t="s">
        <v>66</v>
      </c>
      <c r="D27" s="161">
        <v>0.27868</v>
      </c>
      <c r="E27" s="157" t="s">
        <v>67</v>
      </c>
      <c r="F27" s="160">
        <v>0.01635</v>
      </c>
    </row>
    <row r="28" spans="1:6" ht="12.75">
      <c r="A28" s="157" t="s">
        <v>68</v>
      </c>
      <c r="B28" s="161">
        <v>0.09462</v>
      </c>
      <c r="C28" s="162" t="s">
        <v>69</v>
      </c>
      <c r="D28" s="161">
        <v>0.08988</v>
      </c>
      <c r="E28" s="157" t="s">
        <v>70</v>
      </c>
      <c r="F28" s="178">
        <v>0.00945</v>
      </c>
    </row>
    <row r="29" spans="1:6" ht="12.75">
      <c r="A29" s="157" t="s">
        <v>71</v>
      </c>
      <c r="B29" s="161">
        <v>0.0572</v>
      </c>
      <c r="C29" s="157" t="s">
        <v>72</v>
      </c>
      <c r="D29" s="161">
        <f>D30+D31</f>
        <v>6.22485</v>
      </c>
      <c r="E29" s="157" t="s">
        <v>73</v>
      </c>
      <c r="F29" s="178" t="s">
        <v>14</v>
      </c>
    </row>
    <row r="30" spans="1:6" ht="12.75">
      <c r="A30" s="157" t="s">
        <v>74</v>
      </c>
      <c r="B30" s="161">
        <v>1.41361</v>
      </c>
      <c r="C30" s="157" t="s">
        <v>75</v>
      </c>
      <c r="D30" s="161">
        <v>6.19131</v>
      </c>
      <c r="E30" s="157" t="s">
        <v>76</v>
      </c>
      <c r="F30" s="178">
        <v>0.01374</v>
      </c>
    </row>
    <row r="31" spans="1:6" ht="12.75">
      <c r="A31" s="157" t="s">
        <v>77</v>
      </c>
      <c r="B31" s="161">
        <v>1.37275</v>
      </c>
      <c r="C31" s="157" t="s">
        <v>78</v>
      </c>
      <c r="D31" s="161">
        <v>0.03354</v>
      </c>
      <c r="E31" s="157" t="s">
        <v>79</v>
      </c>
      <c r="F31" s="178">
        <v>0.01374</v>
      </c>
    </row>
    <row r="32" spans="1:6" ht="12.75">
      <c r="A32" s="157" t="s">
        <v>80</v>
      </c>
      <c r="B32" s="161" t="s">
        <v>12</v>
      </c>
      <c r="C32" s="162" t="s">
        <v>81</v>
      </c>
      <c r="D32" s="159" t="s">
        <v>14</v>
      </c>
      <c r="E32" s="157" t="s">
        <v>82</v>
      </c>
      <c r="F32" s="178" t="s">
        <v>14</v>
      </c>
    </row>
    <row r="33" spans="1:6" ht="12.75">
      <c r="A33" s="157" t="s">
        <v>83</v>
      </c>
      <c r="B33" s="161">
        <v>0.05099</v>
      </c>
      <c r="C33" s="157" t="s">
        <v>84</v>
      </c>
      <c r="D33" s="161">
        <v>0.07765</v>
      </c>
      <c r="E33" s="157" t="s">
        <v>85</v>
      </c>
      <c r="F33" s="178" t="s">
        <v>14</v>
      </c>
    </row>
    <row r="34" spans="1:6" ht="12.75">
      <c r="A34" s="157" t="s">
        <v>86</v>
      </c>
      <c r="B34" s="161">
        <v>0.05099</v>
      </c>
      <c r="C34" s="157" t="s">
        <v>87</v>
      </c>
      <c r="D34" s="161">
        <v>0.07765</v>
      </c>
      <c r="E34" s="157" t="s">
        <v>88</v>
      </c>
      <c r="F34" s="160" t="s">
        <v>12</v>
      </c>
    </row>
    <row r="35" spans="1:6" ht="12.75">
      <c r="A35" s="157" t="s">
        <v>89</v>
      </c>
      <c r="B35" s="161">
        <v>0.01368</v>
      </c>
      <c r="C35" s="157" t="s">
        <v>90</v>
      </c>
      <c r="D35" s="161">
        <v>0.07273</v>
      </c>
      <c r="E35" s="157" t="s">
        <v>91</v>
      </c>
      <c r="F35" s="160" t="s">
        <v>12</v>
      </c>
    </row>
    <row r="36" spans="1:6" ht="12.75">
      <c r="A36" s="157" t="s">
        <v>92</v>
      </c>
      <c r="B36" s="161">
        <v>0.01368</v>
      </c>
      <c r="C36" s="157" t="s">
        <v>93</v>
      </c>
      <c r="D36" s="159" t="s">
        <v>14</v>
      </c>
      <c r="E36" s="157" t="s">
        <v>94</v>
      </c>
      <c r="F36" s="160" t="s">
        <v>12</v>
      </c>
    </row>
    <row r="37" spans="1:6" ht="12.75">
      <c r="A37" s="157" t="s">
        <v>95</v>
      </c>
      <c r="B37" s="161">
        <v>0.00885</v>
      </c>
      <c r="C37" s="157" t="s">
        <v>96</v>
      </c>
      <c r="D37" s="161">
        <v>0.00787</v>
      </c>
      <c r="E37" s="157" t="s">
        <v>97</v>
      </c>
      <c r="F37" s="178" t="s">
        <v>14</v>
      </c>
    </row>
    <row r="38" spans="1:6" ht="12.75">
      <c r="A38" s="157" t="s">
        <v>98</v>
      </c>
      <c r="B38" s="161">
        <v>0.00885</v>
      </c>
      <c r="C38" s="162" t="s">
        <v>99</v>
      </c>
      <c r="D38" s="161">
        <v>0.00787</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0.00787</v>
      </c>
      <c r="E41" s="157" t="s">
        <v>107</v>
      </c>
      <c r="F41" s="160" t="s">
        <v>14</v>
      </c>
    </row>
    <row r="42" spans="1:6" ht="12.75">
      <c r="A42" s="157"/>
      <c r="B42" s="164"/>
      <c r="C42" s="162" t="s">
        <v>108</v>
      </c>
      <c r="D42" s="166" t="s">
        <v>14</v>
      </c>
      <c r="E42" s="157" t="s">
        <v>109</v>
      </c>
      <c r="F42" s="178">
        <v>0.00663</v>
      </c>
    </row>
    <row r="43" spans="1:6" ht="12.75">
      <c r="A43" s="157"/>
      <c r="B43" s="164"/>
      <c r="C43" s="162" t="s">
        <v>110</v>
      </c>
      <c r="D43" s="166" t="s">
        <v>14</v>
      </c>
      <c r="E43" s="157" t="s">
        <v>111</v>
      </c>
      <c r="F43" s="178">
        <v>0.00663</v>
      </c>
    </row>
    <row r="44" spans="1:6" ht="12.75">
      <c r="A44" s="162"/>
      <c r="B44" s="162"/>
      <c r="C44" s="162" t="s">
        <v>112</v>
      </c>
      <c r="D44" s="166">
        <v>0.13017</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7.90251</v>
      </c>
      <c r="H53" s="172"/>
    </row>
    <row r="54" spans="1:8" ht="12.75">
      <c r="A54" s="173"/>
      <c r="B54" s="174"/>
      <c r="C54" s="175"/>
      <c r="D54" s="103"/>
      <c r="E54" s="121" t="s">
        <v>123</v>
      </c>
      <c r="F54" s="117">
        <v>6.80449</v>
      </c>
      <c r="H54" s="172"/>
    </row>
    <row r="55" spans="1:8" ht="12.75">
      <c r="A55" s="141"/>
      <c r="B55" s="142"/>
      <c r="C55" s="139"/>
      <c r="D55" s="103"/>
      <c r="E55" s="121" t="s">
        <v>124</v>
      </c>
      <c r="F55" s="117">
        <v>1.88153</v>
      </c>
      <c r="H55" s="172"/>
    </row>
    <row r="56" spans="1:8" ht="12.75">
      <c r="A56" s="141"/>
      <c r="B56" s="142"/>
      <c r="C56" s="139"/>
      <c r="D56" s="103"/>
      <c r="E56" s="143" t="s">
        <v>125</v>
      </c>
      <c r="F56" s="117">
        <v>0.13097</v>
      </c>
      <c r="H56" s="172"/>
    </row>
    <row r="57" spans="1:8" ht="12.75">
      <c r="A57" s="141"/>
      <c r="B57" s="142"/>
      <c r="C57" s="139"/>
      <c r="D57" s="103"/>
      <c r="E57" s="143" t="s">
        <v>126</v>
      </c>
      <c r="F57" s="117">
        <v>0.173</v>
      </c>
      <c r="H57" s="172"/>
    </row>
    <row r="58" spans="1:8" ht="13.5" thickBot="1">
      <c r="A58" s="141"/>
      <c r="B58" s="142"/>
      <c r="C58" s="139"/>
      <c r="D58" s="103"/>
      <c r="E58" s="125" t="s">
        <v>127</v>
      </c>
      <c r="F58" s="176">
        <f>SUM(F53:F56)+F57</f>
        <v>16.892500000000002</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5">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181</v>
      </c>
      <c r="D1" s="102"/>
      <c r="E1" s="103"/>
    </row>
    <row r="2" spans="1:5" ht="12.75">
      <c r="A2" s="99" t="s">
        <v>2</v>
      </c>
      <c r="B2" s="100"/>
      <c r="C2" s="148">
        <v>23</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6">
        <v>0.04425038785200507</v>
      </c>
      <c r="C7" s="114" t="s">
        <v>15</v>
      </c>
      <c r="D7" s="116" t="s">
        <v>14</v>
      </c>
      <c r="E7" s="114" t="s">
        <v>16</v>
      </c>
      <c r="F7" s="117" t="s">
        <v>12</v>
      </c>
      <c r="H7" s="120"/>
    </row>
    <row r="8" spans="1:8" ht="12.75">
      <c r="A8" s="114" t="s">
        <v>17</v>
      </c>
      <c r="B8" s="116" t="s">
        <v>14</v>
      </c>
      <c r="C8" s="114" t="s">
        <v>18</v>
      </c>
      <c r="D8" s="116" t="s">
        <v>14</v>
      </c>
      <c r="E8" s="114" t="s">
        <v>19</v>
      </c>
      <c r="F8" s="117" t="s">
        <v>12</v>
      </c>
      <c r="H8" s="120"/>
    </row>
    <row r="9" spans="1:8" ht="12.75">
      <c r="A9" s="114" t="s">
        <v>20</v>
      </c>
      <c r="B9" s="116" t="s">
        <v>14</v>
      </c>
      <c r="C9" s="114" t="s">
        <v>21</v>
      </c>
      <c r="D9" s="116" t="s">
        <v>14</v>
      </c>
      <c r="E9" s="114" t="s">
        <v>22</v>
      </c>
      <c r="F9" s="117" t="s">
        <v>12</v>
      </c>
      <c r="H9" s="115"/>
    </row>
    <row r="10" spans="1:8" ht="12.75">
      <c r="A10" s="114" t="s">
        <v>23</v>
      </c>
      <c r="B10" s="116">
        <v>0.11306473602557472</v>
      </c>
      <c r="C10" s="114" t="s">
        <v>24</v>
      </c>
      <c r="D10" s="116">
        <v>0.2508697287386582</v>
      </c>
      <c r="E10" s="114" t="s">
        <v>25</v>
      </c>
      <c r="F10" s="117" t="s">
        <v>12</v>
      </c>
      <c r="H10" s="115"/>
    </row>
    <row r="11" spans="1:8" ht="12.75">
      <c r="A11" s="114" t="s">
        <v>26</v>
      </c>
      <c r="B11" s="116" t="s">
        <v>14</v>
      </c>
      <c r="C11" s="114" t="s">
        <v>27</v>
      </c>
      <c r="D11" s="116">
        <v>0.2508697287386582</v>
      </c>
      <c r="E11" s="114" t="s">
        <v>28</v>
      </c>
      <c r="F11" s="117" t="s">
        <v>12</v>
      </c>
      <c r="H11" s="115"/>
    </row>
    <row r="12" spans="1:8" ht="12.75">
      <c r="A12" s="114" t="s">
        <v>29</v>
      </c>
      <c r="B12" s="116">
        <v>0.08309435381505334</v>
      </c>
      <c r="C12" s="114" t="s">
        <v>30</v>
      </c>
      <c r="D12" s="116" t="s">
        <v>14</v>
      </c>
      <c r="E12" s="114" t="s">
        <v>31</v>
      </c>
      <c r="F12" s="117" t="s">
        <v>12</v>
      </c>
      <c r="H12" s="124"/>
    </row>
    <row r="13" spans="1:8" ht="12.75">
      <c r="A13" s="114" t="s">
        <v>32</v>
      </c>
      <c r="B13" s="116" t="s">
        <v>12</v>
      </c>
      <c r="C13" s="114" t="s">
        <v>33</v>
      </c>
      <c r="D13" s="116" t="s">
        <v>14</v>
      </c>
      <c r="E13" s="114" t="s">
        <v>34</v>
      </c>
      <c r="F13" s="117">
        <v>8.15576371585727</v>
      </c>
      <c r="H13" s="124"/>
    </row>
    <row r="14" spans="1:8" ht="12.75">
      <c r="A14" s="114" t="s">
        <v>35</v>
      </c>
      <c r="B14" s="116">
        <v>0.5332377415260212</v>
      </c>
      <c r="C14" s="114" t="s">
        <v>36</v>
      </c>
      <c r="D14" s="116">
        <v>1.2165036904705935</v>
      </c>
      <c r="E14" s="114" t="s">
        <v>37</v>
      </c>
      <c r="F14" s="117">
        <v>7.989339946405903</v>
      </c>
      <c r="H14" s="124"/>
    </row>
    <row r="15" spans="1:6" ht="12.75">
      <c r="A15" s="114" t="s">
        <v>38</v>
      </c>
      <c r="B15" s="116">
        <v>0.5332377415260212</v>
      </c>
      <c r="C15" s="114" t="s">
        <v>39</v>
      </c>
      <c r="D15" s="116">
        <v>1.2165036904705935</v>
      </c>
      <c r="E15" s="114" t="s">
        <v>40</v>
      </c>
      <c r="F15" s="117" t="s">
        <v>14</v>
      </c>
    </row>
    <row r="16" spans="1:6" ht="12.75">
      <c r="A16" s="114" t="s">
        <v>41</v>
      </c>
      <c r="B16" s="116" t="s">
        <v>14</v>
      </c>
      <c r="C16" s="114" t="s">
        <v>42</v>
      </c>
      <c r="D16" s="116">
        <v>1.1603239151896947</v>
      </c>
      <c r="E16" s="114" t="s">
        <v>43</v>
      </c>
      <c r="F16" s="117">
        <v>0.1664237694513657</v>
      </c>
    </row>
    <row r="17" spans="1:6" ht="12.75">
      <c r="A17" s="114" t="s">
        <v>44</v>
      </c>
      <c r="B17" s="116" t="s">
        <v>14</v>
      </c>
      <c r="C17" s="114" t="s">
        <v>45</v>
      </c>
      <c r="D17" s="116" t="s">
        <v>14</v>
      </c>
      <c r="E17" s="114" t="s">
        <v>46</v>
      </c>
      <c r="F17" s="117">
        <v>0.9062808518640402</v>
      </c>
    </row>
    <row r="18" spans="1:8" ht="12.75">
      <c r="A18" s="114" t="s">
        <v>47</v>
      </c>
      <c r="B18" s="116">
        <v>1.6286258285929196</v>
      </c>
      <c r="C18" s="114" t="s">
        <v>48</v>
      </c>
      <c r="D18" s="116" t="s">
        <v>14</v>
      </c>
      <c r="E18" s="114" t="s">
        <v>49</v>
      </c>
      <c r="F18" s="117">
        <v>0.9062808518640402</v>
      </c>
      <c r="H18" s="116"/>
    </row>
    <row r="19" spans="1:8" ht="12.75">
      <c r="A19" s="114" t="s">
        <v>50</v>
      </c>
      <c r="B19" s="116">
        <v>1.6286258285929196</v>
      </c>
      <c r="C19" s="114" t="s">
        <v>51</v>
      </c>
      <c r="D19" s="116">
        <v>38.05897701095388</v>
      </c>
      <c r="E19" s="114" t="s">
        <v>52</v>
      </c>
      <c r="F19" s="117" t="s">
        <v>14</v>
      </c>
      <c r="H19" s="116"/>
    </row>
    <row r="20" spans="1:8" ht="12.75">
      <c r="A20" s="114" t="s">
        <v>53</v>
      </c>
      <c r="B20" s="116" t="s">
        <v>14</v>
      </c>
      <c r="C20" s="114" t="s">
        <v>54</v>
      </c>
      <c r="D20" s="116">
        <v>37.25283249494616</v>
      </c>
      <c r="E20" s="114" t="s">
        <v>55</v>
      </c>
      <c r="F20" s="117" t="s">
        <v>14</v>
      </c>
      <c r="H20" s="116"/>
    </row>
    <row r="21" spans="1:8" ht="12.75">
      <c r="A21" s="114" t="s">
        <v>56</v>
      </c>
      <c r="B21" s="116">
        <v>0.27766677636218323</v>
      </c>
      <c r="C21" s="104" t="s">
        <v>57</v>
      </c>
      <c r="D21" s="116">
        <v>0.09672793944807483</v>
      </c>
      <c r="E21" s="114" t="s">
        <v>58</v>
      </c>
      <c r="F21" s="117" t="s">
        <v>14</v>
      </c>
      <c r="H21" s="116"/>
    </row>
    <row r="22" spans="1:8" ht="12.75">
      <c r="A22" s="114" t="s">
        <v>59</v>
      </c>
      <c r="B22" s="116">
        <v>0.1674227821917164</v>
      </c>
      <c r="C22" s="104" t="s">
        <v>60</v>
      </c>
      <c r="D22" s="116">
        <v>0.03843260777584504</v>
      </c>
      <c r="E22" s="114" t="s">
        <v>61</v>
      </c>
      <c r="F22" s="117" t="s">
        <v>12</v>
      </c>
      <c r="H22" s="116"/>
    </row>
    <row r="23" spans="1:6" ht="12.75">
      <c r="A23" s="114" t="s">
        <v>62</v>
      </c>
      <c r="B23" s="116">
        <v>39.60597762211461</v>
      </c>
      <c r="C23" s="114" t="s">
        <v>63</v>
      </c>
      <c r="D23" s="116">
        <v>1.964529171172018</v>
      </c>
      <c r="E23" s="114" t="s">
        <v>64</v>
      </c>
      <c r="F23" s="117" t="s">
        <v>14</v>
      </c>
    </row>
    <row r="24" spans="1:6" ht="12.75">
      <c r="A24" s="114" t="s">
        <v>65</v>
      </c>
      <c r="B24" s="116">
        <v>39.55467537962484</v>
      </c>
      <c r="C24" s="104" t="s">
        <v>66</v>
      </c>
      <c r="D24" s="116">
        <v>1.3166987917822386</v>
      </c>
      <c r="E24" s="114" t="s">
        <v>67</v>
      </c>
      <c r="F24" s="117" t="s">
        <v>14</v>
      </c>
    </row>
    <row r="25" spans="1:6" ht="12.75">
      <c r="A25" s="114" t="s">
        <v>68</v>
      </c>
      <c r="B25" s="116">
        <v>0.6125123407456161</v>
      </c>
      <c r="C25" s="104" t="s">
        <v>69</v>
      </c>
      <c r="D25" s="116">
        <v>0.6478303793897795</v>
      </c>
      <c r="E25" s="114" t="s">
        <v>70</v>
      </c>
      <c r="F25" s="117" t="s">
        <v>14</v>
      </c>
    </row>
    <row r="26" spans="1:6" ht="12.75">
      <c r="A26" s="114" t="s">
        <v>71</v>
      </c>
      <c r="B26" s="116">
        <v>0.36211273564947577</v>
      </c>
      <c r="C26" s="114" t="s">
        <v>72</v>
      </c>
      <c r="D26" s="116">
        <v>35.95928729255794</v>
      </c>
      <c r="E26" s="114" t="s">
        <v>73</v>
      </c>
      <c r="F26" s="117" t="s">
        <v>14</v>
      </c>
    </row>
    <row r="27" spans="1:6" ht="12.75">
      <c r="A27" s="114" t="s">
        <v>74</v>
      </c>
      <c r="B27" s="116">
        <v>6.780299468760283</v>
      </c>
      <c r="C27" s="114" t="s">
        <v>75</v>
      </c>
      <c r="D27" s="116">
        <v>35.83940576371585</v>
      </c>
      <c r="E27" s="114" t="s">
        <v>76</v>
      </c>
      <c r="F27" s="177">
        <v>0.03743359503549433</v>
      </c>
    </row>
    <row r="28" spans="1:6" ht="12.75">
      <c r="A28" s="114" t="s">
        <v>77</v>
      </c>
      <c r="B28" s="116">
        <v>6.507627756099854</v>
      </c>
      <c r="C28" s="114" t="s">
        <v>78</v>
      </c>
      <c r="D28" s="116">
        <v>0.11988152884208546</v>
      </c>
      <c r="E28" s="114" t="s">
        <v>79</v>
      </c>
      <c r="F28" s="177">
        <v>0.03743359503549433</v>
      </c>
    </row>
    <row r="29" spans="1:6" ht="12.75">
      <c r="A29" s="114" t="s">
        <v>80</v>
      </c>
      <c r="B29" s="116" t="s">
        <v>12</v>
      </c>
      <c r="C29" s="104" t="s">
        <v>81</v>
      </c>
      <c r="D29" s="116" t="s">
        <v>14</v>
      </c>
      <c r="E29" s="114" t="s">
        <v>82</v>
      </c>
      <c r="F29" s="117" t="s">
        <v>14</v>
      </c>
    </row>
    <row r="30" spans="1:6" ht="12.75">
      <c r="A30" s="114" t="s">
        <v>83</v>
      </c>
      <c r="B30" s="116">
        <v>0.3183324714399887</v>
      </c>
      <c r="C30" s="114" t="s">
        <v>84</v>
      </c>
      <c r="D30" s="116">
        <v>0.2820741855107893</v>
      </c>
      <c r="E30" s="114" t="s">
        <v>85</v>
      </c>
      <c r="F30" s="117" t="s">
        <v>14</v>
      </c>
    </row>
    <row r="31" spans="1:6" ht="12.75">
      <c r="A31" s="114" t="s">
        <v>86</v>
      </c>
      <c r="B31" s="116">
        <v>0.3183324714399887</v>
      </c>
      <c r="C31" s="114" t="s">
        <v>87</v>
      </c>
      <c r="D31" s="116">
        <v>0.2820741855107893</v>
      </c>
      <c r="E31" s="114" t="s">
        <v>88</v>
      </c>
      <c r="F31" s="117" t="s">
        <v>12</v>
      </c>
    </row>
    <row r="32" spans="1:6" ht="12.75">
      <c r="A32" s="114" t="s">
        <v>89</v>
      </c>
      <c r="B32" s="116">
        <v>0.07680645009637534</v>
      </c>
      <c r="C32" s="114" t="s">
        <v>90</v>
      </c>
      <c r="D32" s="116">
        <v>0.24987071599830754</v>
      </c>
      <c r="E32" s="114" t="s">
        <v>91</v>
      </c>
      <c r="F32" s="117" t="s">
        <v>12</v>
      </c>
    </row>
    <row r="33" spans="1:6" ht="12.75">
      <c r="A33" s="114" t="s">
        <v>92</v>
      </c>
      <c r="B33" s="116">
        <v>0.07680645009637534</v>
      </c>
      <c r="C33" s="114" t="s">
        <v>93</v>
      </c>
      <c r="D33" s="116">
        <v>0.03220346951248178</v>
      </c>
      <c r="E33" s="114" t="s">
        <v>94</v>
      </c>
      <c r="F33" s="117" t="s">
        <v>12</v>
      </c>
    </row>
    <row r="34" spans="1:6" ht="12.75">
      <c r="A34" s="114" t="s">
        <v>95</v>
      </c>
      <c r="B34" s="116">
        <v>0.05988199896572797</v>
      </c>
      <c r="C34" s="114" t="s">
        <v>96</v>
      </c>
      <c r="D34" s="116">
        <v>0.04454421512857881</v>
      </c>
      <c r="E34" s="114" t="s">
        <v>97</v>
      </c>
      <c r="F34" s="117" t="s">
        <v>14</v>
      </c>
    </row>
    <row r="35" spans="1:6" ht="12.75">
      <c r="A35" s="114" t="s">
        <v>98</v>
      </c>
      <c r="B35" s="116">
        <v>0.05988199896572797</v>
      </c>
      <c r="C35" s="104" t="s">
        <v>99</v>
      </c>
      <c r="D35" s="116">
        <v>0.04454421512857881</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0.04454421512857881</v>
      </c>
      <c r="E38" s="114" t="s">
        <v>107</v>
      </c>
      <c r="F38" s="117" t="s">
        <v>14</v>
      </c>
    </row>
    <row r="39" spans="1:6" ht="12.75">
      <c r="A39" s="114"/>
      <c r="B39" s="116"/>
      <c r="C39" s="104" t="s">
        <v>108</v>
      </c>
      <c r="D39" s="116" t="s">
        <v>14</v>
      </c>
      <c r="E39" s="114" t="s">
        <v>109</v>
      </c>
      <c r="F39" s="117" t="s">
        <v>14</v>
      </c>
    </row>
    <row r="40" spans="1:6" ht="12.75">
      <c r="A40" s="114"/>
      <c r="B40" s="116"/>
      <c r="C40" s="104" t="s">
        <v>110</v>
      </c>
      <c r="D40" s="116" t="s">
        <v>14</v>
      </c>
      <c r="E40" s="114" t="s">
        <v>111</v>
      </c>
      <c r="F40" s="117" t="s">
        <v>14</v>
      </c>
    </row>
    <row r="41" spans="1:6" ht="12.75">
      <c r="A41" s="114"/>
      <c r="B41" s="116"/>
      <c r="C41" s="104" t="s">
        <v>112</v>
      </c>
      <c r="D41" s="116">
        <v>0.80614451600771</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50.155669691128764</v>
      </c>
    </row>
    <row r="52" spans="1:6" ht="12.75">
      <c r="A52" s="114"/>
      <c r="B52" s="116"/>
      <c r="C52" s="139"/>
      <c r="D52" s="103"/>
      <c r="E52" s="121" t="s">
        <v>123</v>
      </c>
      <c r="F52" s="140">
        <v>39.068567533261245</v>
      </c>
    </row>
    <row r="53" spans="1:6" ht="12.75">
      <c r="A53" s="141"/>
      <c r="B53" s="142"/>
      <c r="C53" s="139"/>
      <c r="D53" s="103"/>
      <c r="E53" s="121" t="s">
        <v>124</v>
      </c>
      <c r="F53" s="140">
        <v>8.95955761365239</v>
      </c>
    </row>
    <row r="54" spans="1:6" ht="12.75">
      <c r="A54" s="141"/>
      <c r="B54" s="142"/>
      <c r="C54" s="139"/>
      <c r="D54" s="103"/>
      <c r="E54" s="143" t="s">
        <v>125</v>
      </c>
      <c r="F54" s="140">
        <v>0.8141953833858304</v>
      </c>
    </row>
    <row r="55" spans="1:6" ht="12.75">
      <c r="A55" s="141"/>
      <c r="B55" s="142"/>
      <c r="C55" s="139"/>
      <c r="D55" s="103"/>
      <c r="E55" s="143" t="s">
        <v>126</v>
      </c>
      <c r="F55" s="140">
        <v>1.05777819566546</v>
      </c>
    </row>
    <row r="56" spans="1:6" ht="13.5" thickBot="1">
      <c r="A56" s="141"/>
      <c r="B56" s="142"/>
      <c r="C56" s="139"/>
      <c r="D56" s="103"/>
      <c r="E56" s="125" t="s">
        <v>127</v>
      </c>
      <c r="F56" s="144">
        <f>SUM(F51:F54)+F55</f>
        <v>100.0557684170937</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181</v>
      </c>
      <c r="D1" s="102"/>
      <c r="E1" s="120"/>
      <c r="F1" s="124"/>
    </row>
    <row r="2" spans="1:6" ht="13.5" thickBot="1">
      <c r="A2" s="149" t="s">
        <v>2</v>
      </c>
      <c r="B2" s="150"/>
      <c r="C2" s="148">
        <v>23</v>
      </c>
      <c r="D2" s="151"/>
      <c r="E2" s="152"/>
      <c r="F2" s="153"/>
    </row>
    <row r="3" spans="1:6" ht="13.5" thickBot="1">
      <c r="A3" s="99" t="s">
        <v>128</v>
      </c>
      <c r="B3" s="100"/>
      <c r="C3" s="154">
        <v>17.8</v>
      </c>
      <c r="D3" s="155" t="s">
        <v>129</v>
      </c>
      <c r="E3" s="120"/>
      <c r="F3" s="124"/>
    </row>
    <row r="4" spans="1:6" ht="13.5" thickBot="1">
      <c r="A4" s="99" t="s">
        <v>130</v>
      </c>
      <c r="C4" s="154">
        <v>0.956</v>
      </c>
      <c r="D4" s="102"/>
      <c r="E4" s="120"/>
      <c r="F4" s="124"/>
    </row>
    <row r="5" spans="1:5" ht="13.5" thickBot="1">
      <c r="A5" s="99" t="s">
        <v>131</v>
      </c>
      <c r="C5" s="156">
        <f>C3*C4</f>
        <v>17.0168</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59" t="s">
        <v>14</v>
      </c>
      <c r="E9" s="157" t="s">
        <v>11</v>
      </c>
      <c r="F9" s="160" t="s">
        <v>12</v>
      </c>
    </row>
    <row r="10" spans="1:6" ht="12.75">
      <c r="A10" s="157" t="s">
        <v>13</v>
      </c>
      <c r="B10" s="161">
        <v>0.00753</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0.01924</v>
      </c>
      <c r="C13" s="157" t="s">
        <v>24</v>
      </c>
      <c r="D13" s="161">
        <v>0.04269</v>
      </c>
      <c r="E13" s="157" t="s">
        <v>25</v>
      </c>
      <c r="F13" s="160" t="s">
        <v>12</v>
      </c>
    </row>
    <row r="14" spans="1:6" ht="12.75">
      <c r="A14" s="157" t="s">
        <v>26</v>
      </c>
      <c r="B14" s="159" t="s">
        <v>14</v>
      </c>
      <c r="C14" s="157" t="s">
        <v>27</v>
      </c>
      <c r="D14" s="161">
        <v>0.04269</v>
      </c>
      <c r="E14" s="157" t="s">
        <v>28</v>
      </c>
      <c r="F14" s="160" t="s">
        <v>12</v>
      </c>
    </row>
    <row r="15" spans="1:6" ht="12.75">
      <c r="A15" s="157" t="s">
        <v>29</v>
      </c>
      <c r="B15" s="161">
        <v>0.01414</v>
      </c>
      <c r="C15" s="157" t="s">
        <v>30</v>
      </c>
      <c r="D15" s="159" t="s">
        <v>14</v>
      </c>
      <c r="E15" s="157" t="s">
        <v>31</v>
      </c>
      <c r="F15" s="160" t="s">
        <v>12</v>
      </c>
    </row>
    <row r="16" spans="1:6" ht="12.75">
      <c r="A16" s="157" t="s">
        <v>32</v>
      </c>
      <c r="B16" s="161" t="s">
        <v>12</v>
      </c>
      <c r="C16" s="157" t="s">
        <v>33</v>
      </c>
      <c r="D16" s="159" t="s">
        <v>14</v>
      </c>
      <c r="E16" s="157" t="s">
        <v>34</v>
      </c>
      <c r="F16" s="160">
        <v>1.38785</v>
      </c>
    </row>
    <row r="17" spans="1:6" ht="12.75">
      <c r="A17" s="157" t="s">
        <v>35</v>
      </c>
      <c r="B17" s="161">
        <v>0.09074</v>
      </c>
      <c r="C17" s="157" t="s">
        <v>36</v>
      </c>
      <c r="D17" s="161">
        <v>0.20701</v>
      </c>
      <c r="E17" s="157" t="s">
        <v>37</v>
      </c>
      <c r="F17" s="160">
        <v>1.35953</v>
      </c>
    </row>
    <row r="18" spans="1:6" ht="12.75">
      <c r="A18" s="157" t="s">
        <v>38</v>
      </c>
      <c r="B18" s="161">
        <v>0.09074</v>
      </c>
      <c r="C18" s="157" t="s">
        <v>39</v>
      </c>
      <c r="D18" s="161">
        <v>0.20701</v>
      </c>
      <c r="E18" s="157" t="s">
        <v>40</v>
      </c>
      <c r="F18" s="160" t="s">
        <v>14</v>
      </c>
    </row>
    <row r="19" spans="1:6" ht="12.75">
      <c r="A19" s="157" t="s">
        <v>41</v>
      </c>
      <c r="B19" s="159" t="s">
        <v>14</v>
      </c>
      <c r="C19" s="157" t="s">
        <v>42</v>
      </c>
      <c r="D19" s="161">
        <v>0.19745</v>
      </c>
      <c r="E19" s="157" t="s">
        <v>43</v>
      </c>
      <c r="F19" s="160">
        <v>0.02832</v>
      </c>
    </row>
    <row r="20" spans="1:6" ht="12.75">
      <c r="A20" s="157" t="s">
        <v>44</v>
      </c>
      <c r="B20" s="159" t="s">
        <v>14</v>
      </c>
      <c r="C20" s="157" t="s">
        <v>45</v>
      </c>
      <c r="D20" s="159" t="s">
        <v>14</v>
      </c>
      <c r="E20" s="157" t="s">
        <v>46</v>
      </c>
      <c r="F20" s="160">
        <v>0.15422</v>
      </c>
    </row>
    <row r="21" spans="1:6" ht="12.75">
      <c r="A21" s="157" t="s">
        <v>47</v>
      </c>
      <c r="B21" s="161">
        <v>0.27714</v>
      </c>
      <c r="C21" s="157" t="s">
        <v>48</v>
      </c>
      <c r="D21" s="159" t="s">
        <v>14</v>
      </c>
      <c r="E21" s="157" t="s">
        <v>49</v>
      </c>
      <c r="F21" s="160">
        <v>0.15422</v>
      </c>
    </row>
    <row r="22" spans="1:6" ht="12.75">
      <c r="A22" s="157" t="s">
        <v>50</v>
      </c>
      <c r="B22" s="161">
        <v>0.27714</v>
      </c>
      <c r="C22" s="157" t="s">
        <v>51</v>
      </c>
      <c r="D22" s="161">
        <v>6.47642</v>
      </c>
      <c r="E22" s="157" t="s">
        <v>52</v>
      </c>
      <c r="F22" s="160" t="s">
        <v>14</v>
      </c>
    </row>
    <row r="23" spans="1:6" ht="12.75">
      <c r="A23" s="157" t="s">
        <v>53</v>
      </c>
      <c r="B23" s="159" t="s">
        <v>14</v>
      </c>
      <c r="C23" s="157" t="s">
        <v>54</v>
      </c>
      <c r="D23" s="161">
        <v>6.33924</v>
      </c>
      <c r="E23" s="157" t="s">
        <v>55</v>
      </c>
      <c r="F23" s="160" t="s">
        <v>14</v>
      </c>
    </row>
    <row r="24" spans="1:6" ht="12.75">
      <c r="A24" s="157" t="s">
        <v>56</v>
      </c>
      <c r="B24" s="161">
        <v>0.04725</v>
      </c>
      <c r="C24" s="162" t="s">
        <v>57</v>
      </c>
      <c r="D24" s="161">
        <v>0.01646</v>
      </c>
      <c r="E24" s="157" t="s">
        <v>58</v>
      </c>
      <c r="F24" s="160" t="s">
        <v>14</v>
      </c>
    </row>
    <row r="25" spans="1:6" ht="12.75">
      <c r="A25" s="157" t="s">
        <v>59</v>
      </c>
      <c r="B25" s="161">
        <v>0.02849</v>
      </c>
      <c r="C25" s="162" t="s">
        <v>60</v>
      </c>
      <c r="D25" s="161">
        <v>0.00654</v>
      </c>
      <c r="E25" s="157" t="s">
        <v>61</v>
      </c>
      <c r="F25" s="160" t="s">
        <v>12</v>
      </c>
    </row>
    <row r="26" spans="1:6" ht="12.75">
      <c r="A26" s="157" t="s">
        <v>62</v>
      </c>
      <c r="B26" s="161">
        <v>6.73967</v>
      </c>
      <c r="C26" s="157" t="s">
        <v>63</v>
      </c>
      <c r="D26" s="161">
        <f>D27+D28</f>
        <v>0.33430000000000004</v>
      </c>
      <c r="E26" s="157" t="s">
        <v>64</v>
      </c>
      <c r="F26" s="160" t="s">
        <v>14</v>
      </c>
    </row>
    <row r="27" spans="1:6" ht="12.75">
      <c r="A27" s="157" t="s">
        <v>65</v>
      </c>
      <c r="B27" s="161">
        <v>6.73094</v>
      </c>
      <c r="C27" s="162" t="s">
        <v>66</v>
      </c>
      <c r="D27" s="161">
        <v>0.22406</v>
      </c>
      <c r="E27" s="157" t="s">
        <v>67</v>
      </c>
      <c r="F27" s="160" t="s">
        <v>14</v>
      </c>
    </row>
    <row r="28" spans="1:6" ht="12.75">
      <c r="A28" s="157" t="s">
        <v>68</v>
      </c>
      <c r="B28" s="161">
        <v>0.10423</v>
      </c>
      <c r="C28" s="162" t="s">
        <v>69</v>
      </c>
      <c r="D28" s="161">
        <v>0.11024</v>
      </c>
      <c r="E28" s="157" t="s">
        <v>70</v>
      </c>
      <c r="F28" s="178" t="s">
        <v>14</v>
      </c>
    </row>
    <row r="29" spans="1:6" ht="12.75">
      <c r="A29" s="157" t="s">
        <v>71</v>
      </c>
      <c r="B29" s="161">
        <v>0.06162</v>
      </c>
      <c r="C29" s="157" t="s">
        <v>72</v>
      </c>
      <c r="D29" s="161">
        <f>D30+D31</f>
        <v>6.119120000000001</v>
      </c>
      <c r="E29" s="157" t="s">
        <v>73</v>
      </c>
      <c r="F29" s="178" t="s">
        <v>14</v>
      </c>
    </row>
    <row r="30" spans="1:6" ht="12.75">
      <c r="A30" s="157" t="s">
        <v>74</v>
      </c>
      <c r="B30" s="161">
        <v>1.15379</v>
      </c>
      <c r="C30" s="157" t="s">
        <v>75</v>
      </c>
      <c r="D30" s="161">
        <v>6.09872</v>
      </c>
      <c r="E30" s="157" t="s">
        <v>76</v>
      </c>
      <c r="F30" s="178">
        <v>0.00637</v>
      </c>
    </row>
    <row r="31" spans="1:6" ht="12.75">
      <c r="A31" s="157" t="s">
        <v>77</v>
      </c>
      <c r="B31" s="161">
        <v>1.10739</v>
      </c>
      <c r="C31" s="157" t="s">
        <v>78</v>
      </c>
      <c r="D31" s="161">
        <v>0.0204</v>
      </c>
      <c r="E31" s="157" t="s">
        <v>79</v>
      </c>
      <c r="F31" s="178">
        <v>0.00637</v>
      </c>
    </row>
    <row r="32" spans="1:6" ht="12.75">
      <c r="A32" s="157" t="s">
        <v>80</v>
      </c>
      <c r="B32" s="161" t="s">
        <v>12</v>
      </c>
      <c r="C32" s="162" t="s">
        <v>81</v>
      </c>
      <c r="D32" s="159" t="s">
        <v>14</v>
      </c>
      <c r="E32" s="157" t="s">
        <v>82</v>
      </c>
      <c r="F32" s="178" t="s">
        <v>14</v>
      </c>
    </row>
    <row r="33" spans="1:6" ht="12.75">
      <c r="A33" s="157" t="s">
        <v>83</v>
      </c>
      <c r="B33" s="161">
        <v>0.05417</v>
      </c>
      <c r="C33" s="157" t="s">
        <v>84</v>
      </c>
      <c r="D33" s="161">
        <v>0.048</v>
      </c>
      <c r="E33" s="157" t="s">
        <v>85</v>
      </c>
      <c r="F33" s="178" t="s">
        <v>14</v>
      </c>
    </row>
    <row r="34" spans="1:6" ht="12.75">
      <c r="A34" s="157" t="s">
        <v>86</v>
      </c>
      <c r="B34" s="161">
        <v>0.05417</v>
      </c>
      <c r="C34" s="157" t="s">
        <v>87</v>
      </c>
      <c r="D34" s="161">
        <v>0.048</v>
      </c>
      <c r="E34" s="157" t="s">
        <v>88</v>
      </c>
      <c r="F34" s="160" t="s">
        <v>12</v>
      </c>
    </row>
    <row r="35" spans="1:6" ht="12.75">
      <c r="A35" s="157" t="s">
        <v>89</v>
      </c>
      <c r="B35" s="161">
        <v>0.01307</v>
      </c>
      <c r="C35" s="157" t="s">
        <v>90</v>
      </c>
      <c r="D35" s="161">
        <v>0.04252</v>
      </c>
      <c r="E35" s="157" t="s">
        <v>91</v>
      </c>
      <c r="F35" s="160" t="s">
        <v>12</v>
      </c>
    </row>
    <row r="36" spans="1:6" ht="12.75">
      <c r="A36" s="157" t="s">
        <v>92</v>
      </c>
      <c r="B36" s="161">
        <v>0.01307</v>
      </c>
      <c r="C36" s="157" t="s">
        <v>93</v>
      </c>
      <c r="D36" s="161">
        <v>0.00548</v>
      </c>
      <c r="E36" s="157" t="s">
        <v>94</v>
      </c>
      <c r="F36" s="160" t="s">
        <v>12</v>
      </c>
    </row>
    <row r="37" spans="1:6" ht="12.75">
      <c r="A37" s="157" t="s">
        <v>95</v>
      </c>
      <c r="B37" s="161">
        <v>0.01019</v>
      </c>
      <c r="C37" s="157" t="s">
        <v>96</v>
      </c>
      <c r="D37" s="161">
        <v>0.00758</v>
      </c>
      <c r="E37" s="157" t="s">
        <v>97</v>
      </c>
      <c r="F37" s="178" t="s">
        <v>14</v>
      </c>
    </row>
    <row r="38" spans="1:6" ht="12.75">
      <c r="A38" s="157" t="s">
        <v>98</v>
      </c>
      <c r="B38" s="161">
        <v>0.01019</v>
      </c>
      <c r="C38" s="162" t="s">
        <v>99</v>
      </c>
      <c r="D38" s="161">
        <v>0.00758</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0.00758</v>
      </c>
      <c r="E41" s="157" t="s">
        <v>107</v>
      </c>
      <c r="F41" s="160" t="s">
        <v>14</v>
      </c>
    </row>
    <row r="42" spans="1:6" ht="12.75">
      <c r="A42" s="157"/>
      <c r="B42" s="164"/>
      <c r="C42" s="162" t="s">
        <v>108</v>
      </c>
      <c r="D42" s="166" t="s">
        <v>14</v>
      </c>
      <c r="E42" s="157" t="s">
        <v>109</v>
      </c>
      <c r="F42" s="178" t="s">
        <v>14</v>
      </c>
    </row>
    <row r="43" spans="1:6" ht="12.75">
      <c r="A43" s="157"/>
      <c r="B43" s="164"/>
      <c r="C43" s="162" t="s">
        <v>110</v>
      </c>
      <c r="D43" s="166" t="s">
        <v>14</v>
      </c>
      <c r="E43" s="157" t="s">
        <v>111</v>
      </c>
      <c r="F43" s="178" t="s">
        <v>14</v>
      </c>
    </row>
    <row r="44" spans="1:6" ht="12.75">
      <c r="A44" s="162"/>
      <c r="B44" s="162"/>
      <c r="C44" s="162" t="s">
        <v>112</v>
      </c>
      <c r="D44" s="166">
        <v>0.13718</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8.53489</v>
      </c>
      <c r="H53" s="172"/>
    </row>
    <row r="54" spans="1:8" ht="12.75">
      <c r="A54" s="173"/>
      <c r="B54" s="174"/>
      <c r="C54" s="175"/>
      <c r="D54" s="103"/>
      <c r="E54" s="121" t="s">
        <v>123</v>
      </c>
      <c r="F54" s="117">
        <v>6.64822</v>
      </c>
      <c r="H54" s="172"/>
    </row>
    <row r="55" spans="1:8" ht="12.75">
      <c r="A55" s="141"/>
      <c r="B55" s="142"/>
      <c r="C55" s="139"/>
      <c r="D55" s="103"/>
      <c r="E55" s="121" t="s">
        <v>124</v>
      </c>
      <c r="F55" s="117">
        <v>1.52463</v>
      </c>
      <c r="H55" s="172"/>
    </row>
    <row r="56" spans="1:8" ht="12.75">
      <c r="A56" s="141"/>
      <c r="B56" s="142"/>
      <c r="C56" s="139"/>
      <c r="D56" s="103"/>
      <c r="E56" s="143" t="s">
        <v>125</v>
      </c>
      <c r="F56" s="117">
        <v>0.13855</v>
      </c>
      <c r="H56" s="172"/>
    </row>
    <row r="57" spans="1:8" ht="12.75">
      <c r="A57" s="141"/>
      <c r="B57" s="142"/>
      <c r="C57" s="139"/>
      <c r="D57" s="103"/>
      <c r="E57" s="143" t="s">
        <v>126</v>
      </c>
      <c r="F57" s="117">
        <v>0.18</v>
      </c>
      <c r="H57" s="172"/>
    </row>
    <row r="58" spans="1:8" ht="13.5" thickBot="1">
      <c r="A58" s="141"/>
      <c r="B58" s="142"/>
      <c r="C58" s="139"/>
      <c r="D58" s="103"/>
      <c r="E58" s="125" t="s">
        <v>127</v>
      </c>
      <c r="F58" s="176">
        <f>SUM(F53:F56)+F57</f>
        <v>17.02629</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H27" sqref="H27"/>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147</v>
      </c>
      <c r="D1" s="102"/>
      <c r="E1" s="103"/>
    </row>
    <row r="2" spans="1:5" ht="12.75">
      <c r="A2" s="99" t="s">
        <v>2</v>
      </c>
      <c r="B2" s="100"/>
      <c r="C2" s="148">
        <v>24</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0.04568568891758818</v>
      </c>
      <c r="C7" s="114" t="s">
        <v>15</v>
      </c>
      <c r="D7" s="116" t="s">
        <v>14</v>
      </c>
      <c r="E7" s="114" t="s">
        <v>16</v>
      </c>
      <c r="F7" s="117" t="s">
        <v>12</v>
      </c>
      <c r="H7" s="120"/>
    </row>
    <row r="8" spans="1:8" ht="12.75">
      <c r="A8" s="114" t="s">
        <v>17</v>
      </c>
      <c r="B8" s="116" t="s">
        <v>14</v>
      </c>
      <c r="C8" s="114" t="s">
        <v>18</v>
      </c>
      <c r="D8" s="116" t="s">
        <v>14</v>
      </c>
      <c r="E8" s="114" t="s">
        <v>19</v>
      </c>
      <c r="F8" s="117" t="s">
        <v>12</v>
      </c>
      <c r="H8" s="120"/>
    </row>
    <row r="9" spans="1:8" ht="12.75">
      <c r="A9" s="114" t="s">
        <v>20</v>
      </c>
      <c r="B9" s="116" t="s">
        <v>14</v>
      </c>
      <c r="C9" s="114" t="s">
        <v>21</v>
      </c>
      <c r="D9" s="116" t="s">
        <v>14</v>
      </c>
      <c r="E9" s="114" t="s">
        <v>22</v>
      </c>
      <c r="F9" s="117" t="s">
        <v>12</v>
      </c>
      <c r="H9" s="120"/>
    </row>
    <row r="10" spans="1:8" ht="12.75">
      <c r="A10" s="114" t="s">
        <v>23</v>
      </c>
      <c r="B10" s="116">
        <v>0.035394301396400034</v>
      </c>
      <c r="C10" s="114" t="s">
        <v>24</v>
      </c>
      <c r="D10" s="116" t="s">
        <v>14</v>
      </c>
      <c r="E10" s="114" t="s">
        <v>25</v>
      </c>
      <c r="F10" s="117" t="s">
        <v>12</v>
      </c>
      <c r="H10" s="115"/>
    </row>
    <row r="11" spans="1:8" ht="12.75">
      <c r="A11" s="114" t="s">
        <v>26</v>
      </c>
      <c r="B11" s="116" t="s">
        <v>14</v>
      </c>
      <c r="C11" s="114" t="s">
        <v>27</v>
      </c>
      <c r="D11" s="116" t="s">
        <v>14</v>
      </c>
      <c r="E11" s="114" t="s">
        <v>28</v>
      </c>
      <c r="F11" s="117" t="s">
        <v>12</v>
      </c>
      <c r="H11" s="115"/>
    </row>
    <row r="12" spans="1:8" ht="12.75">
      <c r="A12" s="114" t="s">
        <v>29</v>
      </c>
      <c r="B12" s="116">
        <v>0.08983775930260715</v>
      </c>
      <c r="C12" s="114" t="s">
        <v>30</v>
      </c>
      <c r="D12" s="116" t="s">
        <v>14</v>
      </c>
      <c r="E12" s="114" t="s">
        <v>31</v>
      </c>
      <c r="F12" s="117" t="s">
        <v>12</v>
      </c>
      <c r="H12" s="115"/>
    </row>
    <row r="13" spans="1:8" ht="12.75">
      <c r="A13" s="114" t="s">
        <v>32</v>
      </c>
      <c r="B13" s="116" t="s">
        <v>12</v>
      </c>
      <c r="C13" s="114" t="s">
        <v>33</v>
      </c>
      <c r="D13" s="116" t="s">
        <v>14</v>
      </c>
      <c r="E13" s="114" t="s">
        <v>34</v>
      </c>
      <c r="F13" s="117">
        <v>12.336508192751635</v>
      </c>
      <c r="H13" s="124"/>
    </row>
    <row r="14" spans="1:8" ht="12.75">
      <c r="A14" s="114" t="s">
        <v>35</v>
      </c>
      <c r="B14" s="116">
        <v>0.1381063846961014</v>
      </c>
      <c r="C14" s="114" t="s">
        <v>36</v>
      </c>
      <c r="D14" s="116">
        <v>2.3540237307288723</v>
      </c>
      <c r="E14" s="114" t="s">
        <v>37</v>
      </c>
      <c r="F14" s="117">
        <v>12.259827266123173</v>
      </c>
      <c r="H14" s="124"/>
    </row>
    <row r="15" spans="1:8" ht="12.75">
      <c r="A15" s="114" t="s">
        <v>38</v>
      </c>
      <c r="B15" s="116">
        <v>0.1381063846961014</v>
      </c>
      <c r="C15" s="114" t="s">
        <v>39</v>
      </c>
      <c r="D15" s="116">
        <v>2.3540237307288723</v>
      </c>
      <c r="E15" s="114" t="s">
        <v>40</v>
      </c>
      <c r="F15" s="117" t="s">
        <v>14</v>
      </c>
      <c r="H15" s="124"/>
    </row>
    <row r="16" spans="1:6" ht="12.75">
      <c r="A16" s="114" t="s">
        <v>41</v>
      </c>
      <c r="B16" s="116" t="s">
        <v>14</v>
      </c>
      <c r="C16" s="114" t="s">
        <v>42</v>
      </c>
      <c r="D16" s="116">
        <v>2.025183630640084</v>
      </c>
      <c r="E16" s="114" t="s">
        <v>43</v>
      </c>
      <c r="F16" s="117">
        <v>0.07668092662846074</v>
      </c>
    </row>
    <row r="17" spans="1:6" ht="12.75">
      <c r="A17" s="114" t="s">
        <v>44</v>
      </c>
      <c r="B17" s="116" t="s">
        <v>14</v>
      </c>
      <c r="C17" s="114" t="s">
        <v>45</v>
      </c>
      <c r="D17" s="116" t="s">
        <v>14</v>
      </c>
      <c r="E17" s="114" t="s">
        <v>46</v>
      </c>
      <c r="F17" s="117">
        <v>1.1519896682540964</v>
      </c>
    </row>
    <row r="18" spans="1:6" ht="12.75">
      <c r="A18" s="114" t="s">
        <v>47</v>
      </c>
      <c r="B18" s="116">
        <v>1.4185567842440876</v>
      </c>
      <c r="C18" s="114" t="s">
        <v>48</v>
      </c>
      <c r="D18" s="116" t="s">
        <v>14</v>
      </c>
      <c r="E18" s="114" t="s">
        <v>49</v>
      </c>
      <c r="F18" s="117">
        <v>1.1220033901041246</v>
      </c>
    </row>
    <row r="19" spans="1:8" ht="12.75">
      <c r="A19" s="114" t="s">
        <v>50</v>
      </c>
      <c r="B19" s="116">
        <v>1.4185567842440876</v>
      </c>
      <c r="C19" s="114" t="s">
        <v>51</v>
      </c>
      <c r="D19" s="116">
        <v>40.96569537492937</v>
      </c>
      <c r="E19" s="114" t="s">
        <v>52</v>
      </c>
      <c r="F19" s="117">
        <v>0.02998627814997175</v>
      </c>
      <c r="H19" s="116"/>
    </row>
    <row r="20" spans="1:8" ht="12.75">
      <c r="A20" s="114" t="s">
        <v>53</v>
      </c>
      <c r="B20" s="116" t="s">
        <v>14</v>
      </c>
      <c r="C20" s="114" t="s">
        <v>54</v>
      </c>
      <c r="D20" s="116">
        <v>40.73835660666721</v>
      </c>
      <c r="E20" s="114" t="s">
        <v>55</v>
      </c>
      <c r="F20" s="117" t="s">
        <v>14</v>
      </c>
      <c r="H20" s="116"/>
    </row>
    <row r="21" spans="1:8" ht="12.75">
      <c r="A21" s="114" t="s">
        <v>56</v>
      </c>
      <c r="B21" s="116">
        <v>0.05815642909032206</v>
      </c>
      <c r="C21" s="104" t="s">
        <v>57</v>
      </c>
      <c r="D21" s="116">
        <v>0.08265396722899346</v>
      </c>
      <c r="E21" s="114" t="s">
        <v>58</v>
      </c>
      <c r="F21" s="117" t="s">
        <v>14</v>
      </c>
      <c r="H21" s="116"/>
    </row>
    <row r="22" spans="1:8" ht="12.75">
      <c r="A22" s="114" t="s">
        <v>59</v>
      </c>
      <c r="B22" s="116">
        <v>0.05815642909032206</v>
      </c>
      <c r="C22" s="104" t="s">
        <v>60</v>
      </c>
      <c r="D22" s="116" t="s">
        <v>14</v>
      </c>
      <c r="E22" s="114" t="s">
        <v>61</v>
      </c>
      <c r="F22" s="117" t="s">
        <v>12</v>
      </c>
      <c r="H22" s="116"/>
    </row>
    <row r="23" spans="1:8" ht="12.75">
      <c r="A23" s="114" t="s">
        <v>62</v>
      </c>
      <c r="B23" s="116">
        <v>24.84369198482525</v>
      </c>
      <c r="C23" s="114" t="s">
        <v>63</v>
      </c>
      <c r="D23" s="116">
        <v>3.024981838727904</v>
      </c>
      <c r="E23" s="114" t="s">
        <v>64</v>
      </c>
      <c r="F23" s="117">
        <v>0.4428928888530148</v>
      </c>
      <c r="H23" s="116"/>
    </row>
    <row r="24" spans="1:6" ht="12.75">
      <c r="A24" s="114" t="s">
        <v>65</v>
      </c>
      <c r="B24" s="116">
        <v>24.84369198482525</v>
      </c>
      <c r="C24" s="104" t="s">
        <v>66</v>
      </c>
      <c r="D24" s="116">
        <v>2.9653321494874487</v>
      </c>
      <c r="E24" s="114" t="s">
        <v>67</v>
      </c>
      <c r="F24" s="117">
        <v>0.4428928888530148</v>
      </c>
    </row>
    <row r="25" spans="1:6" ht="12.75">
      <c r="A25" s="114" t="s">
        <v>68</v>
      </c>
      <c r="B25" s="116">
        <v>0.35902817015094035</v>
      </c>
      <c r="C25" s="104" t="s">
        <v>69</v>
      </c>
      <c r="D25" s="116">
        <v>0.05964968924045524</v>
      </c>
      <c r="E25" s="114" t="s">
        <v>70</v>
      </c>
      <c r="F25" s="177">
        <v>0.19880539187989343</v>
      </c>
    </row>
    <row r="26" spans="1:6" ht="12.75">
      <c r="A26" s="114" t="s">
        <v>71</v>
      </c>
      <c r="B26" s="116">
        <v>0.32528856243441767</v>
      </c>
      <c r="C26" s="114" t="s">
        <v>72</v>
      </c>
      <c r="D26" s="116">
        <v>37.85805956897248</v>
      </c>
      <c r="E26" s="114" t="s">
        <v>73</v>
      </c>
      <c r="F26" s="177">
        <v>0.07534910000807167</v>
      </c>
    </row>
    <row r="27" spans="1:6" ht="12.75">
      <c r="A27" s="114" t="s">
        <v>74</v>
      </c>
      <c r="B27" s="116">
        <v>13.548349342158366</v>
      </c>
      <c r="C27" s="114" t="s">
        <v>75</v>
      </c>
      <c r="D27" s="116">
        <v>37.69037048995076</v>
      </c>
      <c r="E27" s="114" t="s">
        <v>76</v>
      </c>
      <c r="F27" s="177">
        <v>0.20538380821696664</v>
      </c>
    </row>
    <row r="28" spans="1:6" ht="12.75">
      <c r="A28" s="114" t="s">
        <v>77</v>
      </c>
      <c r="B28" s="116">
        <v>13.302930018564854</v>
      </c>
      <c r="C28" s="114" t="s">
        <v>78</v>
      </c>
      <c r="D28" s="116">
        <v>0.1676890790217128</v>
      </c>
      <c r="E28" s="114" t="s">
        <v>79</v>
      </c>
      <c r="F28" s="177">
        <v>0.20538380821696664</v>
      </c>
    </row>
    <row r="29" spans="1:6" ht="12.75">
      <c r="A29" s="114" t="s">
        <v>80</v>
      </c>
      <c r="B29" s="116" t="s">
        <v>12</v>
      </c>
      <c r="C29" s="104" t="s">
        <v>81</v>
      </c>
      <c r="D29" s="116" t="s">
        <v>14</v>
      </c>
      <c r="E29" s="114" t="s">
        <v>82</v>
      </c>
      <c r="F29" s="117" t="s">
        <v>14</v>
      </c>
    </row>
    <row r="30" spans="1:6" ht="12.75">
      <c r="A30" s="114" t="s">
        <v>83</v>
      </c>
      <c r="B30" s="116">
        <v>0.2127290338203245</v>
      </c>
      <c r="C30" s="114" t="s">
        <v>84</v>
      </c>
      <c r="D30" s="116">
        <v>0.824400678020825</v>
      </c>
      <c r="E30" s="114" t="s">
        <v>85</v>
      </c>
      <c r="F30" s="117" t="s">
        <v>14</v>
      </c>
    </row>
    <row r="31" spans="1:6" ht="12.75">
      <c r="A31" s="114" t="s">
        <v>86</v>
      </c>
      <c r="B31" s="116">
        <v>0.2127290338203245</v>
      </c>
      <c r="C31" s="114" t="s">
        <v>87</v>
      </c>
      <c r="D31" s="116">
        <v>0.824400678020825</v>
      </c>
      <c r="E31" s="114" t="s">
        <v>88</v>
      </c>
      <c r="F31" s="117" t="s">
        <v>12</v>
      </c>
    </row>
    <row r="32" spans="1:6" ht="12.75">
      <c r="A32" s="114" t="s">
        <v>89</v>
      </c>
      <c r="B32" s="116">
        <v>0.04895471789490677</v>
      </c>
      <c r="C32" s="114" t="s">
        <v>90</v>
      </c>
      <c r="D32" s="116">
        <v>0.7926386310436677</v>
      </c>
      <c r="E32" s="114" t="s">
        <v>91</v>
      </c>
      <c r="F32" s="117" t="s">
        <v>12</v>
      </c>
    </row>
    <row r="33" spans="1:6" ht="12.75">
      <c r="A33" s="114" t="s">
        <v>92</v>
      </c>
      <c r="B33" s="116">
        <v>0.04895471789490677</v>
      </c>
      <c r="C33" s="114" t="s">
        <v>93</v>
      </c>
      <c r="D33" s="116">
        <v>0.031762046977157156</v>
      </c>
      <c r="E33" s="114" t="s">
        <v>94</v>
      </c>
      <c r="F33" s="117" t="s">
        <v>12</v>
      </c>
    </row>
    <row r="34" spans="1:6" ht="12.75">
      <c r="A34" s="114" t="s">
        <v>95</v>
      </c>
      <c r="B34" s="116" t="s">
        <v>14</v>
      </c>
      <c r="C34" s="114" t="s">
        <v>96</v>
      </c>
      <c r="D34" s="116">
        <v>0.03111631285818064</v>
      </c>
      <c r="E34" s="114" t="s">
        <v>97</v>
      </c>
      <c r="F34" s="117" t="s">
        <v>14</v>
      </c>
    </row>
    <row r="35" spans="1:6" ht="12.75">
      <c r="A35" s="114" t="s">
        <v>98</v>
      </c>
      <c r="B35" s="116" t="s">
        <v>14</v>
      </c>
      <c r="C35" s="104" t="s">
        <v>99</v>
      </c>
      <c r="D35" s="116">
        <v>0.03111631285818064</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77">
        <v>0.07542981677294373</v>
      </c>
    </row>
    <row r="38" spans="1:6" ht="12.75">
      <c r="A38" s="114"/>
      <c r="B38" s="116"/>
      <c r="C38" s="104" t="s">
        <v>106</v>
      </c>
      <c r="D38" s="116">
        <v>0.03111631285818064</v>
      </c>
      <c r="E38" s="114" t="s">
        <v>107</v>
      </c>
      <c r="F38" s="117">
        <v>0.07542981677294373</v>
      </c>
    </row>
    <row r="39" spans="1:6" ht="12.75">
      <c r="A39" s="114"/>
      <c r="B39" s="116"/>
      <c r="C39" s="104" t="s">
        <v>108</v>
      </c>
      <c r="D39" s="116" t="s">
        <v>14</v>
      </c>
      <c r="E39" s="114" t="s">
        <v>109</v>
      </c>
      <c r="F39" s="177">
        <v>0.08677052223746871</v>
      </c>
    </row>
    <row r="40" spans="1:6" ht="12.75">
      <c r="A40" s="114"/>
      <c r="B40" s="116"/>
      <c r="C40" s="104" t="s">
        <v>110</v>
      </c>
      <c r="D40" s="116" t="s">
        <v>14</v>
      </c>
      <c r="E40" s="114" t="s">
        <v>111</v>
      </c>
      <c r="F40" s="177">
        <v>0.08677052223746871</v>
      </c>
    </row>
    <row r="41" spans="1:6" ht="12.75">
      <c r="A41" s="114"/>
      <c r="B41" s="116"/>
      <c r="C41" s="104" t="s">
        <v>112</v>
      </c>
      <c r="D41" s="116">
        <v>0.22733876826216803</v>
      </c>
      <c r="E41" s="114" t="s">
        <v>113</v>
      </c>
      <c r="F41" s="177">
        <v>0.02998627814997175</v>
      </c>
    </row>
    <row r="42" spans="1:6" ht="12.75">
      <c r="A42" s="114"/>
      <c r="B42" s="116"/>
      <c r="C42" s="114"/>
      <c r="D42" s="115"/>
      <c r="E42" s="114" t="s">
        <v>114</v>
      </c>
      <c r="F42" s="117">
        <v>0.02998627814997175</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40.85931067882799</v>
      </c>
    </row>
    <row r="52" spans="1:6" ht="12.75">
      <c r="A52" s="114"/>
      <c r="B52" s="116"/>
      <c r="C52" s="139"/>
      <c r="D52" s="103"/>
      <c r="E52" s="121" t="s">
        <v>123</v>
      </c>
      <c r="F52" s="140">
        <v>44.00161433529744</v>
      </c>
    </row>
    <row r="53" spans="1:6" ht="12.75">
      <c r="A53" s="141"/>
      <c r="B53" s="142"/>
      <c r="C53" s="139"/>
      <c r="D53" s="103"/>
      <c r="E53" s="121" t="s">
        <v>124</v>
      </c>
      <c r="F53" s="140">
        <v>14.488094277181371</v>
      </c>
    </row>
    <row r="54" spans="1:6" ht="12.75">
      <c r="A54" s="141"/>
      <c r="B54" s="142"/>
      <c r="C54" s="139"/>
      <c r="D54" s="103"/>
      <c r="E54" s="143" t="s">
        <v>125</v>
      </c>
      <c r="F54" s="140">
        <v>0.24997982080878198</v>
      </c>
    </row>
    <row r="55" spans="1:6" ht="12.75">
      <c r="A55" s="141"/>
      <c r="B55" s="142"/>
      <c r="C55" s="139"/>
      <c r="D55" s="103"/>
      <c r="E55" s="143" t="s">
        <v>126</v>
      </c>
      <c r="F55" s="140">
        <v>0.678020824925337</v>
      </c>
    </row>
    <row r="56" spans="1:6" ht="13.5" thickBot="1">
      <c r="A56" s="141"/>
      <c r="B56" s="142"/>
      <c r="C56" s="139"/>
      <c r="D56" s="103"/>
      <c r="E56" s="125" t="s">
        <v>127</v>
      </c>
      <c r="F56" s="144">
        <f>SUM(F51:F54)+F55</f>
        <v>100.27701993704092</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I25" sqref="I25"/>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147</v>
      </c>
      <c r="D1" s="102"/>
      <c r="E1" s="120"/>
      <c r="F1" s="124"/>
    </row>
    <row r="2" spans="1:6" ht="13.5" thickBot="1">
      <c r="A2" s="149" t="s">
        <v>2</v>
      </c>
      <c r="B2" s="150"/>
      <c r="C2" s="148">
        <v>24</v>
      </c>
      <c r="D2" s="151"/>
      <c r="E2" s="152"/>
      <c r="F2" s="153"/>
    </row>
    <row r="3" spans="1:6" ht="13.5" thickBot="1">
      <c r="A3" s="99" t="s">
        <v>128</v>
      </c>
      <c r="B3" s="100"/>
      <c r="C3" s="154">
        <v>26</v>
      </c>
      <c r="D3" s="155" t="s">
        <v>129</v>
      </c>
      <c r="E3" s="120"/>
      <c r="F3" s="124"/>
    </row>
    <row r="4" spans="1:6" ht="13.5" thickBot="1">
      <c r="A4" s="99" t="s">
        <v>130</v>
      </c>
      <c r="C4" s="154">
        <v>0.953</v>
      </c>
      <c r="D4" s="102"/>
      <c r="E4" s="120"/>
      <c r="F4" s="124"/>
    </row>
    <row r="5" spans="1:5" ht="13.5" thickBot="1">
      <c r="A5" s="99" t="s">
        <v>131</v>
      </c>
      <c r="C5" s="156">
        <f>C3*C4</f>
        <v>24.778</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59" t="s">
        <v>14</v>
      </c>
      <c r="E9" s="157" t="s">
        <v>11</v>
      </c>
      <c r="F9" s="160" t="s">
        <v>12</v>
      </c>
    </row>
    <row r="10" spans="1:6" ht="12.75">
      <c r="A10" s="157" t="s">
        <v>13</v>
      </c>
      <c r="B10" s="161">
        <v>0.01132</v>
      </c>
      <c r="C10" s="157" t="s">
        <v>15</v>
      </c>
      <c r="D10" s="159" t="s">
        <v>14</v>
      </c>
      <c r="E10" s="157" t="s">
        <v>16</v>
      </c>
      <c r="F10" s="160" t="s">
        <v>12</v>
      </c>
    </row>
    <row r="11" spans="1:6" ht="12.75">
      <c r="A11" s="157" t="s">
        <v>17</v>
      </c>
      <c r="B11" s="159" t="s">
        <v>148</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0.00877</v>
      </c>
      <c r="C13" s="157" t="s">
        <v>24</v>
      </c>
      <c r="D13" s="159" t="s">
        <v>148</v>
      </c>
      <c r="E13" s="157" t="s">
        <v>25</v>
      </c>
      <c r="F13" s="160" t="s">
        <v>12</v>
      </c>
    </row>
    <row r="14" spans="1:6" ht="12.75">
      <c r="A14" s="157" t="s">
        <v>26</v>
      </c>
      <c r="B14" s="159" t="s">
        <v>14</v>
      </c>
      <c r="C14" s="157" t="s">
        <v>27</v>
      </c>
      <c r="D14" s="159" t="s">
        <v>14</v>
      </c>
      <c r="E14" s="157" t="s">
        <v>28</v>
      </c>
      <c r="F14" s="160" t="s">
        <v>12</v>
      </c>
    </row>
    <row r="15" spans="1:6" ht="12.75">
      <c r="A15" s="157" t="s">
        <v>29</v>
      </c>
      <c r="B15" s="161">
        <v>0.02226</v>
      </c>
      <c r="C15" s="157" t="s">
        <v>30</v>
      </c>
      <c r="D15" s="159" t="s">
        <v>14</v>
      </c>
      <c r="E15" s="157" t="s">
        <v>31</v>
      </c>
      <c r="F15" s="160" t="s">
        <v>12</v>
      </c>
    </row>
    <row r="16" spans="1:6" ht="12.75">
      <c r="A16" s="157" t="s">
        <v>32</v>
      </c>
      <c r="B16" s="161" t="s">
        <v>12</v>
      </c>
      <c r="C16" s="157" t="s">
        <v>33</v>
      </c>
      <c r="D16" s="159" t="s">
        <v>14</v>
      </c>
      <c r="E16" s="157" t="s">
        <v>34</v>
      </c>
      <c r="F16" s="160">
        <v>3.05674</v>
      </c>
    </row>
    <row r="17" spans="1:6" ht="12.75">
      <c r="A17" s="157" t="s">
        <v>35</v>
      </c>
      <c r="B17" s="161">
        <v>0.03422</v>
      </c>
      <c r="C17" s="157" t="s">
        <v>36</v>
      </c>
      <c r="D17" s="161">
        <v>0.58328</v>
      </c>
      <c r="E17" s="157" t="s">
        <v>37</v>
      </c>
      <c r="F17" s="160">
        <v>3.03774</v>
      </c>
    </row>
    <row r="18" spans="1:6" ht="12.75">
      <c r="A18" s="157" t="s">
        <v>38</v>
      </c>
      <c r="B18" s="161">
        <v>0.03422</v>
      </c>
      <c r="C18" s="157" t="s">
        <v>39</v>
      </c>
      <c r="D18" s="161">
        <v>0.58328</v>
      </c>
      <c r="E18" s="157" t="s">
        <v>40</v>
      </c>
      <c r="F18" s="160" t="s">
        <v>14</v>
      </c>
    </row>
    <row r="19" spans="1:6" ht="12.75">
      <c r="A19" s="157" t="s">
        <v>41</v>
      </c>
      <c r="B19" s="159" t="s">
        <v>14</v>
      </c>
      <c r="C19" s="157" t="s">
        <v>42</v>
      </c>
      <c r="D19" s="161">
        <v>0.5018</v>
      </c>
      <c r="E19" s="157" t="s">
        <v>43</v>
      </c>
      <c r="F19" s="160">
        <v>0.019</v>
      </c>
    </row>
    <row r="20" spans="1:6" ht="12.75">
      <c r="A20" s="157" t="s">
        <v>44</v>
      </c>
      <c r="B20" s="159" t="s">
        <v>14</v>
      </c>
      <c r="C20" s="157" t="s">
        <v>45</v>
      </c>
      <c r="D20" s="159" t="s">
        <v>14</v>
      </c>
      <c r="E20" s="157" t="s">
        <v>46</v>
      </c>
      <c r="F20" s="160">
        <v>0.28544</v>
      </c>
    </row>
    <row r="21" spans="1:6" ht="12.75">
      <c r="A21" s="157" t="s">
        <v>47</v>
      </c>
      <c r="B21" s="161">
        <v>0.35149</v>
      </c>
      <c r="C21" s="157" t="s">
        <v>48</v>
      </c>
      <c r="D21" s="159" t="s">
        <v>14</v>
      </c>
      <c r="E21" s="157" t="s">
        <v>49</v>
      </c>
      <c r="F21" s="160">
        <v>0.27801</v>
      </c>
    </row>
    <row r="22" spans="1:6" ht="12.75">
      <c r="A22" s="157" t="s">
        <v>50</v>
      </c>
      <c r="B22" s="161">
        <v>0.35149</v>
      </c>
      <c r="C22" s="157" t="s">
        <v>51</v>
      </c>
      <c r="D22" s="161">
        <v>10.15048</v>
      </c>
      <c r="E22" s="157" t="s">
        <v>52</v>
      </c>
      <c r="F22" s="160">
        <v>0.00743</v>
      </c>
    </row>
    <row r="23" spans="1:6" ht="12.75">
      <c r="A23" s="157" t="s">
        <v>53</v>
      </c>
      <c r="B23" s="159" t="s">
        <v>14</v>
      </c>
      <c r="C23" s="157" t="s">
        <v>54</v>
      </c>
      <c r="D23" s="161">
        <v>10.09415</v>
      </c>
      <c r="E23" s="157" t="s">
        <v>55</v>
      </c>
      <c r="F23" s="160" t="s">
        <v>14</v>
      </c>
    </row>
    <row r="24" spans="1:6" ht="12.75">
      <c r="A24" s="157" t="s">
        <v>56</v>
      </c>
      <c r="B24" s="161">
        <v>0.01441</v>
      </c>
      <c r="C24" s="162" t="s">
        <v>57</v>
      </c>
      <c r="D24" s="161">
        <v>0.02048</v>
      </c>
      <c r="E24" s="157" t="s">
        <v>58</v>
      </c>
      <c r="F24" s="160" t="s">
        <v>14</v>
      </c>
    </row>
    <row r="25" spans="1:6" ht="12.75">
      <c r="A25" s="157" t="s">
        <v>59</v>
      </c>
      <c r="B25" s="161">
        <v>0.01441</v>
      </c>
      <c r="C25" s="162" t="s">
        <v>60</v>
      </c>
      <c r="D25" s="159" t="s">
        <v>14</v>
      </c>
      <c r="E25" s="157" t="s">
        <v>61</v>
      </c>
      <c r="F25" s="160" t="s">
        <v>12</v>
      </c>
    </row>
    <row r="26" spans="1:6" ht="12.75">
      <c r="A26" s="157" t="s">
        <v>62</v>
      </c>
      <c r="B26" s="161">
        <v>6.15577</v>
      </c>
      <c r="C26" s="157" t="s">
        <v>63</v>
      </c>
      <c r="D26" s="161">
        <f>D27+D28</f>
        <v>0.74953</v>
      </c>
      <c r="E26" s="157" t="s">
        <v>64</v>
      </c>
      <c r="F26" s="160">
        <v>0.10974</v>
      </c>
    </row>
    <row r="27" spans="1:6" ht="12.75">
      <c r="A27" s="157" t="s">
        <v>65</v>
      </c>
      <c r="B27" s="161">
        <v>6.15577</v>
      </c>
      <c r="C27" s="162" t="s">
        <v>66</v>
      </c>
      <c r="D27" s="161">
        <v>0.73475</v>
      </c>
      <c r="E27" s="157" t="s">
        <v>67</v>
      </c>
      <c r="F27" s="160">
        <v>0.10974</v>
      </c>
    </row>
    <row r="28" spans="1:6" ht="12.75">
      <c r="A28" s="157" t="s">
        <v>68</v>
      </c>
      <c r="B28" s="161">
        <v>0.08896</v>
      </c>
      <c r="C28" s="162" t="s">
        <v>69</v>
      </c>
      <c r="D28" s="161">
        <v>0.01478</v>
      </c>
      <c r="E28" s="157" t="s">
        <v>70</v>
      </c>
      <c r="F28" s="178">
        <v>0.04926</v>
      </c>
    </row>
    <row r="29" spans="1:6" ht="12.75">
      <c r="A29" s="157" t="s">
        <v>71</v>
      </c>
      <c r="B29" s="161">
        <v>0.0806</v>
      </c>
      <c r="C29" s="157" t="s">
        <v>72</v>
      </c>
      <c r="D29" s="161">
        <f>D30+D31</f>
        <v>9.38047</v>
      </c>
      <c r="E29" s="157" t="s">
        <v>73</v>
      </c>
      <c r="F29" s="178">
        <v>0.01867</v>
      </c>
    </row>
    <row r="30" spans="1:6" ht="12.75">
      <c r="A30" s="157" t="s">
        <v>74</v>
      </c>
      <c r="B30" s="161">
        <v>3.35701</v>
      </c>
      <c r="C30" s="157" t="s">
        <v>75</v>
      </c>
      <c r="D30" s="161">
        <v>9.33892</v>
      </c>
      <c r="E30" s="157" t="s">
        <v>76</v>
      </c>
      <c r="F30" s="178">
        <v>0.05089</v>
      </c>
    </row>
    <row r="31" spans="1:6" ht="12.75">
      <c r="A31" s="157" t="s">
        <v>77</v>
      </c>
      <c r="B31" s="161">
        <v>3.2962</v>
      </c>
      <c r="C31" s="157" t="s">
        <v>78</v>
      </c>
      <c r="D31" s="161">
        <v>0.04155</v>
      </c>
      <c r="E31" s="157" t="s">
        <v>79</v>
      </c>
      <c r="F31" s="178">
        <v>0.05089</v>
      </c>
    </row>
    <row r="32" spans="1:6" ht="12.75">
      <c r="A32" s="157" t="s">
        <v>80</v>
      </c>
      <c r="B32" s="161" t="s">
        <v>12</v>
      </c>
      <c r="C32" s="162" t="s">
        <v>81</v>
      </c>
      <c r="D32" s="159" t="s">
        <v>14</v>
      </c>
      <c r="E32" s="157" t="s">
        <v>82</v>
      </c>
      <c r="F32" s="178" t="s">
        <v>14</v>
      </c>
    </row>
    <row r="33" spans="1:6" ht="12.75">
      <c r="A33" s="157" t="s">
        <v>83</v>
      </c>
      <c r="B33" s="161">
        <v>0.05271</v>
      </c>
      <c r="C33" s="157" t="s">
        <v>84</v>
      </c>
      <c r="D33" s="161">
        <v>0.20427</v>
      </c>
      <c r="E33" s="157" t="s">
        <v>85</v>
      </c>
      <c r="F33" s="178" t="s">
        <v>14</v>
      </c>
    </row>
    <row r="34" spans="1:6" ht="12.75">
      <c r="A34" s="157" t="s">
        <v>86</v>
      </c>
      <c r="B34" s="161">
        <v>0.05271</v>
      </c>
      <c r="C34" s="157" t="s">
        <v>87</v>
      </c>
      <c r="D34" s="161">
        <v>0.20427</v>
      </c>
      <c r="E34" s="157" t="s">
        <v>88</v>
      </c>
      <c r="F34" s="160" t="s">
        <v>12</v>
      </c>
    </row>
    <row r="35" spans="1:6" ht="12.75">
      <c r="A35" s="157" t="s">
        <v>89</v>
      </c>
      <c r="B35" s="161">
        <v>0.01213</v>
      </c>
      <c r="C35" s="157" t="s">
        <v>90</v>
      </c>
      <c r="D35" s="161">
        <v>0.1964</v>
      </c>
      <c r="E35" s="157" t="s">
        <v>91</v>
      </c>
      <c r="F35" s="160" t="s">
        <v>12</v>
      </c>
    </row>
    <row r="36" spans="1:6" ht="12.75">
      <c r="A36" s="157" t="s">
        <v>92</v>
      </c>
      <c r="B36" s="161">
        <v>0.01213</v>
      </c>
      <c r="C36" s="157" t="s">
        <v>93</v>
      </c>
      <c r="D36" s="161">
        <v>0.00787</v>
      </c>
      <c r="E36" s="157" t="s">
        <v>94</v>
      </c>
      <c r="F36" s="160" t="s">
        <v>12</v>
      </c>
    </row>
    <row r="37" spans="1:6" ht="12.75">
      <c r="A37" s="157" t="s">
        <v>95</v>
      </c>
      <c r="B37" s="159" t="s">
        <v>14</v>
      </c>
      <c r="C37" s="157" t="s">
        <v>96</v>
      </c>
      <c r="D37" s="161">
        <v>0.00771</v>
      </c>
      <c r="E37" s="157" t="s">
        <v>97</v>
      </c>
      <c r="F37" s="178" t="s">
        <v>14</v>
      </c>
    </row>
    <row r="38" spans="1:6" ht="12.75">
      <c r="A38" s="157" t="s">
        <v>98</v>
      </c>
      <c r="B38" s="159" t="s">
        <v>14</v>
      </c>
      <c r="C38" s="162" t="s">
        <v>99</v>
      </c>
      <c r="D38" s="161">
        <v>0.00771</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v>0.01869</v>
      </c>
    </row>
    <row r="41" spans="1:6" ht="12.75">
      <c r="A41" s="157"/>
      <c r="B41" s="164"/>
      <c r="C41" s="162" t="s">
        <v>106</v>
      </c>
      <c r="D41" s="166">
        <v>0.00771</v>
      </c>
      <c r="E41" s="157" t="s">
        <v>107</v>
      </c>
      <c r="F41" s="160">
        <v>0.01869</v>
      </c>
    </row>
    <row r="42" spans="1:6" ht="12.75">
      <c r="A42" s="157"/>
      <c r="B42" s="164"/>
      <c r="C42" s="162" t="s">
        <v>108</v>
      </c>
      <c r="D42" s="166" t="s">
        <v>14</v>
      </c>
      <c r="E42" s="157" t="s">
        <v>109</v>
      </c>
      <c r="F42" s="178">
        <v>0.0215</v>
      </c>
    </row>
    <row r="43" spans="1:6" ht="12.75">
      <c r="A43" s="157"/>
      <c r="B43" s="164"/>
      <c r="C43" s="162" t="s">
        <v>110</v>
      </c>
      <c r="D43" s="166" t="s">
        <v>14</v>
      </c>
      <c r="E43" s="157" t="s">
        <v>111</v>
      </c>
      <c r="F43" s="178">
        <v>0.0215</v>
      </c>
    </row>
    <row r="44" spans="1:6" ht="12.75">
      <c r="A44" s="162"/>
      <c r="B44" s="162"/>
      <c r="C44" s="162" t="s">
        <v>112</v>
      </c>
      <c r="D44" s="166">
        <v>0.05633</v>
      </c>
      <c r="E44" s="157" t="s">
        <v>113</v>
      </c>
      <c r="F44" s="178">
        <v>0.00743</v>
      </c>
    </row>
    <row r="45" spans="1:6" ht="12.75">
      <c r="A45" s="162"/>
      <c r="B45" s="162"/>
      <c r="C45" s="165"/>
      <c r="D45" s="162"/>
      <c r="E45" s="157" t="s">
        <v>114</v>
      </c>
      <c r="F45" s="160">
        <v>0.00743</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10.12412</v>
      </c>
      <c r="H53" s="172"/>
    </row>
    <row r="54" spans="1:8" ht="12.75">
      <c r="A54" s="173"/>
      <c r="B54" s="174"/>
      <c r="C54" s="175"/>
      <c r="D54" s="103"/>
      <c r="E54" s="121" t="s">
        <v>123</v>
      </c>
      <c r="F54" s="117">
        <v>10.90272</v>
      </c>
      <c r="H54" s="172"/>
    </row>
    <row r="55" spans="1:8" ht="12.75">
      <c r="A55" s="141"/>
      <c r="B55" s="142"/>
      <c r="C55" s="139"/>
      <c r="D55" s="103"/>
      <c r="E55" s="121" t="s">
        <v>124</v>
      </c>
      <c r="F55" s="117">
        <v>3.58986</v>
      </c>
      <c r="H55" s="172"/>
    </row>
    <row r="56" spans="1:8" ht="12.75">
      <c r="A56" s="141"/>
      <c r="B56" s="142"/>
      <c r="C56" s="139"/>
      <c r="D56" s="103"/>
      <c r="E56" s="143" t="s">
        <v>125</v>
      </c>
      <c r="F56" s="117">
        <v>0.06194</v>
      </c>
      <c r="H56" s="172"/>
    </row>
    <row r="57" spans="1:8" ht="12.75">
      <c r="A57" s="141"/>
      <c r="B57" s="142"/>
      <c r="C57" s="139"/>
      <c r="D57" s="103"/>
      <c r="E57" s="143" t="s">
        <v>126</v>
      </c>
      <c r="F57" s="117">
        <v>0.168</v>
      </c>
      <c r="H57" s="172"/>
    </row>
    <row r="58" spans="1:8" ht="13.5" thickBot="1">
      <c r="A58" s="141"/>
      <c r="B58" s="142"/>
      <c r="C58" s="139"/>
      <c r="D58" s="103"/>
      <c r="E58" s="125" t="s">
        <v>127</v>
      </c>
      <c r="F58" s="176">
        <f>SUM(F53:F56)+F57</f>
        <v>24.84664</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182</v>
      </c>
      <c r="D1" s="102"/>
      <c r="E1" s="103"/>
    </row>
    <row r="2" spans="1:5" ht="12.75">
      <c r="A2" s="99" t="s">
        <v>2</v>
      </c>
      <c r="B2" s="100"/>
      <c r="C2" s="148">
        <v>25</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5"/>
    </row>
    <row r="7" spans="1:8" ht="12.75">
      <c r="A7" s="114" t="s">
        <v>13</v>
      </c>
      <c r="B7" s="116">
        <v>0.04297414149682374</v>
      </c>
      <c r="C7" s="114" t="s">
        <v>15</v>
      </c>
      <c r="D7" s="116" t="s">
        <v>14</v>
      </c>
      <c r="E7" s="114" t="s">
        <v>16</v>
      </c>
      <c r="F7" s="117" t="s">
        <v>12</v>
      </c>
      <c r="H7" s="120"/>
    </row>
    <row r="8" spans="1:8" ht="12.75">
      <c r="A8" s="114" t="s">
        <v>17</v>
      </c>
      <c r="B8" s="116" t="s">
        <v>14</v>
      </c>
      <c r="C8" s="114" t="s">
        <v>18</v>
      </c>
      <c r="D8" s="116" t="s">
        <v>14</v>
      </c>
      <c r="E8" s="114" t="s">
        <v>19</v>
      </c>
      <c r="F8" s="117" t="s">
        <v>12</v>
      </c>
      <c r="H8" s="120"/>
    </row>
    <row r="9" spans="1:8" ht="12.75">
      <c r="A9" s="114" t="s">
        <v>20</v>
      </c>
      <c r="B9" s="116" t="s">
        <v>14</v>
      </c>
      <c r="C9" s="114" t="s">
        <v>21</v>
      </c>
      <c r="D9" s="116" t="s">
        <v>14</v>
      </c>
      <c r="E9" s="114" t="s">
        <v>22</v>
      </c>
      <c r="F9" s="117" t="s">
        <v>12</v>
      </c>
      <c r="H9" s="120"/>
    </row>
    <row r="10" spans="1:8" ht="12.75">
      <c r="A10" s="114" t="s">
        <v>23</v>
      </c>
      <c r="B10" s="116">
        <v>0.04306122182407161</v>
      </c>
      <c r="C10" s="114" t="s">
        <v>24</v>
      </c>
      <c r="D10" s="116" t="s">
        <v>14</v>
      </c>
      <c r="E10" s="114" t="s">
        <v>25</v>
      </c>
      <c r="F10" s="117" t="s">
        <v>12</v>
      </c>
      <c r="H10" s="115"/>
    </row>
    <row r="11" spans="1:8" ht="12.75">
      <c r="A11" s="114" t="s">
        <v>26</v>
      </c>
      <c r="B11" s="116" t="s">
        <v>14</v>
      </c>
      <c r="C11" s="114" t="s">
        <v>27</v>
      </c>
      <c r="D11" s="116" t="s">
        <v>14</v>
      </c>
      <c r="E11" s="114" t="s">
        <v>28</v>
      </c>
      <c r="F11" s="117" t="s">
        <v>12</v>
      </c>
      <c r="H11" s="115"/>
    </row>
    <row r="12" spans="1:8" ht="12.75">
      <c r="A12" s="114" t="s">
        <v>29</v>
      </c>
      <c r="B12" s="116">
        <v>0.05229173651234581</v>
      </c>
      <c r="C12" s="114" t="s">
        <v>30</v>
      </c>
      <c r="D12" s="116" t="s">
        <v>14</v>
      </c>
      <c r="E12" s="114" t="s">
        <v>31</v>
      </c>
      <c r="F12" s="117" t="s">
        <v>12</v>
      </c>
      <c r="H12" s="115"/>
    </row>
    <row r="13" spans="1:8" ht="12.75">
      <c r="A13" s="114" t="s">
        <v>32</v>
      </c>
      <c r="B13" s="116" t="s">
        <v>12</v>
      </c>
      <c r="C13" s="114" t="s">
        <v>33</v>
      </c>
      <c r="D13" s="116" t="s">
        <v>14</v>
      </c>
      <c r="E13" s="114" t="s">
        <v>34</v>
      </c>
      <c r="F13" s="117">
        <v>11.545545188158817</v>
      </c>
      <c r="H13" s="124"/>
    </row>
    <row r="14" spans="1:8" ht="12.75">
      <c r="A14" s="114" t="s">
        <v>35</v>
      </c>
      <c r="B14" s="116">
        <v>0.2291954213163933</v>
      </c>
      <c r="C14" s="114" t="s">
        <v>36</v>
      </c>
      <c r="D14" s="116">
        <v>1.1070086601385447</v>
      </c>
      <c r="E14" s="114" t="s">
        <v>37</v>
      </c>
      <c r="F14" s="117">
        <v>11.483021513194846</v>
      </c>
      <c r="H14" s="124"/>
    </row>
    <row r="15" spans="1:8" ht="12.75">
      <c r="A15" s="114" t="s">
        <v>38</v>
      </c>
      <c r="B15" s="116">
        <v>0.2291954213163933</v>
      </c>
      <c r="C15" s="114" t="s">
        <v>39</v>
      </c>
      <c r="D15" s="116">
        <v>1.1070086601385447</v>
      </c>
      <c r="E15" s="114" t="s">
        <v>40</v>
      </c>
      <c r="F15" s="117" t="s">
        <v>14</v>
      </c>
      <c r="H15" s="124"/>
    </row>
    <row r="16" spans="1:6" ht="12.75">
      <c r="A16" s="114" t="s">
        <v>41</v>
      </c>
      <c r="B16" s="116" t="s">
        <v>14</v>
      </c>
      <c r="C16" s="114" t="s">
        <v>42</v>
      </c>
      <c r="D16" s="116">
        <v>0.9449957112938829</v>
      </c>
      <c r="E16" s="114" t="s">
        <v>43</v>
      </c>
      <c r="F16" s="117">
        <v>0.0625236749639705</v>
      </c>
    </row>
    <row r="17" spans="1:6" ht="12.75">
      <c r="A17" s="114" t="s">
        <v>44</v>
      </c>
      <c r="B17" s="116" t="s">
        <v>14</v>
      </c>
      <c r="C17" s="114" t="s">
        <v>45</v>
      </c>
      <c r="D17" s="116" t="s">
        <v>14</v>
      </c>
      <c r="E17" s="114" t="s">
        <v>46</v>
      </c>
      <c r="F17" s="117">
        <v>1.3190057168234837</v>
      </c>
    </row>
    <row r="18" spans="1:6" ht="12.75">
      <c r="A18" s="114" t="s">
        <v>47</v>
      </c>
      <c r="B18" s="116">
        <v>1.20654147418286</v>
      </c>
      <c r="C18" s="114" t="s">
        <v>48</v>
      </c>
      <c r="D18" s="116" t="s">
        <v>14</v>
      </c>
      <c r="E18" s="114" t="s">
        <v>49</v>
      </c>
      <c r="F18" s="117">
        <v>1.3190057168234837</v>
      </c>
    </row>
    <row r="19" spans="1:8" ht="12.75">
      <c r="A19" s="114" t="s">
        <v>50</v>
      </c>
      <c r="B19" s="116">
        <v>1.20654147418286</v>
      </c>
      <c r="C19" s="114" t="s">
        <v>51</v>
      </c>
      <c r="D19" s="116">
        <v>39.25258955123152</v>
      </c>
      <c r="E19" s="114" t="s">
        <v>52</v>
      </c>
      <c r="F19" s="117" t="s">
        <v>14</v>
      </c>
      <c r="H19" s="116"/>
    </row>
    <row r="20" spans="1:8" ht="12.75">
      <c r="A20" s="114" t="s">
        <v>53</v>
      </c>
      <c r="B20" s="116" t="s">
        <v>14</v>
      </c>
      <c r="C20" s="114" t="s">
        <v>54</v>
      </c>
      <c r="D20" s="116">
        <v>39.111562961253604</v>
      </c>
      <c r="E20" s="114" t="s">
        <v>55</v>
      </c>
      <c r="F20" s="117" t="s">
        <v>14</v>
      </c>
      <c r="H20" s="116"/>
    </row>
    <row r="21" spans="1:8" ht="12.75">
      <c r="A21" s="114" t="s">
        <v>56</v>
      </c>
      <c r="B21" s="116">
        <v>0.05742947581997013</v>
      </c>
      <c r="C21" s="104" t="s">
        <v>57</v>
      </c>
      <c r="D21" s="116">
        <v>0.06774849459884269</v>
      </c>
      <c r="E21" s="114" t="s">
        <v>58</v>
      </c>
      <c r="F21" s="117" t="s">
        <v>14</v>
      </c>
      <c r="H21" s="116"/>
    </row>
    <row r="22" spans="1:8" ht="12.75">
      <c r="A22" s="114" t="s">
        <v>59</v>
      </c>
      <c r="B22" s="116">
        <v>0.05742947581997013</v>
      </c>
      <c r="C22" s="104" t="s">
        <v>60</v>
      </c>
      <c r="D22" s="116" t="s">
        <v>14</v>
      </c>
      <c r="E22" s="114" t="s">
        <v>61</v>
      </c>
      <c r="F22" s="117" t="s">
        <v>12</v>
      </c>
      <c r="H22" s="116"/>
    </row>
    <row r="23" spans="1:8" ht="12.75">
      <c r="A23" s="114" t="s">
        <v>62</v>
      </c>
      <c r="B23" s="116">
        <v>35.14810186656682</v>
      </c>
      <c r="C23" s="114" t="s">
        <v>63</v>
      </c>
      <c r="D23" s="116">
        <v>2.0527880943776586</v>
      </c>
      <c r="E23" s="114" t="s">
        <v>64</v>
      </c>
      <c r="F23" s="117">
        <v>0.21613337222921283</v>
      </c>
      <c r="H23" s="116"/>
    </row>
    <row r="24" spans="1:6" ht="12.75">
      <c r="A24" s="114" t="s">
        <v>65</v>
      </c>
      <c r="B24" s="116">
        <v>35.14810186656682</v>
      </c>
      <c r="C24" s="104" t="s">
        <v>66</v>
      </c>
      <c r="D24" s="116">
        <v>2.0129053044981338</v>
      </c>
      <c r="E24" s="114" t="s">
        <v>67</v>
      </c>
      <c r="F24" s="117">
        <v>0.21613337222921283</v>
      </c>
    </row>
    <row r="25" spans="1:6" ht="12.75">
      <c r="A25" s="114" t="s">
        <v>68</v>
      </c>
      <c r="B25" s="116">
        <v>0.20890570506763964</v>
      </c>
      <c r="C25" s="104" t="s">
        <v>69</v>
      </c>
      <c r="D25" s="116">
        <v>0.03988278987952436</v>
      </c>
      <c r="E25" s="114" t="s">
        <v>70</v>
      </c>
      <c r="F25" s="177">
        <v>0.10140504108014438</v>
      </c>
    </row>
    <row r="26" spans="1:6" ht="12.75">
      <c r="A26" s="114" t="s">
        <v>71</v>
      </c>
      <c r="B26" s="116">
        <v>0.20890570506763964</v>
      </c>
      <c r="C26" s="114" t="s">
        <v>72</v>
      </c>
      <c r="D26" s="116">
        <v>37.13205296225503</v>
      </c>
      <c r="E26" s="114" t="s">
        <v>73</v>
      </c>
      <c r="F26" s="177">
        <v>0.03753162104383188</v>
      </c>
    </row>
    <row r="27" spans="1:6" ht="12.75">
      <c r="A27" s="114" t="s">
        <v>74</v>
      </c>
      <c r="B27" s="116">
        <v>7.640950394691582</v>
      </c>
      <c r="C27" s="114" t="s">
        <v>75</v>
      </c>
      <c r="D27" s="116">
        <v>37.03090916215663</v>
      </c>
      <c r="E27" s="114" t="s">
        <v>76</v>
      </c>
      <c r="F27" s="177">
        <v>0.11481541147631631</v>
      </c>
    </row>
    <row r="28" spans="1:6" ht="12.75">
      <c r="A28" s="114" t="s">
        <v>77</v>
      </c>
      <c r="B28" s="116">
        <v>7.5098509620199145</v>
      </c>
      <c r="C28" s="114" t="s">
        <v>78</v>
      </c>
      <c r="D28" s="116">
        <v>0.10114380009840077</v>
      </c>
      <c r="E28" s="114" t="s">
        <v>79</v>
      </c>
      <c r="F28" s="177">
        <v>0.11481541147631631</v>
      </c>
    </row>
    <row r="29" spans="1:6" ht="12.75">
      <c r="A29" s="114" t="s">
        <v>80</v>
      </c>
      <c r="B29" s="116" t="s">
        <v>12</v>
      </c>
      <c r="C29" s="104" t="s">
        <v>81</v>
      </c>
      <c r="D29" s="116" t="s">
        <v>14</v>
      </c>
      <c r="E29" s="114" t="s">
        <v>82</v>
      </c>
      <c r="F29" s="117" t="s">
        <v>14</v>
      </c>
    </row>
    <row r="30" spans="1:6" ht="12.75">
      <c r="A30" s="114" t="s">
        <v>83</v>
      </c>
      <c r="B30" s="116">
        <v>0.3079160371484676</v>
      </c>
      <c r="C30" s="114" t="s">
        <v>84</v>
      </c>
      <c r="D30" s="116">
        <v>0.5491285436250669</v>
      </c>
      <c r="E30" s="114" t="s">
        <v>85</v>
      </c>
      <c r="F30" s="117" t="s">
        <v>14</v>
      </c>
    </row>
    <row r="31" spans="1:6" ht="12.75">
      <c r="A31" s="114" t="s">
        <v>86</v>
      </c>
      <c r="B31" s="116">
        <v>0.3079160371484676</v>
      </c>
      <c r="C31" s="114" t="s">
        <v>87</v>
      </c>
      <c r="D31" s="116">
        <v>0.5491285436250669</v>
      </c>
      <c r="E31" s="114" t="s">
        <v>88</v>
      </c>
      <c r="F31" s="117" t="s">
        <v>12</v>
      </c>
    </row>
    <row r="32" spans="1:6" ht="12.75">
      <c r="A32" s="114" t="s">
        <v>89</v>
      </c>
      <c r="B32" s="116">
        <v>0.07906893714106576</v>
      </c>
      <c r="C32" s="114" t="s">
        <v>90</v>
      </c>
      <c r="D32" s="116">
        <v>0.5491285436250669</v>
      </c>
      <c r="E32" s="114" t="s">
        <v>91</v>
      </c>
      <c r="F32" s="117" t="s">
        <v>12</v>
      </c>
    </row>
    <row r="33" spans="1:6" ht="12.75">
      <c r="A33" s="114" t="s">
        <v>92</v>
      </c>
      <c r="B33" s="116">
        <v>0.07906893714106576</v>
      </c>
      <c r="C33" s="114" t="s">
        <v>93</v>
      </c>
      <c r="D33" s="116" t="s">
        <v>14</v>
      </c>
      <c r="E33" s="114" t="s">
        <v>94</v>
      </c>
      <c r="F33" s="117" t="s">
        <v>12</v>
      </c>
    </row>
    <row r="34" spans="1:6" ht="12.75">
      <c r="A34" s="114" t="s">
        <v>95</v>
      </c>
      <c r="B34" s="116">
        <v>0.04758939884096084</v>
      </c>
      <c r="C34" s="114" t="s">
        <v>96</v>
      </c>
      <c r="D34" s="116">
        <v>0.05555724878414093</v>
      </c>
      <c r="E34" s="114" t="s">
        <v>97</v>
      </c>
      <c r="F34" s="117" t="s">
        <v>14</v>
      </c>
    </row>
    <row r="35" spans="1:6" ht="12.75">
      <c r="A35" s="114" t="s">
        <v>98</v>
      </c>
      <c r="B35" s="116">
        <v>0.04758939884096084</v>
      </c>
      <c r="C35" s="104" t="s">
        <v>99</v>
      </c>
      <c r="D35" s="116">
        <v>0.05555724878414093</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0.05555724878414093</v>
      </c>
      <c r="E38" s="114" t="s">
        <v>107</v>
      </c>
      <c r="F38" s="117" t="s">
        <v>14</v>
      </c>
    </row>
    <row r="39" spans="1:6" ht="12.75">
      <c r="A39" s="114"/>
      <c r="B39" s="116"/>
      <c r="C39" s="104" t="s">
        <v>108</v>
      </c>
      <c r="D39" s="116" t="s">
        <v>14</v>
      </c>
      <c r="E39" s="114" t="s">
        <v>109</v>
      </c>
      <c r="F39" s="177">
        <v>0.050724290621884154</v>
      </c>
    </row>
    <row r="40" spans="1:6" ht="12.75">
      <c r="A40" s="114"/>
      <c r="B40" s="116"/>
      <c r="C40" s="104" t="s">
        <v>110</v>
      </c>
      <c r="D40" s="116" t="s">
        <v>14</v>
      </c>
      <c r="E40" s="114" t="s">
        <v>111</v>
      </c>
      <c r="F40" s="177">
        <v>0.050724290621884154</v>
      </c>
    </row>
    <row r="41" spans="1:6" ht="12.75">
      <c r="A41" s="114"/>
      <c r="B41" s="116"/>
      <c r="C41" s="104" t="s">
        <v>112</v>
      </c>
      <c r="D41" s="116">
        <v>0.1410265899779251</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45.10865447832352</v>
      </c>
    </row>
    <row r="52" spans="1:6" ht="12.75">
      <c r="A52" s="114"/>
      <c r="B52" s="116"/>
      <c r="C52" s="139"/>
      <c r="D52" s="103"/>
      <c r="E52" s="121" t="s">
        <v>123</v>
      </c>
      <c r="F52" s="140">
        <v>40.890439886273086</v>
      </c>
    </row>
    <row r="53" spans="1:6" ht="12.75">
      <c r="A53" s="141"/>
      <c r="B53" s="142"/>
      <c r="C53" s="139"/>
      <c r="D53" s="103"/>
      <c r="E53" s="121" t="s">
        <v>124</v>
      </c>
      <c r="F53" s="140">
        <v>13.372925855455366</v>
      </c>
    </row>
    <row r="54" spans="1:6" ht="12.75">
      <c r="A54" s="141"/>
      <c r="B54" s="142"/>
      <c r="C54" s="139"/>
      <c r="D54" s="103"/>
      <c r="E54" s="143" t="s">
        <v>125</v>
      </c>
      <c r="F54" s="140">
        <v>0.1448581243768314</v>
      </c>
    </row>
    <row r="55" spans="1:6" ht="12.75">
      <c r="A55" s="141"/>
      <c r="B55" s="142"/>
      <c r="C55" s="139"/>
      <c r="D55" s="103"/>
      <c r="E55" s="143" t="s">
        <v>126</v>
      </c>
      <c r="F55" s="140">
        <v>0.5268359798496123</v>
      </c>
    </row>
    <row r="56" spans="1:6" ht="13.5" thickBot="1">
      <c r="A56" s="141"/>
      <c r="B56" s="142"/>
      <c r="C56" s="139"/>
      <c r="D56" s="103"/>
      <c r="E56" s="125" t="s">
        <v>127</v>
      </c>
      <c r="F56" s="144">
        <f>SUM(F51:F54)+F55</f>
        <v>100.0437143242784</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workbookViewId="0" topLeftCell="A25">
      <selection activeCell="D25" sqref="D25"/>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136</v>
      </c>
      <c r="D1" s="4"/>
      <c r="E1" s="5"/>
    </row>
    <row r="2" spans="1:5" ht="12.75">
      <c r="A2" s="1" t="s">
        <v>2</v>
      </c>
      <c r="B2" s="2"/>
      <c r="C2" s="53">
        <v>3</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3" t="s">
        <v>9</v>
      </c>
      <c r="B6" s="76" t="s">
        <v>14</v>
      </c>
      <c r="C6" s="3" t="s">
        <v>10</v>
      </c>
      <c r="D6" s="15" t="s">
        <v>14</v>
      </c>
      <c r="E6" s="3" t="s">
        <v>11</v>
      </c>
      <c r="F6" s="17" t="s">
        <v>12</v>
      </c>
      <c r="H6" s="15"/>
      <c r="J6" s="15"/>
      <c r="L6" s="15"/>
    </row>
    <row r="7" spans="1:12" ht="12.75">
      <c r="A7" s="3" t="s">
        <v>13</v>
      </c>
      <c r="B7" s="16">
        <v>0.053022651853989314</v>
      </c>
      <c r="C7" s="3" t="s">
        <v>15</v>
      </c>
      <c r="D7" s="15" t="s">
        <v>14</v>
      </c>
      <c r="E7" s="3" t="s">
        <v>16</v>
      </c>
      <c r="F7" s="17" t="s">
        <v>12</v>
      </c>
      <c r="H7" s="15"/>
      <c r="J7" s="15"/>
      <c r="L7" s="15"/>
    </row>
    <row r="8" spans="1:12" ht="12.75">
      <c r="A8" s="3" t="s">
        <v>17</v>
      </c>
      <c r="B8" s="16">
        <v>0.08007502524888184</v>
      </c>
      <c r="C8" s="3" t="s">
        <v>18</v>
      </c>
      <c r="D8" s="15" t="s">
        <v>14</v>
      </c>
      <c r="E8" s="3" t="s">
        <v>19</v>
      </c>
      <c r="F8" s="17" t="s">
        <v>12</v>
      </c>
      <c r="H8" s="15"/>
      <c r="J8" s="15"/>
      <c r="L8" s="15"/>
    </row>
    <row r="9" spans="1:12" ht="12.75">
      <c r="A9" s="3" t="s">
        <v>20</v>
      </c>
      <c r="B9" s="15" t="s">
        <v>14</v>
      </c>
      <c r="C9" s="3" t="s">
        <v>21</v>
      </c>
      <c r="D9" s="15" t="s">
        <v>14</v>
      </c>
      <c r="E9" s="3" t="s">
        <v>22</v>
      </c>
      <c r="F9" s="17" t="s">
        <v>12</v>
      </c>
      <c r="H9" s="15"/>
      <c r="J9" s="15"/>
      <c r="L9" s="15"/>
    </row>
    <row r="10" spans="1:12" ht="12.75">
      <c r="A10" s="3" t="s">
        <v>23</v>
      </c>
      <c r="B10" s="16">
        <v>0.9514319722983697</v>
      </c>
      <c r="C10" s="3" t="s">
        <v>24</v>
      </c>
      <c r="D10" s="15" t="s">
        <v>14</v>
      </c>
      <c r="E10" s="3" t="s">
        <v>25</v>
      </c>
      <c r="F10" s="17" t="s">
        <v>12</v>
      </c>
      <c r="H10" s="15"/>
      <c r="J10" s="15"/>
      <c r="L10" s="15"/>
    </row>
    <row r="11" spans="1:12" ht="12.75">
      <c r="A11" s="3" t="s">
        <v>26</v>
      </c>
      <c r="B11" s="15" t="s">
        <v>14</v>
      </c>
      <c r="C11" s="3" t="s">
        <v>27</v>
      </c>
      <c r="D11" s="15" t="s">
        <v>14</v>
      </c>
      <c r="E11" s="3" t="s">
        <v>28</v>
      </c>
      <c r="F11" s="17" t="s">
        <v>12</v>
      </c>
      <c r="H11" s="15"/>
      <c r="J11" s="15"/>
      <c r="L11" s="15"/>
    </row>
    <row r="12" spans="1:12" ht="12.75">
      <c r="A12" s="3" t="s">
        <v>29</v>
      </c>
      <c r="B12" s="16">
        <v>0.6817198095512913</v>
      </c>
      <c r="C12" s="3" t="s">
        <v>30</v>
      </c>
      <c r="D12" s="15" t="s">
        <v>14</v>
      </c>
      <c r="E12" s="3" t="s">
        <v>31</v>
      </c>
      <c r="F12" s="17" t="s">
        <v>12</v>
      </c>
      <c r="H12" s="15"/>
      <c r="J12" s="15"/>
      <c r="L12" s="15"/>
    </row>
    <row r="13" spans="1:12" ht="12.75">
      <c r="A13" s="3" t="s">
        <v>32</v>
      </c>
      <c r="B13" s="15" t="s">
        <v>12</v>
      </c>
      <c r="C13" s="3" t="s">
        <v>33</v>
      </c>
      <c r="D13" s="15" t="s">
        <v>14</v>
      </c>
      <c r="E13" s="3" t="s">
        <v>34</v>
      </c>
      <c r="F13" s="17">
        <v>19.239287260135622</v>
      </c>
      <c r="H13" s="15"/>
      <c r="J13" s="15"/>
      <c r="L13" s="15"/>
    </row>
    <row r="14" spans="1:12" ht="12.75">
      <c r="A14" s="3" t="s">
        <v>35</v>
      </c>
      <c r="B14" s="16">
        <v>5.224083826287693</v>
      </c>
      <c r="C14" s="3" t="s">
        <v>36</v>
      </c>
      <c r="D14" s="16">
        <v>0.15735463858029144</v>
      </c>
      <c r="E14" s="3" t="s">
        <v>37</v>
      </c>
      <c r="F14" s="17">
        <v>19.239287260135622</v>
      </c>
      <c r="H14" s="15"/>
      <c r="J14" s="15"/>
      <c r="L14" s="15"/>
    </row>
    <row r="15" spans="1:12" ht="12.75">
      <c r="A15" s="3" t="s">
        <v>38</v>
      </c>
      <c r="B15" s="16">
        <v>5.224083826287693</v>
      </c>
      <c r="C15" s="3" t="s">
        <v>39</v>
      </c>
      <c r="D15" s="16">
        <v>0.15735463858029144</v>
      </c>
      <c r="E15" s="3" t="s">
        <v>40</v>
      </c>
      <c r="F15" s="17" t="s">
        <v>14</v>
      </c>
      <c r="H15" s="15"/>
      <c r="J15" s="15"/>
      <c r="L15" s="15"/>
    </row>
    <row r="16" spans="1:12" ht="12.75">
      <c r="A16" s="3" t="s">
        <v>41</v>
      </c>
      <c r="B16" s="15" t="s">
        <v>14</v>
      </c>
      <c r="C16" s="3" t="s">
        <v>42</v>
      </c>
      <c r="D16" s="16">
        <v>0.15735463858029144</v>
      </c>
      <c r="E16" s="3" t="s">
        <v>43</v>
      </c>
      <c r="F16" s="17" t="s">
        <v>14</v>
      </c>
      <c r="H16" s="15"/>
      <c r="J16" s="15"/>
      <c r="L16" s="15"/>
    </row>
    <row r="17" spans="1:12" ht="12.75">
      <c r="A17" s="3" t="s">
        <v>44</v>
      </c>
      <c r="B17" s="15" t="s">
        <v>137</v>
      </c>
      <c r="C17" s="3" t="s">
        <v>45</v>
      </c>
      <c r="D17" s="15" t="s">
        <v>14</v>
      </c>
      <c r="E17" s="3" t="s">
        <v>46</v>
      </c>
      <c r="F17" s="17">
        <v>1.738385514355793</v>
      </c>
      <c r="H17" s="15"/>
      <c r="J17" s="15"/>
      <c r="L17" s="15"/>
    </row>
    <row r="18" spans="1:12" ht="12.75">
      <c r="A18" s="3" t="s">
        <v>47</v>
      </c>
      <c r="B18" s="16">
        <v>2.422810561246573</v>
      </c>
      <c r="C18" s="3" t="s">
        <v>48</v>
      </c>
      <c r="D18" s="15" t="s">
        <v>14</v>
      </c>
      <c r="E18" s="3" t="s">
        <v>49</v>
      </c>
      <c r="F18" s="17">
        <v>1.6912242100706967</v>
      </c>
      <c r="H18" s="15"/>
      <c r="J18" s="15"/>
      <c r="L18" s="15"/>
    </row>
    <row r="19" spans="1:12" ht="12.75">
      <c r="A19" s="3" t="s">
        <v>50</v>
      </c>
      <c r="B19" s="16">
        <v>2.422810561246573</v>
      </c>
      <c r="C19" s="3" t="s">
        <v>51</v>
      </c>
      <c r="D19" s="16">
        <v>39.39258404270667</v>
      </c>
      <c r="E19" s="3" t="s">
        <v>52</v>
      </c>
      <c r="F19" s="17">
        <v>0.04716130428509595</v>
      </c>
      <c r="H19" s="15"/>
      <c r="J19" s="15"/>
      <c r="L19" s="15"/>
    </row>
    <row r="20" spans="1:12" ht="12.75">
      <c r="A20" s="3" t="s">
        <v>53</v>
      </c>
      <c r="B20" s="15" t="s">
        <v>14</v>
      </c>
      <c r="C20" s="3" t="s">
        <v>54</v>
      </c>
      <c r="D20" s="16">
        <v>39.34740657913721</v>
      </c>
      <c r="E20" s="3" t="s">
        <v>55</v>
      </c>
      <c r="F20" s="17" t="s">
        <v>14</v>
      </c>
      <c r="H20" s="15"/>
      <c r="J20" s="15"/>
      <c r="L20" s="15"/>
    </row>
    <row r="21" spans="1:12" ht="12.75">
      <c r="A21" s="3" t="s">
        <v>56</v>
      </c>
      <c r="B21" s="15" t="s">
        <v>14</v>
      </c>
      <c r="C21" t="s">
        <v>57</v>
      </c>
      <c r="D21" s="15" t="s">
        <v>14</v>
      </c>
      <c r="E21" s="3" t="s">
        <v>58</v>
      </c>
      <c r="F21" s="17" t="s">
        <v>14</v>
      </c>
      <c r="H21" s="15"/>
      <c r="J21" s="15"/>
      <c r="L21" s="15"/>
    </row>
    <row r="22" spans="1:12" ht="12.75">
      <c r="A22" s="3" t="s">
        <v>59</v>
      </c>
      <c r="B22" s="15" t="s">
        <v>14</v>
      </c>
      <c r="C22" t="s">
        <v>60</v>
      </c>
      <c r="D22" s="15" t="s">
        <v>14</v>
      </c>
      <c r="E22" s="3" t="s">
        <v>61</v>
      </c>
      <c r="F22" s="17" t="s">
        <v>12</v>
      </c>
      <c r="H22" s="15"/>
      <c r="J22" s="15"/>
      <c r="L22" s="15"/>
    </row>
    <row r="23" spans="1:12" ht="12.75">
      <c r="A23" s="3" t="s">
        <v>62</v>
      </c>
      <c r="B23" s="16">
        <v>24.505933487231278</v>
      </c>
      <c r="C23" s="3" t="s">
        <v>63</v>
      </c>
      <c r="D23" s="16">
        <v>1.039983407877651</v>
      </c>
      <c r="E23" s="3" t="s">
        <v>64</v>
      </c>
      <c r="F23" s="17" t="s">
        <v>14</v>
      </c>
      <c r="H23" s="15"/>
      <c r="J23" s="15"/>
      <c r="L23" s="15"/>
    </row>
    <row r="24" spans="1:12" ht="12.75">
      <c r="A24" s="3" t="s">
        <v>65</v>
      </c>
      <c r="B24" s="16">
        <v>24.505933487231278</v>
      </c>
      <c r="C24" t="s">
        <v>66</v>
      </c>
      <c r="D24" s="16">
        <v>1.039983407877651</v>
      </c>
      <c r="E24" s="3" t="s">
        <v>67</v>
      </c>
      <c r="F24" s="17" t="s">
        <v>14</v>
      </c>
      <c r="H24" s="15"/>
      <c r="J24" s="15"/>
      <c r="L24" s="15"/>
    </row>
    <row r="25" spans="1:12" ht="12.75">
      <c r="A25" s="3" t="s">
        <v>68</v>
      </c>
      <c r="B25" s="16">
        <v>0.06294185543211658</v>
      </c>
      <c r="C25" t="s">
        <v>69</v>
      </c>
      <c r="D25" s="15" t="s">
        <v>14</v>
      </c>
      <c r="E25" s="3" t="s">
        <v>70</v>
      </c>
      <c r="F25" s="17" t="s">
        <v>14</v>
      </c>
      <c r="H25" s="15"/>
      <c r="J25" s="15"/>
      <c r="L25" s="15"/>
    </row>
    <row r="26" spans="1:12" ht="12.75">
      <c r="A26" s="3" t="s">
        <v>71</v>
      </c>
      <c r="B26" s="16">
        <v>0.06294185543211658</v>
      </c>
      <c r="C26" s="3" t="s">
        <v>72</v>
      </c>
      <c r="D26" s="16">
        <v>38.35260063482903</v>
      </c>
      <c r="E26" s="3" t="s">
        <v>73</v>
      </c>
      <c r="F26" s="17" t="s">
        <v>14</v>
      </c>
      <c r="H26" s="15"/>
      <c r="J26" s="15"/>
      <c r="L26" s="15"/>
    </row>
    <row r="27" spans="1:12" ht="12.75">
      <c r="A27" s="3" t="s">
        <v>74</v>
      </c>
      <c r="B27" s="16">
        <v>2.8814384648679843</v>
      </c>
      <c r="C27" s="3" t="s">
        <v>75</v>
      </c>
      <c r="D27" s="16">
        <v>38.30742317125956</v>
      </c>
      <c r="E27" s="3" t="s">
        <v>76</v>
      </c>
      <c r="F27" s="17" t="s">
        <v>14</v>
      </c>
      <c r="H27" s="15"/>
      <c r="J27" s="15"/>
      <c r="L27" s="15"/>
    </row>
    <row r="28" spans="1:12" ht="12.75">
      <c r="A28" s="3" t="s">
        <v>77</v>
      </c>
      <c r="B28" s="16">
        <v>2.8814384648679843</v>
      </c>
      <c r="C28" s="3" t="s">
        <v>78</v>
      </c>
      <c r="D28" s="16">
        <v>0.04517746356947049</v>
      </c>
      <c r="E28" s="3" t="s">
        <v>79</v>
      </c>
      <c r="F28" s="17" t="s">
        <v>14</v>
      </c>
      <c r="H28" s="15"/>
      <c r="J28" s="15"/>
      <c r="L28" s="15"/>
    </row>
    <row r="29" spans="1:12" ht="12.75">
      <c r="A29" s="3" t="s">
        <v>80</v>
      </c>
      <c r="B29" s="15" t="s">
        <v>12</v>
      </c>
      <c r="C29" t="s">
        <v>81</v>
      </c>
      <c r="D29" s="15" t="s">
        <v>14</v>
      </c>
      <c r="E29" s="3" t="s">
        <v>82</v>
      </c>
      <c r="F29" s="17" t="s">
        <v>14</v>
      </c>
      <c r="H29" s="15"/>
      <c r="J29" s="15"/>
      <c r="L29" s="15"/>
    </row>
    <row r="30" spans="1:12" ht="12.75">
      <c r="A30" s="3" t="s">
        <v>83</v>
      </c>
      <c r="B30" s="16">
        <v>0.29766628192180056</v>
      </c>
      <c r="C30" s="3" t="s">
        <v>84</v>
      </c>
      <c r="D30" s="16">
        <v>0.5350057711729909</v>
      </c>
      <c r="E30" s="3" t="s">
        <v>85</v>
      </c>
      <c r="F30" s="17" t="s">
        <v>14</v>
      </c>
      <c r="H30" s="15"/>
      <c r="J30" s="15"/>
      <c r="L30" s="15"/>
    </row>
    <row r="31" spans="1:12" ht="12.75">
      <c r="A31" s="3" t="s">
        <v>86</v>
      </c>
      <c r="B31" s="16">
        <v>0.29766628192180056</v>
      </c>
      <c r="C31" s="3" t="s">
        <v>87</v>
      </c>
      <c r="D31" s="16">
        <v>0.5350057711729909</v>
      </c>
      <c r="E31" s="3" t="s">
        <v>88</v>
      </c>
      <c r="F31" s="17" t="s">
        <v>12</v>
      </c>
      <c r="H31" s="15"/>
      <c r="J31" s="15"/>
      <c r="L31" s="15"/>
    </row>
    <row r="32" spans="1:12" ht="12.75">
      <c r="A32" s="3" t="s">
        <v>89</v>
      </c>
      <c r="B32" s="16">
        <v>0.1062256528639446</v>
      </c>
      <c r="C32" s="3" t="s">
        <v>90</v>
      </c>
      <c r="D32" s="16">
        <v>0.5350057711729909</v>
      </c>
      <c r="E32" s="3" t="s">
        <v>91</v>
      </c>
      <c r="F32" s="17" t="s">
        <v>12</v>
      </c>
      <c r="H32" s="15"/>
      <c r="J32" s="15"/>
      <c r="L32" s="15"/>
    </row>
    <row r="33" spans="1:12" ht="12.75">
      <c r="A33" s="3" t="s">
        <v>92</v>
      </c>
      <c r="B33" s="16">
        <v>0.1062256528639446</v>
      </c>
      <c r="C33" s="3" t="s">
        <v>93</v>
      </c>
      <c r="D33" s="15" t="s">
        <v>14</v>
      </c>
      <c r="E33" s="3" t="s">
        <v>94</v>
      </c>
      <c r="F33" s="17" t="s">
        <v>12</v>
      </c>
      <c r="H33" s="15"/>
      <c r="J33" s="15"/>
      <c r="L33" s="15"/>
    </row>
    <row r="34" spans="1:12" ht="12.75">
      <c r="A34" s="3" t="s">
        <v>95</v>
      </c>
      <c r="B34" s="16">
        <v>0.07511542345981821</v>
      </c>
      <c r="C34" s="3" t="s">
        <v>96</v>
      </c>
      <c r="D34" s="16">
        <v>0.9883133746934064</v>
      </c>
      <c r="E34" s="3" t="s">
        <v>97</v>
      </c>
      <c r="F34" s="94" t="s">
        <v>14</v>
      </c>
      <c r="H34" s="15"/>
      <c r="J34" s="15"/>
      <c r="L34" s="15"/>
    </row>
    <row r="35" spans="1:12" ht="12.75">
      <c r="A35" s="3" t="s">
        <v>98</v>
      </c>
      <c r="B35" s="16">
        <v>0.07511542345981821</v>
      </c>
      <c r="C35" t="s">
        <v>99</v>
      </c>
      <c r="D35" s="16">
        <v>0.09883133746934063</v>
      </c>
      <c r="E35" s="3" t="s">
        <v>100</v>
      </c>
      <c r="F35" s="17" t="s">
        <v>14</v>
      </c>
      <c r="H35" s="15"/>
      <c r="J35" s="15"/>
      <c r="L35" s="15"/>
    </row>
    <row r="36" spans="1:12" ht="12.75">
      <c r="A36" s="3" t="s">
        <v>101</v>
      </c>
      <c r="B36" s="15" t="s">
        <v>14</v>
      </c>
      <c r="C36" t="s">
        <v>102</v>
      </c>
      <c r="D36" s="15" t="s">
        <v>14</v>
      </c>
      <c r="E36" s="3" t="s">
        <v>103</v>
      </c>
      <c r="F36" s="17" t="s">
        <v>12</v>
      </c>
      <c r="H36" s="15"/>
      <c r="J36" s="15"/>
      <c r="L36" s="15"/>
    </row>
    <row r="37" spans="1:12" ht="12.75">
      <c r="A37" s="3"/>
      <c r="B37" s="16"/>
      <c r="C37" t="s">
        <v>104</v>
      </c>
      <c r="D37" s="15" t="s">
        <v>14</v>
      </c>
      <c r="E37" s="3" t="s">
        <v>105</v>
      </c>
      <c r="F37" s="94" t="s">
        <v>14</v>
      </c>
      <c r="H37" s="20"/>
      <c r="J37" s="15"/>
      <c r="L37" s="15"/>
    </row>
    <row r="38" spans="1:12" ht="12.75">
      <c r="A38" s="3"/>
      <c r="B38" s="16"/>
      <c r="C38" t="s">
        <v>106</v>
      </c>
      <c r="D38" s="16">
        <v>0.09883133746934063</v>
      </c>
      <c r="E38" s="3" t="s">
        <v>107</v>
      </c>
      <c r="F38" s="94" t="s">
        <v>14</v>
      </c>
      <c r="H38" s="76"/>
      <c r="J38" s="15"/>
      <c r="L38" s="15"/>
    </row>
    <row r="39" spans="1:12" ht="12.75">
      <c r="A39" s="3"/>
      <c r="B39" s="16"/>
      <c r="C39" t="s">
        <v>108</v>
      </c>
      <c r="D39" s="16">
        <v>0.049415668734670314</v>
      </c>
      <c r="E39" s="3" t="s">
        <v>109</v>
      </c>
      <c r="F39" s="94" t="s">
        <v>14</v>
      </c>
      <c r="H39" s="20"/>
      <c r="J39" s="15"/>
      <c r="L39" s="15"/>
    </row>
    <row r="40" spans="1:12" ht="12.75">
      <c r="A40" s="3"/>
      <c r="B40" s="16"/>
      <c r="C40" t="s">
        <v>110</v>
      </c>
      <c r="D40" s="16">
        <v>0.049415668734670314</v>
      </c>
      <c r="E40" s="3" t="s">
        <v>111</v>
      </c>
      <c r="F40" s="94" t="s">
        <v>14</v>
      </c>
      <c r="H40" s="20"/>
      <c r="J40" s="15"/>
      <c r="L40" s="15"/>
    </row>
    <row r="41" spans="1:12" ht="12.75">
      <c r="A41" s="3"/>
      <c r="B41" s="16"/>
      <c r="C41" t="s">
        <v>112</v>
      </c>
      <c r="D41" s="16">
        <v>0.04517746356947049</v>
      </c>
      <c r="E41" s="3" t="s">
        <v>113</v>
      </c>
      <c r="F41" s="94" t="s">
        <v>14</v>
      </c>
      <c r="H41" s="20"/>
      <c r="J41" s="15"/>
      <c r="L41" s="15"/>
    </row>
    <row r="42" spans="1:12" ht="12.75">
      <c r="A42" s="3"/>
      <c r="B42" s="16"/>
      <c r="C42" s="3"/>
      <c r="D42" s="23"/>
      <c r="E42" s="3" t="s">
        <v>114</v>
      </c>
      <c r="F42" s="94" t="s">
        <v>14</v>
      </c>
      <c r="H42" s="76"/>
      <c r="L42" s="15"/>
    </row>
    <row r="43" spans="1:12" ht="12.75">
      <c r="A43" s="24"/>
      <c r="B43" s="25"/>
      <c r="C43" s="3"/>
      <c r="D43" s="23"/>
      <c r="E43" s="3" t="s">
        <v>115</v>
      </c>
      <c r="F43" s="94" t="s">
        <v>12</v>
      </c>
      <c r="H43" s="76"/>
      <c r="L43" s="15"/>
    </row>
    <row r="44" spans="1:12" ht="12.75">
      <c r="A44" s="24"/>
      <c r="B44" s="25"/>
      <c r="C44" s="3"/>
      <c r="D44" s="23"/>
      <c r="E44" s="3" t="s">
        <v>116</v>
      </c>
      <c r="F44" s="94" t="s">
        <v>14</v>
      </c>
      <c r="H44" s="76"/>
      <c r="L44" s="15"/>
    </row>
    <row r="45" spans="1:8" ht="12.75">
      <c r="A45" s="24"/>
      <c r="B45" s="25"/>
      <c r="C45" s="3"/>
      <c r="D45" s="23"/>
      <c r="E45" s="3"/>
      <c r="F45" s="26"/>
      <c r="H45" s="30"/>
    </row>
    <row r="46" spans="1:8" ht="13.5" thickBot="1">
      <c r="A46" s="27"/>
      <c r="B46" s="28"/>
      <c r="C46" s="28"/>
      <c r="D46" s="28"/>
      <c r="E46" s="28"/>
      <c r="F46" s="29"/>
      <c r="H46" s="30"/>
    </row>
    <row r="47" spans="1:8" ht="12.75">
      <c r="A47" s="5"/>
      <c r="C47" s="5"/>
      <c r="E47" s="5"/>
      <c r="H47" s="30"/>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10" ht="22.5">
      <c r="A51" s="37" t="s">
        <v>119</v>
      </c>
      <c r="B51" s="38" t="s">
        <v>120</v>
      </c>
      <c r="C51" s="39" t="s">
        <v>121</v>
      </c>
      <c r="D51" s="5"/>
      <c r="E51" s="40" t="s">
        <v>122</v>
      </c>
      <c r="F51" s="41">
        <v>37.433180637714614</v>
      </c>
      <c r="J51" s="95"/>
    </row>
    <row r="52" spans="1:10" ht="12.75">
      <c r="A52" s="3"/>
      <c r="B52" s="16"/>
      <c r="C52" s="42"/>
      <c r="D52" s="5"/>
      <c r="E52" s="24" t="s">
        <v>123</v>
      </c>
      <c r="F52" s="43">
        <v>40.24897200981099</v>
      </c>
      <c r="J52" s="95"/>
    </row>
    <row r="53" spans="1:10" ht="12.75">
      <c r="A53" s="44"/>
      <c r="B53" s="45"/>
      <c r="C53" s="42"/>
      <c r="D53" s="5"/>
      <c r="E53" s="24" t="s">
        <v>124</v>
      </c>
      <c r="F53" s="43">
        <v>21.01085701918915</v>
      </c>
      <c r="J53" s="95"/>
    </row>
    <row r="54" spans="1:10" ht="12.75">
      <c r="A54" s="44"/>
      <c r="B54" s="45"/>
      <c r="C54" s="42"/>
      <c r="D54" s="5"/>
      <c r="E54" s="46" t="s">
        <v>125</v>
      </c>
      <c r="F54" s="43">
        <v>0.060507141826576245</v>
      </c>
      <c r="J54" s="95"/>
    </row>
    <row r="55" spans="1:10" ht="12.75">
      <c r="A55" s="44"/>
      <c r="B55" s="45"/>
      <c r="C55" s="42"/>
      <c r="D55" s="5"/>
      <c r="E55" s="46" t="s">
        <v>126</v>
      </c>
      <c r="F55" s="43">
        <v>0.8783003895541768</v>
      </c>
      <c r="J55" s="95"/>
    </row>
    <row r="56" spans="1:6" ht="13.5" thickBot="1">
      <c r="A56" s="44"/>
      <c r="B56" s="45"/>
      <c r="C56" s="42"/>
      <c r="D56" s="5"/>
      <c r="E56" s="27" t="s">
        <v>127</v>
      </c>
      <c r="F56" s="47">
        <f>SUM(F51:F54)+F55</f>
        <v>99.63181719809552</v>
      </c>
    </row>
    <row r="57" spans="1:5" ht="12.75">
      <c r="A57" s="44"/>
      <c r="B57" s="45"/>
      <c r="C57" s="42"/>
      <c r="E57" s="5"/>
    </row>
    <row r="58" spans="1:5" ht="13.5" thickBot="1">
      <c r="A58" s="48"/>
      <c r="B58" s="49"/>
      <c r="C58" s="50"/>
      <c r="E58" s="5"/>
    </row>
  </sheetData>
  <printOptions/>
  <pageMargins left="0.75" right="0.75" top="1" bottom="1" header="0.5" footer="0.5"/>
  <pageSetup fitToHeight="1" fitToWidth="1" horizontalDpi="600" verticalDpi="600" orientation="portrait" paperSize="9" scale="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182</v>
      </c>
      <c r="D1" s="102"/>
      <c r="E1" s="120"/>
      <c r="F1" s="124"/>
    </row>
    <row r="2" spans="1:6" ht="13.5" thickBot="1">
      <c r="A2" s="149" t="s">
        <v>2</v>
      </c>
      <c r="B2" s="150"/>
      <c r="C2" s="148">
        <v>25</v>
      </c>
      <c r="D2" s="151"/>
      <c r="E2" s="152"/>
      <c r="F2" s="153"/>
    </row>
    <row r="3" spans="1:6" ht="13.5" thickBot="1">
      <c r="A3" s="99" t="s">
        <v>128</v>
      </c>
      <c r="B3" s="100"/>
      <c r="C3" s="154">
        <v>24.1</v>
      </c>
      <c r="D3" s="155" t="s">
        <v>129</v>
      </c>
      <c r="E3" s="120"/>
      <c r="F3" s="124"/>
    </row>
    <row r="4" spans="1:6" ht="13.5" thickBot="1">
      <c r="A4" s="99" t="s">
        <v>130</v>
      </c>
      <c r="C4" s="154">
        <v>0.953</v>
      </c>
      <c r="D4" s="102"/>
      <c r="E4" s="120"/>
      <c r="F4" s="124"/>
    </row>
    <row r="5" spans="1:5" ht="13.5" thickBot="1">
      <c r="A5" s="99" t="s">
        <v>131</v>
      </c>
      <c r="C5" s="156">
        <f>C3*C4</f>
        <v>22.9673</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9" t="s">
        <v>14</v>
      </c>
      <c r="C9" s="157" t="s">
        <v>10</v>
      </c>
      <c r="D9" s="159" t="s">
        <v>14</v>
      </c>
      <c r="E9" s="157" t="s">
        <v>11</v>
      </c>
      <c r="F9" s="160" t="s">
        <v>12</v>
      </c>
    </row>
    <row r="10" spans="1:6" ht="12.75">
      <c r="A10" s="157" t="s">
        <v>13</v>
      </c>
      <c r="B10" s="161">
        <v>0.00987</v>
      </c>
      <c r="C10" s="157" t="s">
        <v>15</v>
      </c>
      <c r="D10" s="159" t="s">
        <v>14</v>
      </c>
      <c r="E10" s="157" t="s">
        <v>16</v>
      </c>
      <c r="F10" s="160" t="s">
        <v>12</v>
      </c>
    </row>
    <row r="11" spans="1:6" ht="12.75">
      <c r="A11" s="157" t="s">
        <v>17</v>
      </c>
      <c r="B11" s="159" t="s">
        <v>14</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0.00989</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0.01201</v>
      </c>
      <c r="C15" s="157" t="s">
        <v>30</v>
      </c>
      <c r="D15" s="159" t="s">
        <v>14</v>
      </c>
      <c r="E15" s="157" t="s">
        <v>31</v>
      </c>
      <c r="F15" s="160" t="s">
        <v>12</v>
      </c>
    </row>
    <row r="16" spans="1:6" ht="12.75">
      <c r="A16" s="157" t="s">
        <v>32</v>
      </c>
      <c r="B16" s="161" t="s">
        <v>12</v>
      </c>
      <c r="C16" s="157" t="s">
        <v>33</v>
      </c>
      <c r="D16" s="159" t="s">
        <v>14</v>
      </c>
      <c r="E16" s="157" t="s">
        <v>34</v>
      </c>
      <c r="F16" s="160">
        <v>2.6517</v>
      </c>
    </row>
    <row r="17" spans="1:6" ht="12.75">
      <c r="A17" s="157" t="s">
        <v>35</v>
      </c>
      <c r="B17" s="161">
        <v>0.05264</v>
      </c>
      <c r="C17" s="157" t="s">
        <v>36</v>
      </c>
      <c r="D17" s="161">
        <v>0.25425</v>
      </c>
      <c r="E17" s="157" t="s">
        <v>37</v>
      </c>
      <c r="F17" s="160">
        <v>2.63734</v>
      </c>
    </row>
    <row r="18" spans="1:6" ht="12.75">
      <c r="A18" s="157" t="s">
        <v>38</v>
      </c>
      <c r="B18" s="161">
        <v>0.05264</v>
      </c>
      <c r="C18" s="157" t="s">
        <v>39</v>
      </c>
      <c r="D18" s="161">
        <v>0.25425</v>
      </c>
      <c r="E18" s="157" t="s">
        <v>40</v>
      </c>
      <c r="F18" s="160" t="s">
        <v>14</v>
      </c>
    </row>
    <row r="19" spans="1:6" ht="12.75">
      <c r="A19" s="157" t="s">
        <v>41</v>
      </c>
      <c r="B19" s="159" t="s">
        <v>14</v>
      </c>
      <c r="C19" s="157" t="s">
        <v>42</v>
      </c>
      <c r="D19" s="161">
        <v>0.21704</v>
      </c>
      <c r="E19" s="157" t="s">
        <v>43</v>
      </c>
      <c r="F19" s="160">
        <v>0.01436</v>
      </c>
    </row>
    <row r="20" spans="1:6" ht="12.75">
      <c r="A20" s="157" t="s">
        <v>44</v>
      </c>
      <c r="B20" s="159" t="s">
        <v>14</v>
      </c>
      <c r="C20" s="157" t="s">
        <v>45</v>
      </c>
      <c r="D20" s="159" t="s">
        <v>14</v>
      </c>
      <c r="E20" s="157" t="s">
        <v>46</v>
      </c>
      <c r="F20" s="160">
        <v>0.30294</v>
      </c>
    </row>
    <row r="21" spans="1:6" ht="12.75">
      <c r="A21" s="157" t="s">
        <v>47</v>
      </c>
      <c r="B21" s="161">
        <v>0.27711</v>
      </c>
      <c r="C21" s="157" t="s">
        <v>48</v>
      </c>
      <c r="D21" s="159" t="s">
        <v>14</v>
      </c>
      <c r="E21" s="157" t="s">
        <v>49</v>
      </c>
      <c r="F21" s="160">
        <v>0.30294</v>
      </c>
    </row>
    <row r="22" spans="1:6" ht="12.75">
      <c r="A22" s="157" t="s">
        <v>50</v>
      </c>
      <c r="B22" s="161">
        <v>0.27711</v>
      </c>
      <c r="C22" s="157" t="s">
        <v>51</v>
      </c>
      <c r="D22" s="161">
        <v>9.01526</v>
      </c>
      <c r="E22" s="157" t="s">
        <v>52</v>
      </c>
      <c r="F22" s="160" t="s">
        <v>14</v>
      </c>
    </row>
    <row r="23" spans="1:6" ht="12.75">
      <c r="A23" s="157" t="s">
        <v>53</v>
      </c>
      <c r="B23" s="159" t="s">
        <v>14</v>
      </c>
      <c r="C23" s="157" t="s">
        <v>54</v>
      </c>
      <c r="D23" s="161">
        <v>8.98287</v>
      </c>
      <c r="E23" s="157" t="s">
        <v>55</v>
      </c>
      <c r="F23" s="160" t="s">
        <v>14</v>
      </c>
    </row>
    <row r="24" spans="1:6" ht="12.75">
      <c r="A24" s="157" t="s">
        <v>56</v>
      </c>
      <c r="B24" s="161">
        <v>0.01319</v>
      </c>
      <c r="C24" s="162" t="s">
        <v>57</v>
      </c>
      <c r="D24" s="161">
        <v>0.01556</v>
      </c>
      <c r="E24" s="157" t="s">
        <v>58</v>
      </c>
      <c r="F24" s="160" t="s">
        <v>14</v>
      </c>
    </row>
    <row r="25" spans="1:6" ht="12.75">
      <c r="A25" s="157" t="s">
        <v>59</v>
      </c>
      <c r="B25" s="161">
        <v>0.01319</v>
      </c>
      <c r="C25" s="162" t="s">
        <v>60</v>
      </c>
      <c r="D25" s="159" t="s">
        <v>14</v>
      </c>
      <c r="E25" s="157" t="s">
        <v>61</v>
      </c>
      <c r="F25" s="160" t="s">
        <v>12</v>
      </c>
    </row>
    <row r="26" spans="1:6" ht="12.75">
      <c r="A26" s="157" t="s">
        <v>62</v>
      </c>
      <c r="B26" s="161">
        <v>8.07257</v>
      </c>
      <c r="C26" s="157" t="s">
        <v>63</v>
      </c>
      <c r="D26" s="161">
        <f>D27+D28</f>
        <v>0.47147</v>
      </c>
      <c r="E26" s="157" t="s">
        <v>64</v>
      </c>
      <c r="F26" s="160">
        <v>0.04964</v>
      </c>
    </row>
    <row r="27" spans="1:6" ht="12.75">
      <c r="A27" s="157" t="s">
        <v>65</v>
      </c>
      <c r="B27" s="161">
        <v>8.07257</v>
      </c>
      <c r="C27" s="162" t="s">
        <v>66</v>
      </c>
      <c r="D27" s="161">
        <v>0.46231</v>
      </c>
      <c r="E27" s="157" t="s">
        <v>67</v>
      </c>
      <c r="F27" s="160">
        <v>0.04964</v>
      </c>
    </row>
    <row r="28" spans="1:6" ht="12.75">
      <c r="A28" s="157" t="s">
        <v>68</v>
      </c>
      <c r="B28" s="161">
        <v>0.04798</v>
      </c>
      <c r="C28" s="162" t="s">
        <v>69</v>
      </c>
      <c r="D28" s="161">
        <v>0.00916</v>
      </c>
      <c r="E28" s="157" t="s">
        <v>70</v>
      </c>
      <c r="F28" s="178">
        <v>0.02329</v>
      </c>
    </row>
    <row r="29" spans="1:6" ht="12.75">
      <c r="A29" s="157" t="s">
        <v>71</v>
      </c>
      <c r="B29" s="161">
        <v>0.04798</v>
      </c>
      <c r="C29" s="157" t="s">
        <v>72</v>
      </c>
      <c r="D29" s="161">
        <f>D30+D31</f>
        <v>8.52823</v>
      </c>
      <c r="E29" s="157" t="s">
        <v>73</v>
      </c>
      <c r="F29" s="178">
        <v>0.00862</v>
      </c>
    </row>
    <row r="30" spans="1:6" ht="12.75">
      <c r="A30" s="157" t="s">
        <v>74</v>
      </c>
      <c r="B30" s="161">
        <v>1.75492</v>
      </c>
      <c r="C30" s="157" t="s">
        <v>75</v>
      </c>
      <c r="D30" s="161">
        <v>8.505</v>
      </c>
      <c r="E30" s="157" t="s">
        <v>76</v>
      </c>
      <c r="F30" s="178">
        <v>0.02637</v>
      </c>
    </row>
    <row r="31" spans="1:6" ht="12.75">
      <c r="A31" s="157" t="s">
        <v>77</v>
      </c>
      <c r="B31" s="161">
        <v>1.72481</v>
      </c>
      <c r="C31" s="157" t="s">
        <v>78</v>
      </c>
      <c r="D31" s="161">
        <v>0.02323</v>
      </c>
      <c r="E31" s="157" t="s">
        <v>79</v>
      </c>
      <c r="F31" s="178">
        <v>0.02637</v>
      </c>
    </row>
    <row r="32" spans="1:6" ht="12.75">
      <c r="A32" s="157" t="s">
        <v>80</v>
      </c>
      <c r="B32" s="161" t="s">
        <v>12</v>
      </c>
      <c r="C32" s="162" t="s">
        <v>81</v>
      </c>
      <c r="D32" s="159" t="s">
        <v>14</v>
      </c>
      <c r="E32" s="157" t="s">
        <v>82</v>
      </c>
      <c r="F32" s="178" t="s">
        <v>14</v>
      </c>
    </row>
    <row r="33" spans="1:6" ht="12.75">
      <c r="A33" s="157" t="s">
        <v>83</v>
      </c>
      <c r="B33" s="161">
        <v>0.07072</v>
      </c>
      <c r="C33" s="157" t="s">
        <v>84</v>
      </c>
      <c r="D33" s="161">
        <v>0.12612</v>
      </c>
      <c r="E33" s="157" t="s">
        <v>85</v>
      </c>
      <c r="F33" s="178" t="s">
        <v>14</v>
      </c>
    </row>
    <row r="34" spans="1:6" ht="12.75">
      <c r="A34" s="157" t="s">
        <v>86</v>
      </c>
      <c r="B34" s="161">
        <v>0.07072</v>
      </c>
      <c r="C34" s="157" t="s">
        <v>87</v>
      </c>
      <c r="D34" s="161">
        <v>0.12612</v>
      </c>
      <c r="E34" s="157" t="s">
        <v>88</v>
      </c>
      <c r="F34" s="160" t="s">
        <v>12</v>
      </c>
    </row>
    <row r="35" spans="1:6" ht="12.75">
      <c r="A35" s="157" t="s">
        <v>89</v>
      </c>
      <c r="B35" s="161">
        <v>0.01816</v>
      </c>
      <c r="C35" s="157" t="s">
        <v>90</v>
      </c>
      <c r="D35" s="161">
        <v>0.12612</v>
      </c>
      <c r="E35" s="157" t="s">
        <v>91</v>
      </c>
      <c r="F35" s="160" t="s">
        <v>12</v>
      </c>
    </row>
    <row r="36" spans="1:6" ht="12.75">
      <c r="A36" s="157" t="s">
        <v>92</v>
      </c>
      <c r="B36" s="161">
        <v>0.01816</v>
      </c>
      <c r="C36" s="157" t="s">
        <v>93</v>
      </c>
      <c r="D36" s="159" t="s">
        <v>14</v>
      </c>
      <c r="E36" s="157" t="s">
        <v>94</v>
      </c>
      <c r="F36" s="160" t="s">
        <v>12</v>
      </c>
    </row>
    <row r="37" spans="1:6" ht="12.75">
      <c r="A37" s="157" t="s">
        <v>95</v>
      </c>
      <c r="B37" s="161">
        <v>0.01093</v>
      </c>
      <c r="C37" s="157" t="s">
        <v>96</v>
      </c>
      <c r="D37" s="161">
        <v>0.01276</v>
      </c>
      <c r="E37" s="157" t="s">
        <v>97</v>
      </c>
      <c r="F37" s="178" t="s">
        <v>14</v>
      </c>
    </row>
    <row r="38" spans="1:6" ht="12.75">
      <c r="A38" s="157" t="s">
        <v>98</v>
      </c>
      <c r="B38" s="161">
        <v>0.01093</v>
      </c>
      <c r="C38" s="162" t="s">
        <v>99</v>
      </c>
      <c r="D38" s="161">
        <v>0.01276</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78" t="s">
        <v>14</v>
      </c>
    </row>
    <row r="41" spans="1:6" ht="12.75">
      <c r="A41" s="157"/>
      <c r="B41" s="164"/>
      <c r="C41" s="162" t="s">
        <v>106</v>
      </c>
      <c r="D41" s="166">
        <v>0.01276</v>
      </c>
      <c r="E41" s="157" t="s">
        <v>107</v>
      </c>
      <c r="F41" s="160" t="s">
        <v>14</v>
      </c>
    </row>
    <row r="42" spans="1:6" ht="12.75">
      <c r="A42" s="157"/>
      <c r="B42" s="164"/>
      <c r="C42" s="162" t="s">
        <v>108</v>
      </c>
      <c r="D42" s="166" t="s">
        <v>14</v>
      </c>
      <c r="E42" s="157" t="s">
        <v>109</v>
      </c>
      <c r="F42" s="178">
        <v>0.01165</v>
      </c>
    </row>
    <row r="43" spans="1:6" ht="12.75">
      <c r="A43" s="157"/>
      <c r="B43" s="164"/>
      <c r="C43" s="162" t="s">
        <v>110</v>
      </c>
      <c r="D43" s="166" t="s">
        <v>14</v>
      </c>
      <c r="E43" s="157" t="s">
        <v>111</v>
      </c>
      <c r="F43" s="178">
        <v>0.01165</v>
      </c>
    </row>
    <row r="44" spans="1:6" ht="12.75">
      <c r="A44" s="162"/>
      <c r="B44" s="162"/>
      <c r="C44" s="162" t="s">
        <v>112</v>
      </c>
      <c r="D44" s="166">
        <v>0.03239</v>
      </c>
      <c r="E44" s="157" t="s">
        <v>113</v>
      </c>
      <c r="F44" s="178"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10.36024</v>
      </c>
      <c r="H53" s="172"/>
    </row>
    <row r="54" spans="1:8" ht="12.75">
      <c r="A54" s="173"/>
      <c r="B54" s="174"/>
      <c r="C54" s="175"/>
      <c r="D54" s="103"/>
      <c r="E54" s="121" t="s">
        <v>123</v>
      </c>
      <c r="F54" s="117">
        <v>9.39143</v>
      </c>
      <c r="H54" s="172"/>
    </row>
    <row r="55" spans="1:8" ht="12.75">
      <c r="A55" s="141"/>
      <c r="B55" s="142"/>
      <c r="C55" s="139"/>
      <c r="D55" s="103"/>
      <c r="E55" s="121" t="s">
        <v>124</v>
      </c>
      <c r="F55" s="117">
        <v>3.0714</v>
      </c>
      <c r="H55" s="172"/>
    </row>
    <row r="56" spans="1:8" ht="12.75">
      <c r="A56" s="141"/>
      <c r="B56" s="142"/>
      <c r="C56" s="139"/>
      <c r="D56" s="103"/>
      <c r="E56" s="143" t="s">
        <v>125</v>
      </c>
      <c r="F56" s="117">
        <v>0.03327</v>
      </c>
      <c r="H56" s="172"/>
    </row>
    <row r="57" spans="1:8" ht="12.75">
      <c r="A57" s="141"/>
      <c r="B57" s="142"/>
      <c r="C57" s="139"/>
      <c r="D57" s="103"/>
      <c r="E57" s="143" t="s">
        <v>126</v>
      </c>
      <c r="F57" s="117">
        <v>0.121</v>
      </c>
      <c r="H57" s="172"/>
    </row>
    <row r="58" spans="1:8" ht="13.5" thickBot="1">
      <c r="A58" s="141"/>
      <c r="B58" s="142"/>
      <c r="C58" s="139"/>
      <c r="D58" s="103"/>
      <c r="E58" s="125" t="s">
        <v>127</v>
      </c>
      <c r="F58" s="176">
        <f>SUM(F53:F56)+F57</f>
        <v>22.977339999999998</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2">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149</v>
      </c>
      <c r="D1" s="102"/>
      <c r="E1" s="103"/>
    </row>
    <row r="2" spans="1:5" ht="12.75">
      <c r="A2" s="99" t="s">
        <v>2</v>
      </c>
      <c r="B2" s="100"/>
      <c r="C2" s="148">
        <v>26</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v>0.03901390930679633</v>
      </c>
      <c r="E6" s="114" t="s">
        <v>11</v>
      </c>
      <c r="F6" s="117" t="s">
        <v>12</v>
      </c>
      <c r="H6" s="120"/>
    </row>
    <row r="7" spans="1:8" ht="12.75">
      <c r="A7" s="114" t="s">
        <v>13</v>
      </c>
      <c r="B7" s="116">
        <v>0.05806852877982584</v>
      </c>
      <c r="C7" s="114" t="s">
        <v>15</v>
      </c>
      <c r="D7" s="116">
        <v>0.03901390930679633</v>
      </c>
      <c r="E7" s="114" t="s">
        <v>16</v>
      </c>
      <c r="F7" s="117" t="s">
        <v>12</v>
      </c>
      <c r="H7" s="120"/>
    </row>
    <row r="8" spans="1:8" ht="12.75">
      <c r="A8" s="114" t="s">
        <v>17</v>
      </c>
      <c r="B8" s="116">
        <v>0.22588488069659615</v>
      </c>
      <c r="C8" s="114" t="s">
        <v>18</v>
      </c>
      <c r="D8" s="116" t="s">
        <v>14</v>
      </c>
      <c r="E8" s="114" t="s">
        <v>19</v>
      </c>
      <c r="F8" s="117" t="s">
        <v>12</v>
      </c>
      <c r="H8" s="120"/>
    </row>
    <row r="9" spans="1:8" ht="12.75">
      <c r="A9" s="114" t="s">
        <v>20</v>
      </c>
      <c r="B9" s="116" t="s">
        <v>14</v>
      </c>
      <c r="C9" s="114" t="s">
        <v>21</v>
      </c>
      <c r="D9" s="116" t="s">
        <v>14</v>
      </c>
      <c r="E9" s="114" t="s">
        <v>22</v>
      </c>
      <c r="F9" s="117" t="s">
        <v>12</v>
      </c>
      <c r="H9" s="115"/>
    </row>
    <row r="10" spans="1:8" ht="12.75">
      <c r="A10" s="114" t="s">
        <v>23</v>
      </c>
      <c r="B10" s="116">
        <v>0.2127671604659052</v>
      </c>
      <c r="C10" s="114" t="s">
        <v>24</v>
      </c>
      <c r="D10" s="116">
        <v>0.1121225828338799</v>
      </c>
      <c r="E10" s="114" t="s">
        <v>25</v>
      </c>
      <c r="F10" s="117" t="s">
        <v>12</v>
      </c>
      <c r="H10" s="115"/>
    </row>
    <row r="11" spans="1:8" ht="12.75">
      <c r="A11" s="114" t="s">
        <v>26</v>
      </c>
      <c r="B11" s="116" t="s">
        <v>14</v>
      </c>
      <c r="C11" s="114" t="s">
        <v>27</v>
      </c>
      <c r="D11" s="116">
        <v>0.1121225828338799</v>
      </c>
      <c r="E11" s="114" t="s">
        <v>28</v>
      </c>
      <c r="F11" s="117" t="s">
        <v>12</v>
      </c>
      <c r="H11" s="115"/>
    </row>
    <row r="12" spans="1:8" ht="12.75">
      <c r="A12" s="114" t="s">
        <v>29</v>
      </c>
      <c r="B12" s="116">
        <v>0.3402691394323193</v>
      </c>
      <c r="C12" s="114" t="s">
        <v>30</v>
      </c>
      <c r="D12" s="116" t="s">
        <v>14</v>
      </c>
      <c r="E12" s="114" t="s">
        <v>31</v>
      </c>
      <c r="F12" s="117" t="s">
        <v>12</v>
      </c>
      <c r="H12" s="124"/>
    </row>
    <row r="13" spans="1:8" ht="12.75">
      <c r="A13" s="114" t="s">
        <v>32</v>
      </c>
      <c r="B13" s="116" t="s">
        <v>12</v>
      </c>
      <c r="C13" s="114" t="s">
        <v>33</v>
      </c>
      <c r="D13" s="116" t="s">
        <v>14</v>
      </c>
      <c r="E13" s="114" t="s">
        <v>34</v>
      </c>
      <c r="F13" s="117">
        <v>9.74590071242791</v>
      </c>
      <c r="H13" s="124"/>
    </row>
    <row r="14" spans="1:8" ht="12.75">
      <c r="A14" s="114" t="s">
        <v>35</v>
      </c>
      <c r="B14" s="116">
        <v>0.6736967092615628</v>
      </c>
      <c r="C14" s="114" t="s">
        <v>36</v>
      </c>
      <c r="D14" s="116">
        <v>0.5691507406988578</v>
      </c>
      <c r="E14" s="114" t="s">
        <v>37</v>
      </c>
      <c r="F14" s="117">
        <v>9.674149044441931</v>
      </c>
      <c r="H14" s="124"/>
    </row>
    <row r="15" spans="1:6" ht="12.75">
      <c r="A15" s="114" t="s">
        <v>38</v>
      </c>
      <c r="B15" s="116">
        <v>0.6736967092615628</v>
      </c>
      <c r="C15" s="114" t="s">
        <v>39</v>
      </c>
      <c r="D15" s="116">
        <v>0.5691507406988578</v>
      </c>
      <c r="E15" s="114" t="s">
        <v>40</v>
      </c>
      <c r="F15" s="117" t="s">
        <v>14</v>
      </c>
    </row>
    <row r="16" spans="1:6" ht="12.75">
      <c r="A16" s="114" t="s">
        <v>41</v>
      </c>
      <c r="B16" s="116" t="s">
        <v>14</v>
      </c>
      <c r="C16" s="114" t="s">
        <v>42</v>
      </c>
      <c r="D16" s="116">
        <v>0.5002827094877305</v>
      </c>
      <c r="E16" s="114" t="s">
        <v>43</v>
      </c>
      <c r="F16" s="117">
        <v>0.0717516679859776</v>
      </c>
    </row>
    <row r="17" spans="1:6" ht="12.75">
      <c r="A17" s="114" t="s">
        <v>44</v>
      </c>
      <c r="B17" s="116" t="s">
        <v>14</v>
      </c>
      <c r="C17" s="114" t="s">
        <v>45</v>
      </c>
      <c r="D17" s="116" t="s">
        <v>14</v>
      </c>
      <c r="E17" s="114" t="s">
        <v>46</v>
      </c>
      <c r="F17" s="117">
        <v>1.0008481284631912</v>
      </c>
    </row>
    <row r="18" spans="1:8" ht="12.75">
      <c r="A18" s="114" t="s">
        <v>47</v>
      </c>
      <c r="B18" s="116">
        <v>2.0101209996607485</v>
      </c>
      <c r="C18" s="114" t="s">
        <v>48</v>
      </c>
      <c r="D18" s="116" t="s">
        <v>14</v>
      </c>
      <c r="E18" s="114" t="s">
        <v>49</v>
      </c>
      <c r="F18" s="117">
        <v>1.0008481284631912</v>
      </c>
      <c r="H18" s="116"/>
    </row>
    <row r="19" spans="1:8" ht="12.75">
      <c r="A19" s="114" t="s">
        <v>50</v>
      </c>
      <c r="B19" s="116">
        <v>2.0101209996607485</v>
      </c>
      <c r="C19" s="114" t="s">
        <v>51</v>
      </c>
      <c r="D19" s="116">
        <v>35.36729616645934</v>
      </c>
      <c r="E19" s="114" t="s">
        <v>52</v>
      </c>
      <c r="F19" s="117" t="s">
        <v>14</v>
      </c>
      <c r="H19" s="116"/>
    </row>
    <row r="20" spans="1:8" ht="12.75">
      <c r="A20" s="114" t="s">
        <v>53</v>
      </c>
      <c r="B20" s="116" t="s">
        <v>14</v>
      </c>
      <c r="C20" s="114" t="s">
        <v>54</v>
      </c>
      <c r="D20" s="116">
        <v>35.114666968223446</v>
      </c>
      <c r="E20" s="114" t="s">
        <v>55</v>
      </c>
      <c r="F20" s="117" t="s">
        <v>14</v>
      </c>
      <c r="H20" s="116"/>
    </row>
    <row r="21" spans="1:8" ht="12.75">
      <c r="A21" s="114" t="s">
        <v>56</v>
      </c>
      <c r="B21" s="116">
        <v>0.23397037204568583</v>
      </c>
      <c r="C21" s="104" t="s">
        <v>57</v>
      </c>
      <c r="D21" s="116">
        <v>0.05835123826755625</v>
      </c>
      <c r="E21" s="114" t="s">
        <v>58</v>
      </c>
      <c r="F21" s="117" t="s">
        <v>14</v>
      </c>
      <c r="H21" s="116"/>
    </row>
    <row r="22" spans="1:8" ht="12.75">
      <c r="A22" s="114" t="s">
        <v>59</v>
      </c>
      <c r="B22" s="116">
        <v>0.16250141354743866</v>
      </c>
      <c r="C22" s="104" t="s">
        <v>60</v>
      </c>
      <c r="D22" s="116" t="s">
        <v>14</v>
      </c>
      <c r="E22" s="114" t="s">
        <v>61</v>
      </c>
      <c r="F22" s="117" t="s">
        <v>12</v>
      </c>
      <c r="H22" s="116"/>
    </row>
    <row r="23" spans="1:6" ht="12.75">
      <c r="A23" s="114" t="s">
        <v>62</v>
      </c>
      <c r="B23" s="116">
        <v>42.30272531946172</v>
      </c>
      <c r="C23" s="114" t="s">
        <v>63</v>
      </c>
      <c r="D23" s="116">
        <v>1.3150514531267667</v>
      </c>
      <c r="E23" s="114" t="s">
        <v>64</v>
      </c>
      <c r="F23" s="117">
        <v>0.03030645708469976</v>
      </c>
    </row>
    <row r="24" spans="1:6" ht="12.75">
      <c r="A24" s="114" t="s">
        <v>65</v>
      </c>
      <c r="B24" s="116">
        <v>42.27439782879113</v>
      </c>
      <c r="C24" s="104" t="s">
        <v>66</v>
      </c>
      <c r="D24" s="116">
        <v>1.1798597760940854</v>
      </c>
      <c r="E24" s="114" t="s">
        <v>67</v>
      </c>
      <c r="F24" s="117">
        <v>0.03030645708469976</v>
      </c>
    </row>
    <row r="25" spans="1:6" ht="12.75">
      <c r="A25" s="114" t="s">
        <v>68</v>
      </c>
      <c r="B25" s="116">
        <v>0.23888951713219497</v>
      </c>
      <c r="C25" s="104" t="s">
        <v>69</v>
      </c>
      <c r="D25" s="116">
        <v>0.13519167703268123</v>
      </c>
      <c r="E25" s="114" t="s">
        <v>70</v>
      </c>
      <c r="F25" s="117" t="s">
        <v>14</v>
      </c>
    </row>
    <row r="26" spans="1:6" ht="12.75">
      <c r="A26" s="114" t="s">
        <v>71</v>
      </c>
      <c r="B26" s="116">
        <v>0.16340608390817593</v>
      </c>
      <c r="C26" s="114" t="s">
        <v>72</v>
      </c>
      <c r="D26" s="116">
        <v>33.993893475065015</v>
      </c>
      <c r="E26" s="114" t="s">
        <v>73</v>
      </c>
      <c r="F26" s="117" t="s">
        <v>14</v>
      </c>
    </row>
    <row r="27" spans="1:6" ht="12.75">
      <c r="A27" s="114" t="s">
        <v>74</v>
      </c>
      <c r="B27" s="116">
        <v>4.9982472011760715</v>
      </c>
      <c r="C27" s="114" t="s">
        <v>75</v>
      </c>
      <c r="D27" s="116">
        <v>33.87645595386181</v>
      </c>
      <c r="E27" s="114" t="s">
        <v>76</v>
      </c>
      <c r="F27" s="177">
        <v>0.07011195295714123</v>
      </c>
    </row>
    <row r="28" spans="1:6" ht="12.75">
      <c r="A28" s="114" t="s">
        <v>77</v>
      </c>
      <c r="B28" s="116">
        <v>4.948320705642881</v>
      </c>
      <c r="C28" s="114" t="s">
        <v>78</v>
      </c>
      <c r="D28" s="116">
        <v>0.11743752120321156</v>
      </c>
      <c r="E28" s="114" t="s">
        <v>79</v>
      </c>
      <c r="F28" s="177">
        <v>0.07011195295714123</v>
      </c>
    </row>
    <row r="29" spans="1:6" ht="12.75">
      <c r="A29" s="114" t="s">
        <v>80</v>
      </c>
      <c r="B29" s="116" t="s">
        <v>12</v>
      </c>
      <c r="C29" s="104" t="s">
        <v>81</v>
      </c>
      <c r="D29" s="116" t="s">
        <v>14</v>
      </c>
      <c r="E29" s="114" t="s">
        <v>82</v>
      </c>
      <c r="F29" s="117" t="s">
        <v>14</v>
      </c>
    </row>
    <row r="30" spans="1:6" ht="12.75">
      <c r="A30" s="114" t="s">
        <v>83</v>
      </c>
      <c r="B30" s="116">
        <v>0.3383467149157525</v>
      </c>
      <c r="C30" s="114" t="s">
        <v>84</v>
      </c>
      <c r="D30" s="116">
        <v>0.24742734366165328</v>
      </c>
      <c r="E30" s="114" t="s">
        <v>85</v>
      </c>
      <c r="F30" s="117" t="s">
        <v>14</v>
      </c>
    </row>
    <row r="31" spans="1:6" ht="12.75">
      <c r="A31" s="114" t="s">
        <v>86</v>
      </c>
      <c r="B31" s="116">
        <v>0.3383467149157525</v>
      </c>
      <c r="C31" s="114" t="s">
        <v>87</v>
      </c>
      <c r="D31" s="116">
        <v>0.24742734366165328</v>
      </c>
      <c r="E31" s="114" t="s">
        <v>88</v>
      </c>
      <c r="F31" s="117" t="s">
        <v>12</v>
      </c>
    </row>
    <row r="32" spans="1:6" ht="12.75">
      <c r="A32" s="114" t="s">
        <v>89</v>
      </c>
      <c r="B32" s="116">
        <v>0.08639601945041275</v>
      </c>
      <c r="C32" s="114" t="s">
        <v>90</v>
      </c>
      <c r="D32" s="116">
        <v>0.24742734366165328</v>
      </c>
      <c r="E32" s="114" t="s">
        <v>91</v>
      </c>
      <c r="F32" s="117" t="s">
        <v>12</v>
      </c>
    </row>
    <row r="33" spans="1:6" ht="12.75">
      <c r="A33" s="114" t="s">
        <v>92</v>
      </c>
      <c r="B33" s="116">
        <v>0.08639601945041275</v>
      </c>
      <c r="C33" s="114" t="s">
        <v>93</v>
      </c>
      <c r="D33" s="116" t="s">
        <v>14</v>
      </c>
      <c r="E33" s="114" t="s">
        <v>94</v>
      </c>
      <c r="F33" s="117" t="s">
        <v>12</v>
      </c>
    </row>
    <row r="34" spans="1:6" ht="12.75">
      <c r="A34" s="114" t="s">
        <v>95</v>
      </c>
      <c r="B34" s="116">
        <v>0.06587131064118512</v>
      </c>
      <c r="C34" s="114" t="s">
        <v>96</v>
      </c>
      <c r="D34" s="116">
        <v>0.038787741716612006</v>
      </c>
      <c r="E34" s="114" t="s">
        <v>97</v>
      </c>
      <c r="F34" s="117" t="s">
        <v>14</v>
      </c>
    </row>
    <row r="35" spans="1:6" ht="12.75">
      <c r="A35" s="114" t="s">
        <v>98</v>
      </c>
      <c r="B35" s="116">
        <v>0.06587131064118512</v>
      </c>
      <c r="C35" s="104" t="s">
        <v>99</v>
      </c>
      <c r="D35" s="116">
        <v>0.038787741716612006</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0.038787741716612006</v>
      </c>
      <c r="E38" s="114" t="s">
        <v>107</v>
      </c>
      <c r="F38" s="117" t="s">
        <v>14</v>
      </c>
    </row>
    <row r="39" spans="1:6" ht="12.75">
      <c r="A39" s="114"/>
      <c r="B39" s="116"/>
      <c r="C39" s="104" t="s">
        <v>108</v>
      </c>
      <c r="D39" s="116" t="s">
        <v>14</v>
      </c>
      <c r="E39" s="114" t="s">
        <v>109</v>
      </c>
      <c r="F39" s="117" t="s">
        <v>14</v>
      </c>
    </row>
    <row r="40" spans="1:6" ht="12.75">
      <c r="A40" s="114"/>
      <c r="B40" s="116"/>
      <c r="C40" s="104" t="s">
        <v>110</v>
      </c>
      <c r="D40" s="116" t="s">
        <v>14</v>
      </c>
      <c r="E40" s="114" t="s">
        <v>111</v>
      </c>
      <c r="F40" s="117" t="s">
        <v>14</v>
      </c>
    </row>
    <row r="41" spans="1:6" ht="12.75">
      <c r="A41" s="114"/>
      <c r="B41" s="116"/>
      <c r="C41" s="104" t="s">
        <v>112</v>
      </c>
      <c r="D41" s="116">
        <v>0.25262919823589275</v>
      </c>
      <c r="E41" s="114" t="s">
        <v>113</v>
      </c>
      <c r="F41" s="117" t="s">
        <v>14</v>
      </c>
    </row>
    <row r="42" spans="1:6" ht="12.75">
      <c r="A42" s="114"/>
      <c r="B42" s="116"/>
      <c r="C42" s="114"/>
      <c r="D42" s="115"/>
      <c r="E42" s="114" t="s">
        <v>114</v>
      </c>
      <c r="F42" s="117" t="s">
        <v>14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51.82805608956236</v>
      </c>
    </row>
    <row r="52" spans="1:6" ht="12.75">
      <c r="A52" s="114"/>
      <c r="B52" s="116"/>
      <c r="C52" s="139"/>
      <c r="D52" s="103"/>
      <c r="E52" s="121" t="s">
        <v>123</v>
      </c>
      <c r="F52" s="140">
        <v>36.18664480379961</v>
      </c>
    </row>
    <row r="53" spans="1:6" ht="12.75">
      <c r="A53" s="141"/>
      <c r="B53" s="142"/>
      <c r="C53" s="139"/>
      <c r="D53" s="103"/>
      <c r="E53" s="121" t="s">
        <v>124</v>
      </c>
      <c r="F53" s="140">
        <v>10.860793848241547</v>
      </c>
    </row>
    <row r="54" spans="1:6" ht="12.75">
      <c r="A54" s="141"/>
      <c r="B54" s="142"/>
      <c r="C54" s="139"/>
      <c r="D54" s="103"/>
      <c r="E54" s="143" t="s">
        <v>125</v>
      </c>
      <c r="F54" s="140">
        <v>0.28140902408684837</v>
      </c>
    </row>
    <row r="55" spans="1:6" ht="12.75">
      <c r="A55" s="141"/>
      <c r="B55" s="142"/>
      <c r="C55" s="139"/>
      <c r="D55" s="103"/>
      <c r="E55" s="143" t="s">
        <v>126</v>
      </c>
      <c r="F55" s="140">
        <v>0.6106524934976817</v>
      </c>
    </row>
    <row r="56" spans="1:6" ht="13.5" thickBot="1">
      <c r="A56" s="141"/>
      <c r="B56" s="142"/>
      <c r="C56" s="139"/>
      <c r="D56" s="103"/>
      <c r="E56" s="125" t="s">
        <v>127</v>
      </c>
      <c r="F56" s="144">
        <f>SUM(F51:F54)+F55</f>
        <v>99.76755625918805</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149</v>
      </c>
      <c r="D1" s="102"/>
      <c r="E1" s="120"/>
      <c r="F1" s="124"/>
    </row>
    <row r="2" spans="1:6" ht="13.5" thickBot="1">
      <c r="A2" s="149" t="s">
        <v>2</v>
      </c>
      <c r="B2" s="150"/>
      <c r="C2" s="148">
        <v>26</v>
      </c>
      <c r="D2" s="151"/>
      <c r="E2" s="152"/>
      <c r="F2" s="153"/>
    </row>
    <row r="3" spans="1:6" ht="13.5" thickBot="1">
      <c r="A3" s="99" t="s">
        <v>128</v>
      </c>
      <c r="B3" s="100"/>
      <c r="C3" s="154">
        <v>18.5</v>
      </c>
      <c r="D3" s="155" t="s">
        <v>129</v>
      </c>
      <c r="E3" s="120"/>
      <c r="F3" s="124"/>
    </row>
    <row r="4" spans="1:6" ht="13.5" thickBot="1">
      <c r="A4" s="99" t="s">
        <v>130</v>
      </c>
      <c r="C4" s="154">
        <v>0.956</v>
      </c>
      <c r="D4" s="102"/>
      <c r="E4" s="120"/>
      <c r="F4" s="124"/>
    </row>
    <row r="5" spans="1:5" ht="13.5" thickBot="1">
      <c r="A5" s="99" t="s">
        <v>131</v>
      </c>
      <c r="C5" s="156">
        <f>C3*C4</f>
        <v>17.686</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v>0.0069</v>
      </c>
      <c r="E9" s="157" t="s">
        <v>11</v>
      </c>
      <c r="F9" s="160" t="s">
        <v>12</v>
      </c>
    </row>
    <row r="10" spans="1:6" ht="12.75">
      <c r="A10" s="157" t="s">
        <v>13</v>
      </c>
      <c r="B10" s="161">
        <v>0.01027</v>
      </c>
      <c r="C10" s="157" t="s">
        <v>15</v>
      </c>
      <c r="D10" s="161">
        <v>0.0069</v>
      </c>
      <c r="E10" s="157" t="s">
        <v>16</v>
      </c>
      <c r="F10" s="160" t="s">
        <v>12</v>
      </c>
    </row>
    <row r="11" spans="1:6" ht="12.75">
      <c r="A11" s="157" t="s">
        <v>17</v>
      </c>
      <c r="B11" s="161">
        <v>0.03995</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0.03763</v>
      </c>
      <c r="C13" s="157" t="s">
        <v>24</v>
      </c>
      <c r="D13" s="161">
        <v>0.01983</v>
      </c>
      <c r="E13" s="157" t="s">
        <v>25</v>
      </c>
      <c r="F13" s="160" t="s">
        <v>12</v>
      </c>
    </row>
    <row r="14" spans="1:6" ht="12.75">
      <c r="A14" s="157" t="s">
        <v>26</v>
      </c>
      <c r="B14" s="161" t="s">
        <v>14</v>
      </c>
      <c r="C14" s="157" t="s">
        <v>27</v>
      </c>
      <c r="D14" s="161">
        <v>0.01983</v>
      </c>
      <c r="E14" s="157" t="s">
        <v>28</v>
      </c>
      <c r="F14" s="160" t="s">
        <v>12</v>
      </c>
    </row>
    <row r="15" spans="1:6" ht="12.75">
      <c r="A15" s="157" t="s">
        <v>29</v>
      </c>
      <c r="B15" s="161">
        <v>0.06018</v>
      </c>
      <c r="C15" s="157" t="s">
        <v>30</v>
      </c>
      <c r="D15" s="161" t="s">
        <v>14</v>
      </c>
      <c r="E15" s="157" t="s">
        <v>31</v>
      </c>
      <c r="F15" s="160" t="s">
        <v>12</v>
      </c>
    </row>
    <row r="16" spans="1:6" ht="12.75">
      <c r="A16" s="157" t="s">
        <v>32</v>
      </c>
      <c r="B16" s="161" t="s">
        <v>12</v>
      </c>
      <c r="C16" s="157" t="s">
        <v>33</v>
      </c>
      <c r="D16" s="161" t="s">
        <v>14</v>
      </c>
      <c r="E16" s="157" t="s">
        <v>34</v>
      </c>
      <c r="F16" s="160">
        <v>1.72366</v>
      </c>
    </row>
    <row r="17" spans="1:6" ht="12.75">
      <c r="A17" s="157" t="s">
        <v>35</v>
      </c>
      <c r="B17" s="161">
        <v>0.11915</v>
      </c>
      <c r="C17" s="157" t="s">
        <v>36</v>
      </c>
      <c r="D17" s="161">
        <v>0.10066</v>
      </c>
      <c r="E17" s="157" t="s">
        <v>37</v>
      </c>
      <c r="F17" s="160">
        <v>1.71097</v>
      </c>
    </row>
    <row r="18" spans="1:6" ht="12.75">
      <c r="A18" s="157" t="s">
        <v>38</v>
      </c>
      <c r="B18" s="161">
        <v>0.11915</v>
      </c>
      <c r="C18" s="157" t="s">
        <v>39</v>
      </c>
      <c r="D18" s="161">
        <v>0.10066</v>
      </c>
      <c r="E18" s="157" t="s">
        <v>40</v>
      </c>
      <c r="F18" s="160" t="s">
        <v>14</v>
      </c>
    </row>
    <row r="19" spans="1:6" ht="12.75">
      <c r="A19" s="157" t="s">
        <v>41</v>
      </c>
      <c r="B19" s="161" t="s">
        <v>14</v>
      </c>
      <c r="C19" s="157" t="s">
        <v>42</v>
      </c>
      <c r="D19" s="161">
        <v>0.08848</v>
      </c>
      <c r="E19" s="157" t="s">
        <v>43</v>
      </c>
      <c r="F19" s="160">
        <v>0.01269</v>
      </c>
    </row>
    <row r="20" spans="1:6" ht="12.75">
      <c r="A20" s="157" t="s">
        <v>44</v>
      </c>
      <c r="B20" s="161" t="s">
        <v>14</v>
      </c>
      <c r="C20" s="157" t="s">
        <v>45</v>
      </c>
      <c r="D20" s="161" t="s">
        <v>14</v>
      </c>
      <c r="E20" s="157" t="s">
        <v>46</v>
      </c>
      <c r="F20" s="160">
        <v>0.17701</v>
      </c>
    </row>
    <row r="21" spans="1:6" ht="12.75">
      <c r="A21" s="157" t="s">
        <v>47</v>
      </c>
      <c r="B21" s="161">
        <v>0.35551</v>
      </c>
      <c r="C21" s="157" t="s">
        <v>48</v>
      </c>
      <c r="D21" s="161" t="s">
        <v>14</v>
      </c>
      <c r="E21" s="157" t="s">
        <v>49</v>
      </c>
      <c r="F21" s="160">
        <v>0.17701</v>
      </c>
    </row>
    <row r="22" spans="1:6" ht="12.75">
      <c r="A22" s="157" t="s">
        <v>50</v>
      </c>
      <c r="B22" s="161">
        <v>0.35551</v>
      </c>
      <c r="C22" s="157" t="s">
        <v>51</v>
      </c>
      <c r="D22" s="161">
        <v>6.25506</v>
      </c>
      <c r="E22" s="157" t="s">
        <v>52</v>
      </c>
      <c r="F22" s="160" t="s">
        <v>14</v>
      </c>
    </row>
    <row r="23" spans="1:6" ht="12.75">
      <c r="A23" s="157" t="s">
        <v>53</v>
      </c>
      <c r="B23" s="161" t="s">
        <v>14</v>
      </c>
      <c r="C23" s="157" t="s">
        <v>54</v>
      </c>
      <c r="D23" s="161">
        <v>6.21038</v>
      </c>
      <c r="E23" s="157" t="s">
        <v>55</v>
      </c>
      <c r="F23" s="160" t="s">
        <v>14</v>
      </c>
    </row>
    <row r="24" spans="1:6" ht="12.75">
      <c r="A24" s="157" t="s">
        <v>56</v>
      </c>
      <c r="B24" s="161">
        <v>0.04138</v>
      </c>
      <c r="C24" s="162" t="s">
        <v>57</v>
      </c>
      <c r="D24" s="161">
        <v>0.01032</v>
      </c>
      <c r="E24" s="157" t="s">
        <v>58</v>
      </c>
      <c r="F24" s="160" t="s">
        <v>14</v>
      </c>
    </row>
    <row r="25" spans="1:6" ht="12.75">
      <c r="A25" s="157" t="s">
        <v>59</v>
      </c>
      <c r="B25" s="161">
        <v>0.02874</v>
      </c>
      <c r="C25" s="162" t="s">
        <v>60</v>
      </c>
      <c r="D25" s="161" t="s">
        <v>14</v>
      </c>
      <c r="E25" s="157" t="s">
        <v>61</v>
      </c>
      <c r="F25" s="160" t="s">
        <v>12</v>
      </c>
    </row>
    <row r="26" spans="1:6" ht="12.75">
      <c r="A26" s="157" t="s">
        <v>62</v>
      </c>
      <c r="B26" s="161">
        <v>7.48166</v>
      </c>
      <c r="C26" s="157" t="s">
        <v>63</v>
      </c>
      <c r="D26" s="161">
        <f>D27+D28</f>
        <v>0.23258</v>
      </c>
      <c r="E26" s="157" t="s">
        <v>64</v>
      </c>
      <c r="F26" s="160">
        <v>0.00536</v>
      </c>
    </row>
    <row r="27" spans="1:6" ht="12.75">
      <c r="A27" s="157" t="s">
        <v>65</v>
      </c>
      <c r="B27" s="161">
        <v>7.47665</v>
      </c>
      <c r="C27" s="162" t="s">
        <v>66</v>
      </c>
      <c r="D27" s="161">
        <v>0.20867</v>
      </c>
      <c r="E27" s="157" t="s">
        <v>67</v>
      </c>
      <c r="F27" s="160">
        <v>0.00536</v>
      </c>
    </row>
    <row r="28" spans="1:6" ht="12.75">
      <c r="A28" s="157" t="s">
        <v>68</v>
      </c>
      <c r="B28" s="161">
        <v>0.04225</v>
      </c>
      <c r="C28" s="162" t="s">
        <v>69</v>
      </c>
      <c r="D28" s="161">
        <v>0.02391</v>
      </c>
      <c r="E28" s="157" t="s">
        <v>70</v>
      </c>
      <c r="F28" s="160" t="s">
        <v>14</v>
      </c>
    </row>
    <row r="29" spans="1:6" ht="12.75">
      <c r="A29" s="157" t="s">
        <v>71</v>
      </c>
      <c r="B29" s="161">
        <v>0.0289</v>
      </c>
      <c r="C29" s="157" t="s">
        <v>72</v>
      </c>
      <c r="D29" s="161">
        <f>D30+D31</f>
        <v>6.01216</v>
      </c>
      <c r="E29" s="157" t="s">
        <v>73</v>
      </c>
      <c r="F29" s="160" t="s">
        <v>14</v>
      </c>
    </row>
    <row r="30" spans="1:6" ht="12.75">
      <c r="A30" s="157" t="s">
        <v>74</v>
      </c>
      <c r="B30" s="161">
        <v>0.88399</v>
      </c>
      <c r="C30" s="157" t="s">
        <v>75</v>
      </c>
      <c r="D30" s="161">
        <v>5.99139</v>
      </c>
      <c r="E30" s="157" t="s">
        <v>76</v>
      </c>
      <c r="F30" s="178">
        <v>0.0124</v>
      </c>
    </row>
    <row r="31" spans="1:6" ht="12.75">
      <c r="A31" s="157" t="s">
        <v>77</v>
      </c>
      <c r="B31" s="161">
        <v>0.87516</v>
      </c>
      <c r="C31" s="157" t="s">
        <v>78</v>
      </c>
      <c r="D31" s="161">
        <v>0.02077</v>
      </c>
      <c r="E31" s="157" t="s">
        <v>79</v>
      </c>
      <c r="F31" s="178">
        <v>0.0124</v>
      </c>
    </row>
    <row r="32" spans="1:6" ht="12.75">
      <c r="A32" s="157" t="s">
        <v>80</v>
      </c>
      <c r="B32" s="161" t="s">
        <v>12</v>
      </c>
      <c r="C32" s="162" t="s">
        <v>81</v>
      </c>
      <c r="D32" s="161" t="s">
        <v>14</v>
      </c>
      <c r="E32" s="157" t="s">
        <v>82</v>
      </c>
      <c r="F32" s="160" t="s">
        <v>14</v>
      </c>
    </row>
    <row r="33" spans="1:6" ht="12.75">
      <c r="A33" s="157" t="s">
        <v>83</v>
      </c>
      <c r="B33" s="161">
        <v>0.05984</v>
      </c>
      <c r="C33" s="157" t="s">
        <v>84</v>
      </c>
      <c r="D33" s="161">
        <v>0.04376</v>
      </c>
      <c r="E33" s="157" t="s">
        <v>85</v>
      </c>
      <c r="F33" s="160" t="s">
        <v>14</v>
      </c>
    </row>
    <row r="34" spans="1:6" ht="12.75">
      <c r="A34" s="157" t="s">
        <v>86</v>
      </c>
      <c r="B34" s="161">
        <v>0.05984</v>
      </c>
      <c r="C34" s="157" t="s">
        <v>87</v>
      </c>
      <c r="D34" s="161">
        <v>0.04376</v>
      </c>
      <c r="E34" s="157" t="s">
        <v>88</v>
      </c>
      <c r="F34" s="160" t="s">
        <v>12</v>
      </c>
    </row>
    <row r="35" spans="1:6" ht="12.75">
      <c r="A35" s="157" t="s">
        <v>89</v>
      </c>
      <c r="B35" s="161">
        <v>0.01528</v>
      </c>
      <c r="C35" s="157" t="s">
        <v>90</v>
      </c>
      <c r="D35" s="161">
        <v>0.04376</v>
      </c>
      <c r="E35" s="157" t="s">
        <v>91</v>
      </c>
      <c r="F35" s="160" t="s">
        <v>12</v>
      </c>
    </row>
    <row r="36" spans="1:6" ht="12.75">
      <c r="A36" s="157" t="s">
        <v>92</v>
      </c>
      <c r="B36" s="161">
        <v>0.01528</v>
      </c>
      <c r="C36" s="157" t="s">
        <v>93</v>
      </c>
      <c r="D36" s="161" t="s">
        <v>14</v>
      </c>
      <c r="E36" s="157" t="s">
        <v>94</v>
      </c>
      <c r="F36" s="160" t="s">
        <v>12</v>
      </c>
    </row>
    <row r="37" spans="1:6" ht="12.75">
      <c r="A37" s="157" t="s">
        <v>95</v>
      </c>
      <c r="B37" s="161">
        <v>0.01165</v>
      </c>
      <c r="C37" s="157" t="s">
        <v>96</v>
      </c>
      <c r="D37" s="161">
        <v>0.00686</v>
      </c>
      <c r="E37" s="157" t="s">
        <v>97</v>
      </c>
      <c r="F37" s="160" t="s">
        <v>14</v>
      </c>
    </row>
    <row r="38" spans="1:6" ht="12.75">
      <c r="A38" s="157" t="s">
        <v>98</v>
      </c>
      <c r="B38" s="161">
        <v>0.01165</v>
      </c>
      <c r="C38" s="162" t="s">
        <v>99</v>
      </c>
      <c r="D38" s="161">
        <v>0.00686</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66">
        <v>0.00686</v>
      </c>
      <c r="E41" s="157" t="s">
        <v>107</v>
      </c>
      <c r="F41" s="160" t="s">
        <v>14</v>
      </c>
    </row>
    <row r="42" spans="1:6" ht="12.75">
      <c r="A42" s="157"/>
      <c r="B42" s="164"/>
      <c r="C42" s="162" t="s">
        <v>108</v>
      </c>
      <c r="D42" s="185" t="s">
        <v>14</v>
      </c>
      <c r="E42" s="157" t="s">
        <v>109</v>
      </c>
      <c r="F42" s="160" t="s">
        <v>14</v>
      </c>
    </row>
    <row r="43" spans="1:6" ht="12.75">
      <c r="A43" s="157"/>
      <c r="B43" s="164"/>
      <c r="C43" s="162" t="s">
        <v>110</v>
      </c>
      <c r="D43" s="185" t="s">
        <v>14</v>
      </c>
      <c r="E43" s="157" t="s">
        <v>111</v>
      </c>
      <c r="F43" s="160" t="s">
        <v>14</v>
      </c>
    </row>
    <row r="44" spans="1:6" ht="12.75">
      <c r="A44" s="162"/>
      <c r="B44" s="162"/>
      <c r="C44" s="162" t="s">
        <v>112</v>
      </c>
      <c r="D44" s="166">
        <v>0.04468</v>
      </c>
      <c r="E44" s="157" t="s">
        <v>113</v>
      </c>
      <c r="F44" s="160" t="s">
        <v>14</v>
      </c>
    </row>
    <row r="45" spans="1:6" ht="12.75">
      <c r="A45" s="162"/>
      <c r="B45" s="162"/>
      <c r="C45" s="165"/>
      <c r="D45" s="162"/>
      <c r="E45" s="157" t="s">
        <v>114</v>
      </c>
      <c r="F45" s="160" t="s">
        <v>14</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9.16631</v>
      </c>
      <c r="H53" s="172"/>
    </row>
    <row r="54" spans="1:8" ht="12.75">
      <c r="A54" s="173"/>
      <c r="B54" s="174"/>
      <c r="C54" s="175"/>
      <c r="D54" s="103"/>
      <c r="E54" s="121" t="s">
        <v>150</v>
      </c>
      <c r="F54" s="117">
        <v>6.39997</v>
      </c>
      <c r="H54" s="172"/>
    </row>
    <row r="55" spans="1:8" ht="12.75">
      <c r="A55" s="141"/>
      <c r="B55" s="142"/>
      <c r="C55" s="139"/>
      <c r="D55" s="103"/>
      <c r="E55" s="121" t="s">
        <v>151</v>
      </c>
      <c r="F55" s="117">
        <v>1.92084</v>
      </c>
      <c r="H55" s="172"/>
    </row>
    <row r="56" spans="1:8" ht="12.75">
      <c r="A56" s="141"/>
      <c r="B56" s="142"/>
      <c r="C56" s="139"/>
      <c r="D56" s="103"/>
      <c r="E56" s="143" t="s">
        <v>125</v>
      </c>
      <c r="F56" s="117">
        <v>0.04977</v>
      </c>
      <c r="H56" s="172"/>
    </row>
    <row r="57" spans="1:8" ht="12.75">
      <c r="A57" s="141"/>
      <c r="B57" s="142"/>
      <c r="C57" s="139"/>
      <c r="D57" s="103"/>
      <c r="E57" s="143" t="s">
        <v>126</v>
      </c>
      <c r="F57" s="117">
        <v>0.108</v>
      </c>
      <c r="H57" s="172"/>
    </row>
    <row r="58" spans="1:8" ht="13.5" thickBot="1">
      <c r="A58" s="141"/>
      <c r="B58" s="142"/>
      <c r="C58" s="139"/>
      <c r="D58" s="103"/>
      <c r="E58" s="125" t="s">
        <v>127</v>
      </c>
      <c r="F58" s="176">
        <f>SUM(F53:F56)+F57</f>
        <v>17.644889999999997</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5">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152</v>
      </c>
      <c r="D1" s="102"/>
      <c r="E1" s="103"/>
    </row>
    <row r="2" spans="1:5" ht="12.75">
      <c r="A2" s="99" t="s">
        <v>2</v>
      </c>
      <c r="B2" s="100"/>
      <c r="C2" s="148">
        <v>27</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6">
        <v>4.220889192497082</v>
      </c>
      <c r="C6" s="114" t="s">
        <v>10</v>
      </c>
      <c r="D6" s="116" t="s">
        <v>14</v>
      </c>
      <c r="E6" s="114" t="s">
        <v>11</v>
      </c>
      <c r="F6" s="117" t="s">
        <v>12</v>
      </c>
      <c r="H6" s="115"/>
    </row>
    <row r="7" spans="1:8" ht="12.75">
      <c r="A7" s="114" t="s">
        <v>13</v>
      </c>
      <c r="B7" s="116">
        <v>0.10246776534881734</v>
      </c>
      <c r="C7" s="114" t="s">
        <v>15</v>
      </c>
      <c r="D7" s="116" t="s">
        <v>14</v>
      </c>
      <c r="E7" s="114" t="s">
        <v>16</v>
      </c>
      <c r="F7" s="117" t="s">
        <v>12</v>
      </c>
      <c r="H7" s="115"/>
    </row>
    <row r="8" spans="1:8" ht="12.75">
      <c r="A8" s="114" t="s">
        <v>17</v>
      </c>
      <c r="B8" s="116" t="s">
        <v>14</v>
      </c>
      <c r="C8" s="114" t="s">
        <v>18</v>
      </c>
      <c r="D8" s="116" t="s">
        <v>14</v>
      </c>
      <c r="E8" s="114" t="s">
        <v>19</v>
      </c>
      <c r="F8" s="117" t="s">
        <v>12</v>
      </c>
      <c r="H8" s="124"/>
    </row>
    <row r="9" spans="1:8" ht="12.75">
      <c r="A9" s="114" t="s">
        <v>20</v>
      </c>
      <c r="B9" s="116">
        <v>0.038781202857712124</v>
      </c>
      <c r="C9" s="114" t="s">
        <v>21</v>
      </c>
      <c r="D9" s="116" t="s">
        <v>14</v>
      </c>
      <c r="E9" s="114" t="s">
        <v>22</v>
      </c>
      <c r="F9" s="117" t="s">
        <v>12</v>
      </c>
      <c r="H9" s="124"/>
    </row>
    <row r="10" spans="1:8" ht="12.75">
      <c r="A10" s="114" t="s">
        <v>23</v>
      </c>
      <c r="B10" s="116">
        <v>0.1174109811288532</v>
      </c>
      <c r="C10" s="114" t="s">
        <v>24</v>
      </c>
      <c r="D10" s="116">
        <v>0.10659493923092249</v>
      </c>
      <c r="E10" s="114" t="s">
        <v>25</v>
      </c>
      <c r="F10" s="117" t="s">
        <v>12</v>
      </c>
      <c r="H10" s="124"/>
    </row>
    <row r="11" spans="1:6" ht="12.75">
      <c r="A11" s="114" t="s">
        <v>26</v>
      </c>
      <c r="B11" s="116" t="s">
        <v>14</v>
      </c>
      <c r="C11" s="114" t="s">
        <v>27</v>
      </c>
      <c r="D11" s="116">
        <v>0.10659493923092249</v>
      </c>
      <c r="E11" s="114" t="s">
        <v>28</v>
      </c>
      <c r="F11" s="117" t="s">
        <v>12</v>
      </c>
    </row>
    <row r="12" spans="1:6" ht="12.75">
      <c r="A12" s="114" t="s">
        <v>29</v>
      </c>
      <c r="B12" s="116">
        <v>0.05109156633364643</v>
      </c>
      <c r="C12" s="114" t="s">
        <v>30</v>
      </c>
      <c r="D12" s="116" t="s">
        <v>14</v>
      </c>
      <c r="E12" s="114" t="s">
        <v>31</v>
      </c>
      <c r="F12" s="117" t="s">
        <v>12</v>
      </c>
    </row>
    <row r="13" spans="1:6" ht="12.75">
      <c r="A13" s="114" t="s">
        <v>32</v>
      </c>
      <c r="B13" s="116" t="s">
        <v>12</v>
      </c>
      <c r="C13" s="114" t="s">
        <v>33</v>
      </c>
      <c r="D13" s="116" t="s">
        <v>14</v>
      </c>
      <c r="E13" s="114" t="s">
        <v>34</v>
      </c>
      <c r="F13" s="117">
        <v>5.327683374605072</v>
      </c>
    </row>
    <row r="14" spans="1:8" ht="12.75">
      <c r="A14" s="114" t="s">
        <v>35</v>
      </c>
      <c r="B14" s="116">
        <v>0.34141690148862897</v>
      </c>
      <c r="C14" s="114" t="s">
        <v>36</v>
      </c>
      <c r="D14" s="116">
        <v>0.6956422736458601</v>
      </c>
      <c r="E14" s="114" t="s">
        <v>37</v>
      </c>
      <c r="F14" s="117">
        <v>5.242222411977344</v>
      </c>
      <c r="H14" s="116"/>
    </row>
    <row r="15" spans="1:8" ht="12.75">
      <c r="A15" s="114" t="s">
        <v>38</v>
      </c>
      <c r="B15" s="116">
        <v>0.34141690148862897</v>
      </c>
      <c r="C15" s="114" t="s">
        <v>39</v>
      </c>
      <c r="D15" s="116">
        <v>0.07051774684769306</v>
      </c>
      <c r="E15" s="114" t="s">
        <v>40</v>
      </c>
      <c r="F15" s="117" t="s">
        <v>14</v>
      </c>
      <c r="H15" s="116"/>
    </row>
    <row r="16" spans="1:8" ht="12.75">
      <c r="A16" s="114" t="s">
        <v>41</v>
      </c>
      <c r="B16" s="116" t="s">
        <v>14</v>
      </c>
      <c r="C16" s="114" t="s">
        <v>42</v>
      </c>
      <c r="D16" s="116">
        <v>0.5937437736600916</v>
      </c>
      <c r="E16" s="114" t="s">
        <v>43</v>
      </c>
      <c r="F16" s="117">
        <v>0.08546096262772891</v>
      </c>
      <c r="H16" s="116"/>
    </row>
    <row r="17" spans="1:8" ht="12.75">
      <c r="A17" s="114" t="s">
        <v>44</v>
      </c>
      <c r="B17" s="116" t="s">
        <v>14</v>
      </c>
      <c r="C17" s="114" t="s">
        <v>45</v>
      </c>
      <c r="D17" s="116" t="s">
        <v>14</v>
      </c>
      <c r="E17" s="114" t="s">
        <v>46</v>
      </c>
      <c r="F17" s="117">
        <v>0.1520650101044602</v>
      </c>
      <c r="H17" s="116"/>
    </row>
    <row r="18" spans="1:8" ht="12.75">
      <c r="A18" s="114" t="s">
        <v>47</v>
      </c>
      <c r="B18" s="116">
        <v>1.4367546181652577</v>
      </c>
      <c r="C18" s="114" t="s">
        <v>48</v>
      </c>
      <c r="D18" s="116" t="s">
        <v>14</v>
      </c>
      <c r="E18" s="114" t="s">
        <v>49</v>
      </c>
      <c r="F18" s="117">
        <v>0.1520650101044602</v>
      </c>
      <c r="H18" s="116"/>
    </row>
    <row r="19" spans="1:6" ht="12.75">
      <c r="A19" s="114" t="s">
        <v>50</v>
      </c>
      <c r="B19" s="116">
        <v>1.4367546181652577</v>
      </c>
      <c r="C19" s="114" t="s">
        <v>51</v>
      </c>
      <c r="D19" s="116">
        <v>36.98901317849315</v>
      </c>
      <c r="E19" s="114" t="s">
        <v>52</v>
      </c>
      <c r="F19" s="117" t="s">
        <v>14</v>
      </c>
    </row>
    <row r="20" spans="1:6" ht="12.75">
      <c r="A20" s="114" t="s">
        <v>53</v>
      </c>
      <c r="B20" s="116" t="s">
        <v>14</v>
      </c>
      <c r="C20" s="114" t="s">
        <v>54</v>
      </c>
      <c r="D20" s="116">
        <v>34.60258161842143</v>
      </c>
      <c r="E20" s="114" t="s">
        <v>55</v>
      </c>
      <c r="F20" s="117" t="s">
        <v>14</v>
      </c>
    </row>
    <row r="21" spans="1:6" ht="12.75">
      <c r="A21" s="114" t="s">
        <v>56</v>
      </c>
      <c r="B21" s="116">
        <v>0.26243133236558225</v>
      </c>
      <c r="C21" s="104" t="s">
        <v>57</v>
      </c>
      <c r="D21" s="116">
        <v>0.17213161415193692</v>
      </c>
      <c r="E21" s="114" t="s">
        <v>58</v>
      </c>
      <c r="F21" s="117" t="s">
        <v>14</v>
      </c>
    </row>
    <row r="22" spans="1:6" ht="12.75">
      <c r="A22" s="114" t="s">
        <v>59</v>
      </c>
      <c r="B22" s="116">
        <v>0.15412859704551274</v>
      </c>
      <c r="C22" s="104" t="s">
        <v>60</v>
      </c>
      <c r="D22" s="116">
        <v>0.16024819969828935</v>
      </c>
      <c r="E22" s="114" t="s">
        <v>61</v>
      </c>
      <c r="F22" s="117" t="s">
        <v>12</v>
      </c>
    </row>
    <row r="23" spans="1:6" ht="12.75">
      <c r="A23" s="114" t="s">
        <v>62</v>
      </c>
      <c r="B23" s="116">
        <v>37.91293086272166</v>
      </c>
      <c r="C23" s="114" t="s">
        <v>63</v>
      </c>
      <c r="D23" s="116">
        <v>1.7830814334101843</v>
      </c>
      <c r="E23" s="114" t="s">
        <v>64</v>
      </c>
      <c r="F23" s="117" t="s">
        <v>14</v>
      </c>
    </row>
    <row r="24" spans="1:6" ht="12.75">
      <c r="A24" s="114" t="s">
        <v>65</v>
      </c>
      <c r="B24" s="116">
        <v>37.86696268465545</v>
      </c>
      <c r="C24" s="104" t="s">
        <v>66</v>
      </c>
      <c r="D24" s="116">
        <v>0.7976119318020095</v>
      </c>
      <c r="E24" s="114" t="s">
        <v>67</v>
      </c>
      <c r="F24" s="117" t="s">
        <v>14</v>
      </c>
    </row>
    <row r="25" spans="1:6" ht="12.75">
      <c r="A25" s="114" t="s">
        <v>68</v>
      </c>
      <c r="B25" s="116">
        <v>0.633805823584664</v>
      </c>
      <c r="C25" s="104" t="s">
        <v>69</v>
      </c>
      <c r="D25" s="116">
        <v>0.9854695016081747</v>
      </c>
      <c r="E25" s="114" t="s">
        <v>70</v>
      </c>
      <c r="F25" s="117" t="s">
        <v>14</v>
      </c>
    </row>
    <row r="26" spans="1:6" ht="12.75">
      <c r="A26" s="114" t="s">
        <v>71</v>
      </c>
      <c r="B26" s="116">
        <v>0.3794153644721487</v>
      </c>
      <c r="C26" s="114" t="s">
        <v>72</v>
      </c>
      <c r="D26" s="116">
        <v>34.87355193123274</v>
      </c>
      <c r="E26" s="114" t="s">
        <v>73</v>
      </c>
      <c r="F26" s="117" t="s">
        <v>14</v>
      </c>
    </row>
    <row r="27" spans="1:6" ht="12.75">
      <c r="A27" s="114" t="s">
        <v>74</v>
      </c>
      <c r="B27" s="116">
        <v>8.324367403865311</v>
      </c>
      <c r="C27" s="114" t="s">
        <v>75</v>
      </c>
      <c r="D27" s="116">
        <v>33.63283807246748</v>
      </c>
      <c r="E27" s="114" t="s">
        <v>76</v>
      </c>
      <c r="F27" s="177">
        <v>0.038710044687331004</v>
      </c>
    </row>
    <row r="28" spans="1:6" ht="12.75">
      <c r="A28" s="114" t="s">
        <v>77</v>
      </c>
      <c r="B28" s="116">
        <v>8.132667292858565</v>
      </c>
      <c r="C28" s="114" t="s">
        <v>78</v>
      </c>
      <c r="D28" s="116">
        <v>1.2407138587652633</v>
      </c>
      <c r="E28" s="114" t="s">
        <v>79</v>
      </c>
      <c r="F28" s="177">
        <v>0.038710044687331004</v>
      </c>
    </row>
    <row r="29" spans="1:6" ht="12.75">
      <c r="A29" s="114" t="s">
        <v>80</v>
      </c>
      <c r="B29" s="116" t="s">
        <v>12</v>
      </c>
      <c r="C29" s="104" t="s">
        <v>81</v>
      </c>
      <c r="D29" s="116" t="s">
        <v>14</v>
      </c>
      <c r="E29" s="114" t="s">
        <v>82</v>
      </c>
      <c r="F29" s="177">
        <v>0.17625878803404207</v>
      </c>
    </row>
    <row r="30" spans="1:6" ht="12.75">
      <c r="A30" s="114" t="s">
        <v>83</v>
      </c>
      <c r="B30" s="116">
        <v>0.3263313693678308</v>
      </c>
      <c r="C30" s="114" t="s">
        <v>84</v>
      </c>
      <c r="D30" s="116">
        <v>0.22350781316710785</v>
      </c>
      <c r="E30" s="114" t="s">
        <v>85</v>
      </c>
      <c r="F30" s="177">
        <v>0.17625878803404207</v>
      </c>
    </row>
    <row r="31" spans="1:6" ht="12.75">
      <c r="A31" s="114" t="s">
        <v>86</v>
      </c>
      <c r="B31" s="116">
        <v>0.3263313693678308</v>
      </c>
      <c r="C31" s="114" t="s">
        <v>87</v>
      </c>
      <c r="D31" s="116">
        <v>0.22350781316710785</v>
      </c>
      <c r="E31" s="114" t="s">
        <v>88</v>
      </c>
      <c r="F31" s="117" t="s">
        <v>12</v>
      </c>
    </row>
    <row r="32" spans="1:6" ht="12.75">
      <c r="A32" s="114" t="s">
        <v>89</v>
      </c>
      <c r="B32" s="116">
        <v>0.06446930236529759</v>
      </c>
      <c r="C32" s="114" t="s">
        <v>90</v>
      </c>
      <c r="D32" s="116">
        <v>0.19362138160703612</v>
      </c>
      <c r="E32" s="114" t="s">
        <v>91</v>
      </c>
      <c r="F32" s="117" t="s">
        <v>12</v>
      </c>
    </row>
    <row r="33" spans="1:6" ht="12.75">
      <c r="A33" s="114" t="s">
        <v>92</v>
      </c>
      <c r="B33" s="116">
        <v>0.06446930236529759</v>
      </c>
      <c r="C33" s="114" t="s">
        <v>93</v>
      </c>
      <c r="D33" s="116">
        <v>0.029886431560071727</v>
      </c>
      <c r="E33" s="114" t="s">
        <v>94</v>
      </c>
      <c r="F33" s="117" t="s">
        <v>12</v>
      </c>
    </row>
    <row r="34" spans="1:6" ht="12.75">
      <c r="A34" s="114" t="s">
        <v>95</v>
      </c>
      <c r="B34" s="116">
        <v>0.059701704949762326</v>
      </c>
      <c r="C34" s="114" t="s">
        <v>96</v>
      </c>
      <c r="D34" s="116" t="s">
        <v>14</v>
      </c>
      <c r="E34" s="114" t="s">
        <v>97</v>
      </c>
      <c r="F34" s="117" t="s">
        <v>14</v>
      </c>
    </row>
    <row r="35" spans="1:6" ht="12.75">
      <c r="A35" s="114" t="s">
        <v>98</v>
      </c>
      <c r="B35" s="116">
        <v>0.059701704949762326</v>
      </c>
      <c r="C35" s="104" t="s">
        <v>99</v>
      </c>
      <c r="D35" s="116" t="s">
        <v>14</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t="s">
        <v>14</v>
      </c>
      <c r="E38" s="114" t="s">
        <v>107</v>
      </c>
      <c r="F38" s="117" t="s">
        <v>14</v>
      </c>
    </row>
    <row r="39" spans="1:6" ht="12.75">
      <c r="A39" s="114"/>
      <c r="B39" s="116"/>
      <c r="C39" s="104" t="s">
        <v>108</v>
      </c>
      <c r="D39" s="116" t="s">
        <v>14</v>
      </c>
      <c r="E39" s="114" t="s">
        <v>109</v>
      </c>
      <c r="F39" s="117" t="s">
        <v>14</v>
      </c>
    </row>
    <row r="40" spans="1:6" ht="12.75">
      <c r="A40" s="114"/>
      <c r="B40" s="116"/>
      <c r="C40" s="104" t="s">
        <v>110</v>
      </c>
      <c r="D40" s="116" t="s">
        <v>14</v>
      </c>
      <c r="E40" s="114" t="s">
        <v>111</v>
      </c>
      <c r="F40" s="117" t="s">
        <v>14</v>
      </c>
    </row>
    <row r="41" spans="1:6" ht="12.75">
      <c r="A41" s="114"/>
      <c r="B41" s="116"/>
      <c r="C41" s="104" t="s">
        <v>112</v>
      </c>
      <c r="D41" s="116">
        <v>2.386431560071727</v>
      </c>
      <c r="E41" s="114" t="s">
        <v>113</v>
      </c>
      <c r="F41" s="177">
        <v>0.5514758204537045</v>
      </c>
    </row>
    <row r="42" spans="1:6" ht="12.75">
      <c r="A42" s="114"/>
      <c r="B42" s="116"/>
      <c r="C42" s="114"/>
      <c r="D42" s="115"/>
      <c r="E42" s="114" t="s">
        <v>114</v>
      </c>
      <c r="F42" s="117">
        <v>0.5514758204537045</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53.92850027040105</v>
      </c>
    </row>
    <row r="52" spans="1:6" ht="12.75">
      <c r="A52" s="114"/>
      <c r="B52" s="116"/>
      <c r="C52" s="139"/>
      <c r="D52" s="103"/>
      <c r="E52" s="121" t="s">
        <v>123</v>
      </c>
      <c r="F52" s="140">
        <v>35.65301852958757</v>
      </c>
    </row>
    <row r="53" spans="1:6" ht="12.75">
      <c r="A53" s="141"/>
      <c r="B53" s="142"/>
      <c r="C53" s="139"/>
      <c r="D53" s="103"/>
      <c r="E53" s="121" t="s">
        <v>124</v>
      </c>
      <c r="F53" s="140">
        <v>6.223280107021887</v>
      </c>
    </row>
    <row r="54" spans="1:6" ht="12.75">
      <c r="A54" s="141"/>
      <c r="B54" s="142"/>
      <c r="C54" s="139"/>
      <c r="D54" s="103"/>
      <c r="E54" s="143" t="s">
        <v>125</v>
      </c>
      <c r="F54" s="140">
        <v>2.3998092961033786</v>
      </c>
    </row>
    <row r="55" spans="1:6" ht="12.75">
      <c r="A55" s="141"/>
      <c r="B55" s="142"/>
      <c r="C55" s="139"/>
      <c r="D55" s="103"/>
      <c r="E55" s="143" t="s">
        <v>126</v>
      </c>
      <c r="F55" s="140">
        <v>1.437395041698688</v>
      </c>
    </row>
    <row r="56" spans="1:6" ht="13.5" thickBot="1">
      <c r="A56" s="141"/>
      <c r="B56" s="142"/>
      <c r="C56" s="139"/>
      <c r="D56" s="103"/>
      <c r="E56" s="125" t="s">
        <v>127</v>
      </c>
      <c r="F56" s="144">
        <f>SUM(F51:F54)+F55</f>
        <v>99.6420032448126</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152</v>
      </c>
      <c r="D1" s="102"/>
      <c r="E1" s="120"/>
      <c r="F1" s="124"/>
    </row>
    <row r="2" spans="1:6" ht="13.5" thickBot="1">
      <c r="A2" s="149" t="s">
        <v>2</v>
      </c>
      <c r="B2" s="150"/>
      <c r="C2" s="148">
        <v>27</v>
      </c>
      <c r="D2" s="151"/>
      <c r="E2" s="152"/>
      <c r="F2" s="153"/>
    </row>
    <row r="3" spans="1:6" ht="13.5" thickBot="1">
      <c r="A3" s="99" t="s">
        <v>128</v>
      </c>
      <c r="B3" s="100"/>
      <c r="C3" s="154">
        <v>14.7</v>
      </c>
      <c r="D3" s="155" t="s">
        <v>129</v>
      </c>
      <c r="E3" s="120"/>
      <c r="F3" s="124"/>
    </row>
    <row r="4" spans="1:6" ht="13.5" thickBot="1">
      <c r="A4" s="99" t="s">
        <v>130</v>
      </c>
      <c r="C4" s="154">
        <v>0.956</v>
      </c>
      <c r="D4" s="102"/>
      <c r="E4" s="120"/>
      <c r="F4" s="124"/>
    </row>
    <row r="5" spans="1:5" ht="13.5" thickBot="1">
      <c r="A5" s="99" t="s">
        <v>131</v>
      </c>
      <c r="C5" s="156">
        <f>C3*C4</f>
        <v>14.053199999999999</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v>0.59317</v>
      </c>
      <c r="C9" s="157" t="s">
        <v>10</v>
      </c>
      <c r="D9" s="161" t="s">
        <v>14</v>
      </c>
      <c r="E9" s="157" t="s">
        <v>11</v>
      </c>
      <c r="F9" s="160" t="s">
        <v>12</v>
      </c>
    </row>
    <row r="10" spans="1:6" ht="12.75">
      <c r="A10" s="157" t="s">
        <v>13</v>
      </c>
      <c r="B10" s="161">
        <v>0.0144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v>0.00545</v>
      </c>
      <c r="C12" s="157" t="s">
        <v>21</v>
      </c>
      <c r="D12" s="161" t="s">
        <v>14</v>
      </c>
      <c r="E12" s="157" t="s">
        <v>22</v>
      </c>
      <c r="F12" s="160" t="s">
        <v>12</v>
      </c>
    </row>
    <row r="13" spans="1:6" ht="12.75">
      <c r="A13" s="157" t="s">
        <v>23</v>
      </c>
      <c r="B13" s="161">
        <v>0.0165</v>
      </c>
      <c r="C13" s="157" t="s">
        <v>24</v>
      </c>
      <c r="D13" s="161">
        <v>0.01498</v>
      </c>
      <c r="E13" s="157" t="s">
        <v>25</v>
      </c>
      <c r="F13" s="160" t="s">
        <v>12</v>
      </c>
    </row>
    <row r="14" spans="1:6" ht="12.75">
      <c r="A14" s="157" t="s">
        <v>26</v>
      </c>
      <c r="B14" s="161" t="s">
        <v>14</v>
      </c>
      <c r="C14" s="157" t="s">
        <v>27</v>
      </c>
      <c r="D14" s="161">
        <v>0.01498</v>
      </c>
      <c r="E14" s="157" t="s">
        <v>28</v>
      </c>
      <c r="F14" s="160" t="s">
        <v>12</v>
      </c>
    </row>
    <row r="15" spans="1:6" ht="12.75">
      <c r="A15" s="157" t="s">
        <v>29</v>
      </c>
      <c r="B15" s="161">
        <v>0.00718</v>
      </c>
      <c r="C15" s="157" t="s">
        <v>30</v>
      </c>
      <c r="D15" s="161" t="s">
        <v>14</v>
      </c>
      <c r="E15" s="157" t="s">
        <v>31</v>
      </c>
      <c r="F15" s="160" t="s">
        <v>12</v>
      </c>
    </row>
    <row r="16" spans="1:6" ht="12.75">
      <c r="A16" s="157" t="s">
        <v>32</v>
      </c>
      <c r="B16" s="161" t="s">
        <v>12</v>
      </c>
      <c r="C16" s="157" t="s">
        <v>33</v>
      </c>
      <c r="D16" s="161" t="s">
        <v>14</v>
      </c>
      <c r="E16" s="157" t="s">
        <v>34</v>
      </c>
      <c r="F16" s="160">
        <v>0.74871</v>
      </c>
    </row>
    <row r="17" spans="1:6" ht="12.75">
      <c r="A17" s="157" t="s">
        <v>35</v>
      </c>
      <c r="B17" s="161">
        <v>0.04798</v>
      </c>
      <c r="C17" s="157" t="s">
        <v>36</v>
      </c>
      <c r="D17" s="161">
        <v>0.09776</v>
      </c>
      <c r="E17" s="157" t="s">
        <v>37</v>
      </c>
      <c r="F17" s="160">
        <v>0.7367</v>
      </c>
    </row>
    <row r="18" spans="1:6" ht="12.75">
      <c r="A18" s="157" t="s">
        <v>38</v>
      </c>
      <c r="B18" s="161">
        <v>0.04798</v>
      </c>
      <c r="C18" s="157" t="s">
        <v>39</v>
      </c>
      <c r="D18" s="161">
        <v>0.00991</v>
      </c>
      <c r="E18" s="157" t="s">
        <v>40</v>
      </c>
      <c r="F18" s="160" t="s">
        <v>14</v>
      </c>
    </row>
    <row r="19" spans="1:6" ht="12.75">
      <c r="A19" s="157" t="s">
        <v>41</v>
      </c>
      <c r="B19" s="161" t="s">
        <v>14</v>
      </c>
      <c r="C19" s="157" t="s">
        <v>42</v>
      </c>
      <c r="D19" s="161">
        <v>0.08344</v>
      </c>
      <c r="E19" s="157" t="s">
        <v>43</v>
      </c>
      <c r="F19" s="160">
        <v>0.01201</v>
      </c>
    </row>
    <row r="20" spans="1:6" ht="12.75">
      <c r="A20" s="157" t="s">
        <v>44</v>
      </c>
      <c r="B20" s="161" t="s">
        <v>14</v>
      </c>
      <c r="C20" s="157" t="s">
        <v>45</v>
      </c>
      <c r="D20" s="161" t="s">
        <v>14</v>
      </c>
      <c r="E20" s="157" t="s">
        <v>46</v>
      </c>
      <c r="F20" s="160">
        <v>0.02137</v>
      </c>
    </row>
    <row r="21" spans="1:6" ht="12.75">
      <c r="A21" s="157" t="s">
        <v>47</v>
      </c>
      <c r="B21" s="161">
        <v>0.20191</v>
      </c>
      <c r="C21" s="157" t="s">
        <v>48</v>
      </c>
      <c r="D21" s="161" t="s">
        <v>14</v>
      </c>
      <c r="E21" s="157" t="s">
        <v>49</v>
      </c>
      <c r="F21" s="160">
        <v>0.02137</v>
      </c>
    </row>
    <row r="22" spans="1:6" ht="12.75">
      <c r="A22" s="157" t="s">
        <v>50</v>
      </c>
      <c r="B22" s="161">
        <v>0.20191</v>
      </c>
      <c r="C22" s="157" t="s">
        <v>51</v>
      </c>
      <c r="D22" s="161">
        <v>5.19814</v>
      </c>
      <c r="E22" s="157" t="s">
        <v>52</v>
      </c>
      <c r="F22" s="160" t="s">
        <v>14</v>
      </c>
    </row>
    <row r="23" spans="1:6" ht="12.75">
      <c r="A23" s="157" t="s">
        <v>53</v>
      </c>
      <c r="B23" s="161" t="s">
        <v>14</v>
      </c>
      <c r="C23" s="157" t="s">
        <v>54</v>
      </c>
      <c r="D23" s="161">
        <v>4.86277</v>
      </c>
      <c r="E23" s="157" t="s">
        <v>55</v>
      </c>
      <c r="F23" s="160" t="s">
        <v>14</v>
      </c>
    </row>
    <row r="24" spans="1:6" ht="12.75">
      <c r="A24" s="157" t="s">
        <v>56</v>
      </c>
      <c r="B24" s="161">
        <v>0.03688</v>
      </c>
      <c r="C24" s="162" t="s">
        <v>57</v>
      </c>
      <c r="D24" s="161">
        <v>0.02419</v>
      </c>
      <c r="E24" s="157" t="s">
        <v>58</v>
      </c>
      <c r="F24" s="160" t="s">
        <v>14</v>
      </c>
    </row>
    <row r="25" spans="1:6" ht="12.75">
      <c r="A25" s="157" t="s">
        <v>59</v>
      </c>
      <c r="B25" s="161">
        <v>0.02166</v>
      </c>
      <c r="C25" s="162" t="s">
        <v>60</v>
      </c>
      <c r="D25" s="161">
        <v>0.02252</v>
      </c>
      <c r="E25" s="157" t="s">
        <v>61</v>
      </c>
      <c r="F25" s="160" t="s">
        <v>12</v>
      </c>
    </row>
    <row r="26" spans="1:6" ht="12.75">
      <c r="A26" s="157" t="s">
        <v>62</v>
      </c>
      <c r="B26" s="161">
        <v>5.32798</v>
      </c>
      <c r="C26" s="157" t="s">
        <v>63</v>
      </c>
      <c r="D26" s="161">
        <f>D27+D28</f>
        <v>0.25058</v>
      </c>
      <c r="E26" s="157" t="s">
        <v>64</v>
      </c>
      <c r="F26" s="160" t="s">
        <v>14</v>
      </c>
    </row>
    <row r="27" spans="1:6" ht="12.75">
      <c r="A27" s="157" t="s">
        <v>65</v>
      </c>
      <c r="B27" s="161">
        <v>5.32152</v>
      </c>
      <c r="C27" s="162" t="s">
        <v>66</v>
      </c>
      <c r="D27" s="161">
        <v>0.11209</v>
      </c>
      <c r="E27" s="157" t="s">
        <v>67</v>
      </c>
      <c r="F27" s="160" t="s">
        <v>14</v>
      </c>
    </row>
    <row r="28" spans="1:6" ht="12.75">
      <c r="A28" s="157" t="s">
        <v>68</v>
      </c>
      <c r="B28" s="161">
        <v>0.08907</v>
      </c>
      <c r="C28" s="162" t="s">
        <v>69</v>
      </c>
      <c r="D28" s="161">
        <v>0.13849</v>
      </c>
      <c r="E28" s="157" t="s">
        <v>70</v>
      </c>
      <c r="F28" s="160" t="s">
        <v>14</v>
      </c>
    </row>
    <row r="29" spans="1:6" ht="12.75">
      <c r="A29" s="157" t="s">
        <v>71</v>
      </c>
      <c r="B29" s="161">
        <v>0.05332</v>
      </c>
      <c r="C29" s="157" t="s">
        <v>72</v>
      </c>
      <c r="D29" s="161">
        <f>D30+D31</f>
        <v>4.90085</v>
      </c>
      <c r="E29" s="157" t="s">
        <v>73</v>
      </c>
      <c r="F29" s="160" t="s">
        <v>14</v>
      </c>
    </row>
    <row r="30" spans="1:6" ht="12.75">
      <c r="A30" s="157" t="s">
        <v>74</v>
      </c>
      <c r="B30" s="161">
        <v>1.16984</v>
      </c>
      <c r="C30" s="157" t="s">
        <v>75</v>
      </c>
      <c r="D30" s="161">
        <v>4.72649</v>
      </c>
      <c r="E30" s="157" t="s">
        <v>76</v>
      </c>
      <c r="F30" s="178">
        <v>0.00544</v>
      </c>
    </row>
    <row r="31" spans="1:6" ht="12.75">
      <c r="A31" s="157" t="s">
        <v>77</v>
      </c>
      <c r="B31" s="161">
        <v>1.1429</v>
      </c>
      <c r="C31" s="157" t="s">
        <v>78</v>
      </c>
      <c r="D31" s="161">
        <v>0.17436</v>
      </c>
      <c r="E31" s="157" t="s">
        <v>79</v>
      </c>
      <c r="F31" s="178">
        <v>0.00544</v>
      </c>
    </row>
    <row r="32" spans="1:6" ht="12.75">
      <c r="A32" s="157" t="s">
        <v>80</v>
      </c>
      <c r="B32" s="161" t="s">
        <v>12</v>
      </c>
      <c r="C32" s="162" t="s">
        <v>81</v>
      </c>
      <c r="D32" s="161" t="s">
        <v>14</v>
      </c>
      <c r="E32" s="157" t="s">
        <v>82</v>
      </c>
      <c r="F32" s="178">
        <v>0.02477</v>
      </c>
    </row>
    <row r="33" spans="1:6" ht="12.75">
      <c r="A33" s="157" t="s">
        <v>83</v>
      </c>
      <c r="B33" s="161">
        <v>0.04586</v>
      </c>
      <c r="C33" s="157" t="s">
        <v>84</v>
      </c>
      <c r="D33" s="161">
        <v>0.03141</v>
      </c>
      <c r="E33" s="157" t="s">
        <v>85</v>
      </c>
      <c r="F33" s="178">
        <v>0.02477</v>
      </c>
    </row>
    <row r="34" spans="1:6" ht="12.75">
      <c r="A34" s="157" t="s">
        <v>86</v>
      </c>
      <c r="B34" s="161">
        <v>0.04586</v>
      </c>
      <c r="C34" s="157" t="s">
        <v>87</v>
      </c>
      <c r="D34" s="161">
        <v>0.03141</v>
      </c>
      <c r="E34" s="157" t="s">
        <v>88</v>
      </c>
      <c r="F34" s="160" t="s">
        <v>12</v>
      </c>
    </row>
    <row r="35" spans="1:6" ht="12.75">
      <c r="A35" s="157" t="s">
        <v>89</v>
      </c>
      <c r="B35" s="161">
        <v>0.00906</v>
      </c>
      <c r="C35" s="157" t="s">
        <v>90</v>
      </c>
      <c r="D35" s="161">
        <v>0.02721</v>
      </c>
      <c r="E35" s="157" t="s">
        <v>91</v>
      </c>
      <c r="F35" s="160" t="s">
        <v>12</v>
      </c>
    </row>
    <row r="36" spans="1:6" ht="12.75">
      <c r="A36" s="157" t="s">
        <v>92</v>
      </c>
      <c r="B36" s="161">
        <v>0.00906</v>
      </c>
      <c r="C36" s="157" t="s">
        <v>93</v>
      </c>
      <c r="D36" s="161">
        <v>0.0042</v>
      </c>
      <c r="E36" s="157" t="s">
        <v>94</v>
      </c>
      <c r="F36" s="160" t="s">
        <v>12</v>
      </c>
    </row>
    <row r="37" spans="1:6" ht="12.75">
      <c r="A37" s="157" t="s">
        <v>95</v>
      </c>
      <c r="B37" s="161">
        <v>0.00839</v>
      </c>
      <c r="C37" s="157" t="s">
        <v>96</v>
      </c>
      <c r="D37" s="161" t="s">
        <v>14</v>
      </c>
      <c r="E37" s="157" t="s">
        <v>97</v>
      </c>
      <c r="F37" s="160" t="s">
        <v>14</v>
      </c>
    </row>
    <row r="38" spans="1:6" ht="12.75">
      <c r="A38" s="157" t="s">
        <v>98</v>
      </c>
      <c r="B38" s="161">
        <v>0.00839</v>
      </c>
      <c r="C38" s="162" t="s">
        <v>99</v>
      </c>
      <c r="D38" s="161" t="s">
        <v>14</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85" t="s">
        <v>14</v>
      </c>
      <c r="E41" s="157" t="s">
        <v>107</v>
      </c>
      <c r="F41" s="160" t="s">
        <v>14</v>
      </c>
    </row>
    <row r="42" spans="1:6" ht="12.75">
      <c r="A42" s="157"/>
      <c r="B42" s="164"/>
      <c r="C42" s="162" t="s">
        <v>108</v>
      </c>
      <c r="D42" s="185" t="s">
        <v>14</v>
      </c>
      <c r="E42" s="157" t="s">
        <v>109</v>
      </c>
      <c r="F42" s="160" t="s">
        <v>14</v>
      </c>
    </row>
    <row r="43" spans="1:6" ht="12.75">
      <c r="A43" s="157"/>
      <c r="B43" s="164"/>
      <c r="C43" s="162" t="s">
        <v>110</v>
      </c>
      <c r="D43" s="185" t="s">
        <v>14</v>
      </c>
      <c r="E43" s="157" t="s">
        <v>111</v>
      </c>
      <c r="F43" s="160" t="s">
        <v>14</v>
      </c>
    </row>
    <row r="44" spans="1:6" ht="12.75">
      <c r="A44" s="162"/>
      <c r="B44" s="162"/>
      <c r="C44" s="162" t="s">
        <v>112</v>
      </c>
      <c r="D44" s="166">
        <v>0.33537</v>
      </c>
      <c r="E44" s="157" t="s">
        <v>113</v>
      </c>
      <c r="F44" s="178">
        <v>0.0775</v>
      </c>
    </row>
    <row r="45" spans="1:6" ht="12.75">
      <c r="A45" s="162"/>
      <c r="B45" s="162"/>
      <c r="C45" s="165"/>
      <c r="D45" s="162"/>
      <c r="E45" s="157" t="s">
        <v>114</v>
      </c>
      <c r="F45" s="160">
        <v>0.0775</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7.57868</v>
      </c>
      <c r="H53" s="172"/>
    </row>
    <row r="54" spans="1:8" ht="12.75">
      <c r="A54" s="173"/>
      <c r="B54" s="174"/>
      <c r="C54" s="175"/>
      <c r="D54" s="103"/>
      <c r="E54" s="121" t="s">
        <v>123</v>
      </c>
      <c r="F54" s="117">
        <v>5.01039</v>
      </c>
      <c r="H54" s="172"/>
    </row>
    <row r="55" spans="1:8" ht="12.75">
      <c r="A55" s="141"/>
      <c r="B55" s="142"/>
      <c r="C55" s="139"/>
      <c r="D55" s="103"/>
      <c r="E55" s="121" t="s">
        <v>124</v>
      </c>
      <c r="F55" s="117">
        <v>0.87457</v>
      </c>
      <c r="H55" s="172"/>
    </row>
    <row r="56" spans="1:8" ht="12.75">
      <c r="A56" s="141"/>
      <c r="B56" s="142"/>
      <c r="C56" s="139"/>
      <c r="D56" s="103"/>
      <c r="E56" s="143" t="s">
        <v>125</v>
      </c>
      <c r="F56" s="117">
        <v>0.33725</v>
      </c>
      <c r="H56" s="172"/>
    </row>
    <row r="57" spans="1:8" ht="12.75">
      <c r="A57" s="141"/>
      <c r="B57" s="142"/>
      <c r="C57" s="139"/>
      <c r="D57" s="103"/>
      <c r="E57" s="143" t="s">
        <v>126</v>
      </c>
      <c r="F57" s="117">
        <v>0.202</v>
      </c>
      <c r="H57" s="172"/>
    </row>
    <row r="58" spans="1:8" ht="13.5" thickBot="1">
      <c r="A58" s="141"/>
      <c r="B58" s="142"/>
      <c r="C58" s="139"/>
      <c r="D58" s="103"/>
      <c r="E58" s="125" t="s">
        <v>127</v>
      </c>
      <c r="F58" s="176">
        <f>SUM(F53:F56)+F57</f>
        <v>14.002889999999999</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2">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183</v>
      </c>
      <c r="D1" s="102"/>
      <c r="E1" s="103"/>
    </row>
    <row r="2" spans="1:5" ht="12.75">
      <c r="A2" s="99" t="s">
        <v>2</v>
      </c>
      <c r="B2" s="100"/>
      <c r="C2" s="148">
        <v>28</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20"/>
    </row>
    <row r="7" spans="1:8" ht="12.75">
      <c r="A7" s="114" t="s">
        <v>13</v>
      </c>
      <c r="B7" s="116">
        <v>0.06745975462733138</v>
      </c>
      <c r="C7" s="114" t="s">
        <v>15</v>
      </c>
      <c r="D7" s="116" t="s">
        <v>14</v>
      </c>
      <c r="E7" s="114" t="s">
        <v>16</v>
      </c>
      <c r="F7" s="117" t="s">
        <v>12</v>
      </c>
      <c r="H7" s="115"/>
    </row>
    <row r="8" spans="1:8" ht="12.75">
      <c r="A8" s="114" t="s">
        <v>17</v>
      </c>
      <c r="B8" s="182" t="s">
        <v>14</v>
      </c>
      <c r="C8" s="114" t="s">
        <v>18</v>
      </c>
      <c r="D8" s="116" t="s">
        <v>14</v>
      </c>
      <c r="E8" s="114" t="s">
        <v>19</v>
      </c>
      <c r="F8" s="117" t="s">
        <v>12</v>
      </c>
      <c r="H8" s="115"/>
    </row>
    <row r="9" spans="1:8" ht="12.75">
      <c r="A9" s="114" t="s">
        <v>20</v>
      </c>
      <c r="B9" s="116" t="s">
        <v>14</v>
      </c>
      <c r="C9" s="114" t="s">
        <v>21</v>
      </c>
      <c r="D9" s="116" t="s">
        <v>14</v>
      </c>
      <c r="E9" s="114" t="s">
        <v>22</v>
      </c>
      <c r="F9" s="117" t="s">
        <v>12</v>
      </c>
      <c r="H9" s="115"/>
    </row>
    <row r="10" spans="1:8" ht="12.75">
      <c r="A10" s="114" t="s">
        <v>23</v>
      </c>
      <c r="B10" s="116">
        <v>0.08146585348556838</v>
      </c>
      <c r="C10" s="114" t="s">
        <v>24</v>
      </c>
      <c r="D10" s="116" t="s">
        <v>14</v>
      </c>
      <c r="E10" s="114" t="s">
        <v>25</v>
      </c>
      <c r="F10" s="117" t="s">
        <v>12</v>
      </c>
      <c r="H10" s="124"/>
    </row>
    <row r="11" spans="1:8" ht="12.75">
      <c r="A11" s="114" t="s">
        <v>26</v>
      </c>
      <c r="B11" s="116" t="s">
        <v>14</v>
      </c>
      <c r="C11" s="114" t="s">
        <v>27</v>
      </c>
      <c r="D11" s="116" t="s">
        <v>14</v>
      </c>
      <c r="E11" s="114" t="s">
        <v>28</v>
      </c>
      <c r="F11" s="117" t="s">
        <v>12</v>
      </c>
      <c r="H11" s="124"/>
    </row>
    <row r="12" spans="1:8" ht="12.75">
      <c r="A12" s="114" t="s">
        <v>29</v>
      </c>
      <c r="B12" s="182" t="s">
        <v>14</v>
      </c>
      <c r="C12" s="114" t="s">
        <v>30</v>
      </c>
      <c r="D12" s="116" t="s">
        <v>14</v>
      </c>
      <c r="E12" s="114" t="s">
        <v>31</v>
      </c>
      <c r="F12" s="117" t="s">
        <v>12</v>
      </c>
      <c r="H12" s="124"/>
    </row>
    <row r="13" spans="1:6" ht="12.75">
      <c r="A13" s="114" t="s">
        <v>32</v>
      </c>
      <c r="B13" s="116" t="s">
        <v>12</v>
      </c>
      <c r="C13" s="114" t="s">
        <v>33</v>
      </c>
      <c r="D13" s="116" t="s">
        <v>14</v>
      </c>
      <c r="E13" s="114" t="s">
        <v>34</v>
      </c>
      <c r="F13" s="117">
        <v>18.420147507268986</v>
      </c>
    </row>
    <row r="14" spans="1:6" ht="12.75">
      <c r="A14" s="114" t="s">
        <v>35</v>
      </c>
      <c r="B14" s="116">
        <v>0.10353875611658746</v>
      </c>
      <c r="C14" s="114" t="s">
        <v>36</v>
      </c>
      <c r="D14" s="116">
        <v>0.19847883128856106</v>
      </c>
      <c r="E14" s="114" t="s">
        <v>37</v>
      </c>
      <c r="F14" s="117">
        <v>18.359779448266078</v>
      </c>
    </row>
    <row r="15" spans="1:6" ht="12.75">
      <c r="A15" s="114" t="s">
        <v>38</v>
      </c>
      <c r="B15" s="116">
        <v>0.10353875611658746</v>
      </c>
      <c r="C15" s="114" t="s">
        <v>39</v>
      </c>
      <c r="D15" s="116">
        <v>0.19847883128856106</v>
      </c>
      <c r="E15" s="114" t="s">
        <v>40</v>
      </c>
      <c r="F15" s="117" t="s">
        <v>14</v>
      </c>
    </row>
    <row r="16" spans="1:8" ht="12.75">
      <c r="A16" s="114" t="s">
        <v>41</v>
      </c>
      <c r="B16" s="182" t="s">
        <v>14</v>
      </c>
      <c r="C16" s="114" t="s">
        <v>42</v>
      </c>
      <c r="D16" s="116">
        <v>0.19847883128856106</v>
      </c>
      <c r="E16" s="114" t="s">
        <v>43</v>
      </c>
      <c r="F16" s="117">
        <v>0.060368059002907586</v>
      </c>
      <c r="H16" s="116"/>
    </row>
    <row r="17" spans="1:8" ht="12.75">
      <c r="A17" s="114" t="s">
        <v>44</v>
      </c>
      <c r="B17" s="182" t="s">
        <v>14</v>
      </c>
      <c r="C17" s="114" t="s">
        <v>45</v>
      </c>
      <c r="D17" s="116" t="s">
        <v>14</v>
      </c>
      <c r="E17" s="114" t="s">
        <v>46</v>
      </c>
      <c r="F17" s="117">
        <v>5.386408765335791</v>
      </c>
      <c r="H17" s="116"/>
    </row>
    <row r="18" spans="1:8" ht="12.75">
      <c r="A18" s="114" t="s">
        <v>47</v>
      </c>
      <c r="B18" s="116">
        <v>0.2250726898801503</v>
      </c>
      <c r="C18" s="114" t="s">
        <v>48</v>
      </c>
      <c r="D18" s="116" t="s">
        <v>14</v>
      </c>
      <c r="E18" s="114" t="s">
        <v>49</v>
      </c>
      <c r="F18" s="117">
        <v>5.386408765335791</v>
      </c>
      <c r="H18" s="116"/>
    </row>
    <row r="19" spans="1:8" ht="12.75">
      <c r="A19" s="114" t="s">
        <v>50</v>
      </c>
      <c r="B19" s="116">
        <v>0.2250726898801503</v>
      </c>
      <c r="C19" s="114" t="s">
        <v>51</v>
      </c>
      <c r="D19" s="116">
        <v>56.604407488830574</v>
      </c>
      <c r="E19" s="114" t="s">
        <v>52</v>
      </c>
      <c r="F19" s="117" t="s">
        <v>14</v>
      </c>
      <c r="H19" s="116"/>
    </row>
    <row r="20" spans="1:8" ht="12.75">
      <c r="A20" s="114" t="s">
        <v>53</v>
      </c>
      <c r="B20" s="116" t="s">
        <v>14</v>
      </c>
      <c r="C20" s="114" t="s">
        <v>54</v>
      </c>
      <c r="D20" s="116">
        <v>56.519839018509316</v>
      </c>
      <c r="E20" s="114" t="s">
        <v>55</v>
      </c>
      <c r="F20" s="117" t="s">
        <v>14</v>
      </c>
      <c r="H20" s="116"/>
    </row>
    <row r="21" spans="1:6" ht="12.75">
      <c r="A21" s="114" t="s">
        <v>56</v>
      </c>
      <c r="B21" s="182" t="s">
        <v>14</v>
      </c>
      <c r="C21" s="104" t="s">
        <v>57</v>
      </c>
      <c r="D21" s="116" t="s">
        <v>14</v>
      </c>
      <c r="E21" s="114" t="s">
        <v>58</v>
      </c>
      <c r="F21" s="117" t="s">
        <v>14</v>
      </c>
    </row>
    <row r="22" spans="1:6" ht="12.75">
      <c r="A22" s="114" t="s">
        <v>59</v>
      </c>
      <c r="B22" s="182" t="s">
        <v>14</v>
      </c>
      <c r="C22" s="104" t="s">
        <v>60</v>
      </c>
      <c r="D22" s="116" t="s">
        <v>14</v>
      </c>
      <c r="E22" s="114" t="s">
        <v>61</v>
      </c>
      <c r="F22" s="117" t="s">
        <v>12</v>
      </c>
    </row>
    <row r="23" spans="1:6" ht="12.75">
      <c r="A23" s="114" t="s">
        <v>62</v>
      </c>
      <c r="B23" s="116">
        <v>11.17172540954542</v>
      </c>
      <c r="C23" s="114" t="s">
        <v>63</v>
      </c>
      <c r="D23" s="116">
        <v>3.047212963619601</v>
      </c>
      <c r="E23" s="114" t="s">
        <v>64</v>
      </c>
      <c r="F23" s="117">
        <v>0.061343167151265865</v>
      </c>
    </row>
    <row r="24" spans="1:6" ht="12.75">
      <c r="A24" s="114" t="s">
        <v>65</v>
      </c>
      <c r="B24" s="116">
        <v>11.17172540954542</v>
      </c>
      <c r="C24" s="104" t="s">
        <v>66</v>
      </c>
      <c r="D24" s="116">
        <v>3.047212963619601</v>
      </c>
      <c r="E24" s="114" t="s">
        <v>67</v>
      </c>
      <c r="F24" s="117">
        <v>0.061343167151265865</v>
      </c>
    </row>
    <row r="25" spans="1:6" ht="12.75">
      <c r="A25" s="114" t="s">
        <v>68</v>
      </c>
      <c r="B25" s="116">
        <v>0.06231827529962413</v>
      </c>
      <c r="C25" s="104" t="s">
        <v>69</v>
      </c>
      <c r="D25" s="116" t="s">
        <v>14</v>
      </c>
      <c r="E25" s="114" t="s">
        <v>70</v>
      </c>
      <c r="F25" s="117" t="s">
        <v>14</v>
      </c>
    </row>
    <row r="26" spans="1:6" ht="12.75">
      <c r="A26" s="114" t="s">
        <v>71</v>
      </c>
      <c r="B26" s="116">
        <v>0.06231827529962413</v>
      </c>
      <c r="C26" s="114" t="s">
        <v>72</v>
      </c>
      <c r="D26" s="116">
        <v>53.557194525210974</v>
      </c>
      <c r="E26" s="114" t="s">
        <v>73</v>
      </c>
      <c r="F26" s="117" t="s">
        <v>14</v>
      </c>
    </row>
    <row r="27" spans="1:6" ht="12.75">
      <c r="A27" s="114" t="s">
        <v>74</v>
      </c>
      <c r="B27" s="116">
        <v>2.3930040422665058</v>
      </c>
      <c r="C27" s="114" t="s">
        <v>75</v>
      </c>
      <c r="D27" s="116">
        <v>53.472626054889716</v>
      </c>
      <c r="E27" s="114" t="s">
        <v>76</v>
      </c>
      <c r="F27" s="117" t="s">
        <v>14</v>
      </c>
    </row>
    <row r="28" spans="1:6" ht="12.75">
      <c r="A28" s="114" t="s">
        <v>77</v>
      </c>
      <c r="B28" s="116">
        <v>2.3369796468335573</v>
      </c>
      <c r="C28" s="114" t="s">
        <v>78</v>
      </c>
      <c r="D28" s="116">
        <v>0.0845684703212538</v>
      </c>
      <c r="E28" s="114" t="s">
        <v>79</v>
      </c>
      <c r="F28" s="117" t="s">
        <v>14</v>
      </c>
    </row>
    <row r="29" spans="1:6" ht="12.75">
      <c r="A29" s="114" t="s">
        <v>80</v>
      </c>
      <c r="B29" s="116" t="s">
        <v>12</v>
      </c>
      <c r="C29" s="104" t="s">
        <v>81</v>
      </c>
      <c r="D29" s="116" t="s">
        <v>14</v>
      </c>
      <c r="E29" s="114" t="s">
        <v>82</v>
      </c>
      <c r="F29" s="177">
        <v>0.13332387773916743</v>
      </c>
    </row>
    <row r="30" spans="1:6" ht="12.75">
      <c r="A30" s="114" t="s">
        <v>83</v>
      </c>
      <c r="B30" s="116">
        <v>0.5050173746542798</v>
      </c>
      <c r="C30" s="114" t="s">
        <v>84</v>
      </c>
      <c r="D30" s="116">
        <v>1.4313701155946386</v>
      </c>
      <c r="E30" s="114" t="s">
        <v>85</v>
      </c>
      <c r="F30" s="177">
        <v>0.13332387773916743</v>
      </c>
    </row>
    <row r="31" spans="1:6" ht="12.75">
      <c r="A31" s="114" t="s">
        <v>86</v>
      </c>
      <c r="B31" s="116">
        <v>0.5050173746542798</v>
      </c>
      <c r="C31" s="114" t="s">
        <v>87</v>
      </c>
      <c r="D31" s="116">
        <v>1.4313701155946386</v>
      </c>
      <c r="E31" s="114" t="s">
        <v>88</v>
      </c>
      <c r="F31" s="117" t="s">
        <v>12</v>
      </c>
    </row>
    <row r="32" spans="1:6" ht="12.75">
      <c r="A32" s="114" t="s">
        <v>89</v>
      </c>
      <c r="B32" s="116">
        <v>0.35742145947095944</v>
      </c>
      <c r="C32" s="114" t="s">
        <v>90</v>
      </c>
      <c r="D32" s="116">
        <v>1.4313701155946386</v>
      </c>
      <c r="E32" s="114" t="s">
        <v>91</v>
      </c>
      <c r="F32" s="117" t="s">
        <v>12</v>
      </c>
    </row>
    <row r="33" spans="1:6" ht="12.75">
      <c r="A33" s="114" t="s">
        <v>92</v>
      </c>
      <c r="B33" s="116">
        <v>0.35742145947095944</v>
      </c>
      <c r="C33" s="114" t="s">
        <v>93</v>
      </c>
      <c r="D33" s="116" t="s">
        <v>14</v>
      </c>
      <c r="E33" s="114" t="s">
        <v>94</v>
      </c>
      <c r="F33" s="117" t="s">
        <v>12</v>
      </c>
    </row>
    <row r="34" spans="1:6" ht="12.75">
      <c r="A34" s="114" t="s">
        <v>95</v>
      </c>
      <c r="B34" s="116">
        <v>0.13252606198141972</v>
      </c>
      <c r="C34" s="114" t="s">
        <v>96</v>
      </c>
      <c r="D34" s="116">
        <v>0.430022693425998</v>
      </c>
      <c r="E34" s="114" t="s">
        <v>97</v>
      </c>
      <c r="F34" s="117" t="s">
        <v>14</v>
      </c>
    </row>
    <row r="35" spans="1:6" ht="12.75">
      <c r="A35" s="114" t="s">
        <v>98</v>
      </c>
      <c r="B35" s="116">
        <v>0.13252606198141972</v>
      </c>
      <c r="C35" s="104" t="s">
        <v>99</v>
      </c>
      <c r="D35" s="116">
        <v>0.430022693425998</v>
      </c>
      <c r="E35" s="114" t="s">
        <v>100</v>
      </c>
      <c r="F35" s="117" t="s">
        <v>14</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17" t="s">
        <v>14</v>
      </c>
    </row>
    <row r="38" spans="1:6" ht="12.75">
      <c r="A38" s="114"/>
      <c r="B38" s="116"/>
      <c r="C38" s="104" t="s">
        <v>106</v>
      </c>
      <c r="D38" s="116">
        <v>0.430022693425998</v>
      </c>
      <c r="E38" s="114" t="s">
        <v>107</v>
      </c>
      <c r="F38" s="117" t="s">
        <v>14</v>
      </c>
    </row>
    <row r="39" spans="1:6" ht="12.75">
      <c r="A39" s="114"/>
      <c r="B39" s="116"/>
      <c r="C39" s="104" t="s">
        <v>108</v>
      </c>
      <c r="D39" s="116">
        <v>0.12401602723211119</v>
      </c>
      <c r="E39" s="114" t="s">
        <v>109</v>
      </c>
      <c r="F39" s="117" t="s">
        <v>14</v>
      </c>
    </row>
    <row r="40" spans="1:6" ht="12.75">
      <c r="A40" s="114"/>
      <c r="B40" s="116"/>
      <c r="C40" s="104" t="s">
        <v>110</v>
      </c>
      <c r="D40" s="116">
        <v>0.12401602723211119</v>
      </c>
      <c r="E40" s="114" t="s">
        <v>111</v>
      </c>
      <c r="F40" s="117" t="s">
        <v>14</v>
      </c>
    </row>
    <row r="41" spans="1:6" ht="12.75">
      <c r="A41" s="114"/>
      <c r="B41" s="116"/>
      <c r="C41" s="104" t="s">
        <v>112</v>
      </c>
      <c r="D41" s="116">
        <v>0.0845684703212538</v>
      </c>
      <c r="E41" s="114" t="s">
        <v>113</v>
      </c>
      <c r="F41" s="177">
        <v>0.3976668321395645</v>
      </c>
    </row>
    <row r="42" spans="1:6" ht="12.75">
      <c r="A42" s="114"/>
      <c r="B42" s="116"/>
      <c r="C42" s="114"/>
      <c r="D42" s="115"/>
      <c r="E42" s="114" t="s">
        <v>114</v>
      </c>
      <c r="F42" s="117">
        <v>0.3976668321395645</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15.187663995461312</v>
      </c>
    </row>
    <row r="52" spans="1:6" ht="12.75">
      <c r="A52" s="114"/>
      <c r="B52" s="116"/>
      <c r="C52" s="139"/>
      <c r="D52" s="103"/>
      <c r="E52" s="121" t="s">
        <v>123</v>
      </c>
      <c r="F52" s="140">
        <v>58.77730302815403</v>
      </c>
    </row>
    <row r="53" spans="1:6" ht="12.75">
      <c r="A53" s="141"/>
      <c r="B53" s="142"/>
      <c r="C53" s="139"/>
      <c r="D53" s="103"/>
      <c r="E53" s="121" t="s">
        <v>124</v>
      </c>
      <c r="F53" s="140">
        <v>24.40970498546202</v>
      </c>
    </row>
    <row r="54" spans="1:6" ht="12.75">
      <c r="A54" s="141"/>
      <c r="B54" s="142"/>
      <c r="C54" s="139"/>
      <c r="D54" s="103"/>
      <c r="E54" s="143" t="s">
        <v>125</v>
      </c>
      <c r="F54" s="140">
        <v>0.13722431033260052</v>
      </c>
    </row>
    <row r="55" spans="1:6" ht="12.75">
      <c r="A55" s="141"/>
      <c r="B55" s="142"/>
      <c r="C55" s="139"/>
      <c r="D55" s="103"/>
      <c r="E55" s="143" t="s">
        <v>126</v>
      </c>
      <c r="F55" s="140">
        <v>1.0017020069498617</v>
      </c>
    </row>
    <row r="56" spans="1:6" ht="13.5" thickBot="1">
      <c r="A56" s="141"/>
      <c r="B56" s="142"/>
      <c r="C56" s="139"/>
      <c r="D56" s="103"/>
      <c r="E56" s="125" t="s">
        <v>127</v>
      </c>
      <c r="F56" s="144">
        <f>SUM(F51:F54)+F55</f>
        <v>99.51359832635981</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183</v>
      </c>
      <c r="D1" s="102"/>
      <c r="E1" s="120"/>
      <c r="F1" s="124"/>
    </row>
    <row r="2" spans="1:6" ht="13.5" thickBot="1">
      <c r="A2" s="149" t="s">
        <v>2</v>
      </c>
      <c r="B2" s="150"/>
      <c r="C2" s="148">
        <v>28</v>
      </c>
      <c r="D2" s="151"/>
      <c r="E2" s="152"/>
      <c r="F2" s="153"/>
    </row>
    <row r="3" spans="1:6" ht="13.5" thickBot="1">
      <c r="A3" s="99" t="s">
        <v>128</v>
      </c>
      <c r="B3" s="100"/>
      <c r="C3" s="154">
        <v>11.8</v>
      </c>
      <c r="D3" s="155" t="s">
        <v>129</v>
      </c>
      <c r="E3" s="120"/>
      <c r="F3" s="124"/>
    </row>
    <row r="4" spans="1:6" ht="13.5" thickBot="1">
      <c r="A4" s="99" t="s">
        <v>130</v>
      </c>
      <c r="C4" s="154">
        <v>0.956</v>
      </c>
      <c r="D4" s="102"/>
      <c r="E4" s="120"/>
      <c r="F4" s="124"/>
    </row>
    <row r="5" spans="1:5" ht="13.5" thickBot="1">
      <c r="A5" s="99" t="s">
        <v>131</v>
      </c>
      <c r="C5" s="156">
        <f>C3*C4</f>
        <v>11.280800000000001</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v>0.00761</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0.00919</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2.07794</v>
      </c>
    </row>
    <row r="17" spans="1:6" ht="12.75">
      <c r="A17" s="157" t="s">
        <v>35</v>
      </c>
      <c r="B17" s="161">
        <v>0.01168</v>
      </c>
      <c r="C17" s="157" t="s">
        <v>36</v>
      </c>
      <c r="D17" s="161">
        <v>0.02239</v>
      </c>
      <c r="E17" s="157" t="s">
        <v>37</v>
      </c>
      <c r="F17" s="160">
        <v>2.07113</v>
      </c>
    </row>
    <row r="18" spans="1:6" ht="12.75">
      <c r="A18" s="157" t="s">
        <v>38</v>
      </c>
      <c r="B18" s="161">
        <v>0.01168</v>
      </c>
      <c r="C18" s="157" t="s">
        <v>39</v>
      </c>
      <c r="D18" s="161">
        <v>0.02239</v>
      </c>
      <c r="E18" s="157" t="s">
        <v>40</v>
      </c>
      <c r="F18" s="160" t="s">
        <v>14</v>
      </c>
    </row>
    <row r="19" spans="1:6" ht="12.75">
      <c r="A19" s="157" t="s">
        <v>41</v>
      </c>
      <c r="B19" s="161" t="s">
        <v>14</v>
      </c>
      <c r="C19" s="157" t="s">
        <v>42</v>
      </c>
      <c r="D19" s="161">
        <v>0.02239</v>
      </c>
      <c r="E19" s="157" t="s">
        <v>43</v>
      </c>
      <c r="F19" s="160">
        <v>0.00681</v>
      </c>
    </row>
    <row r="20" spans="1:6" ht="12.75">
      <c r="A20" s="157" t="s">
        <v>44</v>
      </c>
      <c r="B20" s="161" t="s">
        <v>14</v>
      </c>
      <c r="C20" s="157" t="s">
        <v>45</v>
      </c>
      <c r="D20" s="161" t="s">
        <v>14</v>
      </c>
      <c r="E20" s="157" t="s">
        <v>46</v>
      </c>
      <c r="F20" s="160">
        <v>0.60763</v>
      </c>
    </row>
    <row r="21" spans="1:6" ht="12.75">
      <c r="A21" s="157" t="s">
        <v>47</v>
      </c>
      <c r="B21" s="161">
        <v>0.02539</v>
      </c>
      <c r="C21" s="157" t="s">
        <v>48</v>
      </c>
      <c r="D21" s="161" t="s">
        <v>14</v>
      </c>
      <c r="E21" s="157" t="s">
        <v>49</v>
      </c>
      <c r="F21" s="160">
        <v>0.60763</v>
      </c>
    </row>
    <row r="22" spans="1:6" ht="12.75">
      <c r="A22" s="157" t="s">
        <v>50</v>
      </c>
      <c r="B22" s="161">
        <v>0.02539</v>
      </c>
      <c r="C22" s="157" t="s">
        <v>51</v>
      </c>
      <c r="D22" s="161">
        <v>6.38543</v>
      </c>
      <c r="E22" s="157" t="s">
        <v>52</v>
      </c>
      <c r="F22" s="160" t="s">
        <v>14</v>
      </c>
    </row>
    <row r="23" spans="1:6" ht="12.75">
      <c r="A23" s="157" t="s">
        <v>53</v>
      </c>
      <c r="B23" s="161" t="s">
        <v>14</v>
      </c>
      <c r="C23" s="157" t="s">
        <v>54</v>
      </c>
      <c r="D23" s="161">
        <v>6.37589</v>
      </c>
      <c r="E23" s="157" t="s">
        <v>55</v>
      </c>
      <c r="F23" s="160" t="s">
        <v>14</v>
      </c>
    </row>
    <row r="24" spans="1:6" ht="12.75">
      <c r="A24" s="157" t="s">
        <v>56</v>
      </c>
      <c r="B24" s="161" t="s">
        <v>14</v>
      </c>
      <c r="C24" s="162" t="s">
        <v>57</v>
      </c>
      <c r="D24" s="161" t="s">
        <v>14</v>
      </c>
      <c r="E24" s="157" t="s">
        <v>58</v>
      </c>
      <c r="F24" s="160" t="s">
        <v>14</v>
      </c>
    </row>
    <row r="25" spans="1:6" ht="12.75">
      <c r="A25" s="157" t="s">
        <v>59</v>
      </c>
      <c r="B25" s="161" t="s">
        <v>14</v>
      </c>
      <c r="C25" s="162" t="s">
        <v>60</v>
      </c>
      <c r="D25" s="161" t="s">
        <v>14</v>
      </c>
      <c r="E25" s="157" t="s">
        <v>61</v>
      </c>
      <c r="F25" s="160" t="s">
        <v>12</v>
      </c>
    </row>
    <row r="26" spans="1:6" ht="12.75">
      <c r="A26" s="157" t="s">
        <v>62</v>
      </c>
      <c r="B26" s="161">
        <v>1.26026</v>
      </c>
      <c r="C26" s="157" t="s">
        <v>63</v>
      </c>
      <c r="D26" s="161">
        <v>0.34375</v>
      </c>
      <c r="E26" s="157" t="s">
        <v>64</v>
      </c>
      <c r="F26" s="160">
        <v>0.00692</v>
      </c>
    </row>
    <row r="27" spans="1:6" ht="12.75">
      <c r="A27" s="157" t="s">
        <v>65</v>
      </c>
      <c r="B27" s="161">
        <v>1.26026</v>
      </c>
      <c r="C27" s="162" t="s">
        <v>66</v>
      </c>
      <c r="D27" s="161">
        <v>0.34375</v>
      </c>
      <c r="E27" s="157" t="s">
        <v>67</v>
      </c>
      <c r="F27" s="160">
        <v>0.00692</v>
      </c>
    </row>
    <row r="28" spans="1:6" ht="12.75">
      <c r="A28" s="157" t="s">
        <v>68</v>
      </c>
      <c r="B28" s="161">
        <v>0.00703</v>
      </c>
      <c r="C28" s="162" t="s">
        <v>69</v>
      </c>
      <c r="D28" s="161" t="s">
        <v>14</v>
      </c>
      <c r="E28" s="157" t="s">
        <v>70</v>
      </c>
      <c r="F28" s="160" t="s">
        <v>14</v>
      </c>
    </row>
    <row r="29" spans="1:6" ht="12.75">
      <c r="A29" s="157" t="s">
        <v>71</v>
      </c>
      <c r="B29" s="161">
        <v>0.00703</v>
      </c>
      <c r="C29" s="157" t="s">
        <v>72</v>
      </c>
      <c r="D29" s="161">
        <f>D30+D31</f>
        <v>6.04168</v>
      </c>
      <c r="E29" s="157" t="s">
        <v>73</v>
      </c>
      <c r="F29" s="160" t="s">
        <v>14</v>
      </c>
    </row>
    <row r="30" spans="1:6" ht="12.75">
      <c r="A30" s="157" t="s">
        <v>74</v>
      </c>
      <c r="B30" s="161">
        <v>0.26995</v>
      </c>
      <c r="C30" s="157" t="s">
        <v>75</v>
      </c>
      <c r="D30" s="161">
        <v>6.03214</v>
      </c>
      <c r="E30" s="157" t="s">
        <v>76</v>
      </c>
      <c r="F30" s="160" t="s">
        <v>14</v>
      </c>
    </row>
    <row r="31" spans="1:6" ht="12.75">
      <c r="A31" s="157" t="s">
        <v>77</v>
      </c>
      <c r="B31" s="161">
        <v>0.26363</v>
      </c>
      <c r="C31" s="157" t="s">
        <v>78</v>
      </c>
      <c r="D31" s="161">
        <v>0.00954</v>
      </c>
      <c r="E31" s="157" t="s">
        <v>79</v>
      </c>
      <c r="F31" s="160" t="s">
        <v>14</v>
      </c>
    </row>
    <row r="32" spans="1:6" ht="12.75">
      <c r="A32" s="157" t="s">
        <v>80</v>
      </c>
      <c r="B32" s="161" t="s">
        <v>12</v>
      </c>
      <c r="C32" s="162" t="s">
        <v>81</v>
      </c>
      <c r="D32" s="161" t="s">
        <v>14</v>
      </c>
      <c r="E32" s="157" t="s">
        <v>82</v>
      </c>
      <c r="F32" s="178">
        <v>0.01504</v>
      </c>
    </row>
    <row r="33" spans="1:6" ht="12.75">
      <c r="A33" s="157" t="s">
        <v>83</v>
      </c>
      <c r="B33" s="161">
        <v>0.05697</v>
      </c>
      <c r="C33" s="157" t="s">
        <v>84</v>
      </c>
      <c r="D33" s="161">
        <v>0.16147</v>
      </c>
      <c r="E33" s="157" t="s">
        <v>85</v>
      </c>
      <c r="F33" s="178">
        <v>0.01504</v>
      </c>
    </row>
    <row r="34" spans="1:6" ht="12.75">
      <c r="A34" s="157" t="s">
        <v>86</v>
      </c>
      <c r="B34" s="161">
        <v>0.05697</v>
      </c>
      <c r="C34" s="157" t="s">
        <v>87</v>
      </c>
      <c r="D34" s="161">
        <v>0.16147</v>
      </c>
      <c r="E34" s="157" t="s">
        <v>88</v>
      </c>
      <c r="F34" s="160" t="s">
        <v>12</v>
      </c>
    </row>
    <row r="35" spans="1:6" ht="12.75">
      <c r="A35" s="157" t="s">
        <v>89</v>
      </c>
      <c r="B35" s="161">
        <v>0.04032</v>
      </c>
      <c r="C35" s="157" t="s">
        <v>90</v>
      </c>
      <c r="D35" s="161">
        <v>0.16147</v>
      </c>
      <c r="E35" s="157" t="s">
        <v>91</v>
      </c>
      <c r="F35" s="160" t="s">
        <v>12</v>
      </c>
    </row>
    <row r="36" spans="1:6" ht="12.75">
      <c r="A36" s="157" t="s">
        <v>92</v>
      </c>
      <c r="B36" s="161">
        <v>0.04032</v>
      </c>
      <c r="C36" s="157" t="s">
        <v>93</v>
      </c>
      <c r="D36" s="161" t="s">
        <v>14</v>
      </c>
      <c r="E36" s="157" t="s">
        <v>94</v>
      </c>
      <c r="F36" s="160" t="s">
        <v>12</v>
      </c>
    </row>
    <row r="37" spans="1:6" ht="12.75">
      <c r="A37" s="157" t="s">
        <v>95</v>
      </c>
      <c r="B37" s="161">
        <v>0.01495</v>
      </c>
      <c r="C37" s="157" t="s">
        <v>96</v>
      </c>
      <c r="D37" s="161">
        <v>0.04851</v>
      </c>
      <c r="E37" s="157" t="s">
        <v>97</v>
      </c>
      <c r="F37" s="160" t="s">
        <v>14</v>
      </c>
    </row>
    <row r="38" spans="1:6" ht="12.75">
      <c r="A38" s="157" t="s">
        <v>98</v>
      </c>
      <c r="B38" s="161">
        <v>0.01495</v>
      </c>
      <c r="C38" s="162" t="s">
        <v>99</v>
      </c>
      <c r="D38" s="161">
        <v>0.04851</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66">
        <v>0.04851</v>
      </c>
      <c r="E41" s="157" t="s">
        <v>107</v>
      </c>
      <c r="F41" s="160" t="s">
        <v>14</v>
      </c>
    </row>
    <row r="42" spans="1:6" ht="12.75">
      <c r="A42" s="157"/>
      <c r="B42" s="164"/>
      <c r="C42" s="162" t="s">
        <v>108</v>
      </c>
      <c r="D42" s="166">
        <v>0.01399</v>
      </c>
      <c r="E42" s="157" t="s">
        <v>109</v>
      </c>
      <c r="F42" s="160" t="s">
        <v>14</v>
      </c>
    </row>
    <row r="43" spans="1:6" ht="12.75">
      <c r="A43" s="157"/>
      <c r="B43" s="164"/>
      <c r="C43" s="162" t="s">
        <v>110</v>
      </c>
      <c r="D43" s="166">
        <v>0.01399</v>
      </c>
      <c r="E43" s="157" t="s">
        <v>111</v>
      </c>
      <c r="F43" s="160" t="s">
        <v>14</v>
      </c>
    </row>
    <row r="44" spans="1:6" ht="12.75">
      <c r="A44" s="162"/>
      <c r="B44" s="162"/>
      <c r="C44" s="162" t="s">
        <v>112</v>
      </c>
      <c r="D44" s="161">
        <v>0.00954</v>
      </c>
      <c r="E44" s="157" t="s">
        <v>113</v>
      </c>
      <c r="F44" s="178">
        <v>0.04486</v>
      </c>
    </row>
    <row r="45" spans="1:6" ht="12.75">
      <c r="A45" s="162"/>
      <c r="B45" s="162"/>
      <c r="C45" s="165"/>
      <c r="D45" s="162"/>
      <c r="E45" s="157" t="s">
        <v>114</v>
      </c>
      <c r="F45" s="160">
        <v>0.04486</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46"/>
      <c r="B48" s="146"/>
      <c r="C48" s="184"/>
      <c r="D48" s="184"/>
      <c r="E48" s="184"/>
      <c r="F48" s="127"/>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1.71329</v>
      </c>
      <c r="H53" s="172"/>
    </row>
    <row r="54" spans="1:8" ht="12.75">
      <c r="A54" s="173"/>
      <c r="B54" s="174"/>
      <c r="C54" s="175"/>
      <c r="D54" s="103"/>
      <c r="E54" s="121" t="s">
        <v>123</v>
      </c>
      <c r="F54" s="117">
        <v>6.63055</v>
      </c>
      <c r="H54" s="172"/>
    </row>
    <row r="55" spans="1:8" ht="12.75">
      <c r="A55" s="141"/>
      <c r="B55" s="142"/>
      <c r="C55" s="139"/>
      <c r="D55" s="103"/>
      <c r="E55" s="121" t="s">
        <v>124</v>
      </c>
      <c r="F55" s="117">
        <v>2.75361</v>
      </c>
      <c r="H55" s="172"/>
    </row>
    <row r="56" spans="1:8" ht="12.75">
      <c r="A56" s="141"/>
      <c r="B56" s="142"/>
      <c r="C56" s="139"/>
      <c r="D56" s="103"/>
      <c r="E56" s="143" t="s">
        <v>125</v>
      </c>
      <c r="F56" s="117">
        <v>0.01548</v>
      </c>
      <c r="H56" s="172"/>
    </row>
    <row r="57" spans="1:8" ht="12.75">
      <c r="A57" s="141"/>
      <c r="B57" s="142"/>
      <c r="C57" s="139"/>
      <c r="D57" s="103"/>
      <c r="E57" s="143" t="s">
        <v>126</v>
      </c>
      <c r="F57" s="117">
        <v>0.113</v>
      </c>
      <c r="H57" s="172"/>
    </row>
    <row r="58" spans="1:8" ht="13.5" thickBot="1">
      <c r="A58" s="141"/>
      <c r="B58" s="142"/>
      <c r="C58" s="139"/>
      <c r="D58" s="103"/>
      <c r="E58" s="125" t="s">
        <v>127</v>
      </c>
      <c r="F58" s="176">
        <f>SUM(F53:F56)+F57</f>
        <v>11.22593</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25">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184</v>
      </c>
      <c r="D1" s="102"/>
      <c r="E1" s="103"/>
    </row>
    <row r="2" spans="1:5" ht="12.75">
      <c r="A2" s="99" t="s">
        <v>2</v>
      </c>
      <c r="B2" s="100"/>
      <c r="C2" s="148">
        <v>29</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12" ht="12.75">
      <c r="A6" s="114" t="s">
        <v>9</v>
      </c>
      <c r="B6" s="115" t="s">
        <v>14</v>
      </c>
      <c r="C6" s="114" t="s">
        <v>10</v>
      </c>
      <c r="D6" s="116" t="s">
        <v>14</v>
      </c>
      <c r="E6" s="114" t="s">
        <v>11</v>
      </c>
      <c r="F6" s="117" t="s">
        <v>12</v>
      </c>
      <c r="H6" s="115"/>
      <c r="J6" s="116"/>
      <c r="L6" s="116"/>
    </row>
    <row r="7" spans="1:12" ht="12.75">
      <c r="A7" s="114" t="s">
        <v>13</v>
      </c>
      <c r="B7" s="115" t="s">
        <v>14</v>
      </c>
      <c r="C7" s="114" t="s">
        <v>15</v>
      </c>
      <c r="D7" s="116" t="s">
        <v>14</v>
      </c>
      <c r="E7" s="114" t="s">
        <v>16</v>
      </c>
      <c r="F7" s="117" t="s">
        <v>12</v>
      </c>
      <c r="H7" s="115"/>
      <c r="J7" s="116"/>
      <c r="L7" s="116"/>
    </row>
    <row r="8" spans="1:12" ht="12.75">
      <c r="A8" s="114" t="s">
        <v>17</v>
      </c>
      <c r="B8" s="115" t="s">
        <v>14</v>
      </c>
      <c r="C8" s="114" t="s">
        <v>18</v>
      </c>
      <c r="D8" s="116" t="s">
        <v>14</v>
      </c>
      <c r="E8" s="114" t="s">
        <v>19</v>
      </c>
      <c r="F8" s="117" t="s">
        <v>12</v>
      </c>
      <c r="H8" s="115"/>
      <c r="J8" s="116"/>
      <c r="L8" s="116"/>
    </row>
    <row r="9" spans="1:12" ht="12.75">
      <c r="A9" s="114" t="s">
        <v>20</v>
      </c>
      <c r="B9" s="115" t="s">
        <v>14</v>
      </c>
      <c r="C9" s="114" t="s">
        <v>21</v>
      </c>
      <c r="D9" s="116" t="s">
        <v>14</v>
      </c>
      <c r="E9" s="114" t="s">
        <v>22</v>
      </c>
      <c r="F9" s="117" t="s">
        <v>12</v>
      </c>
      <c r="H9" s="115"/>
      <c r="J9" s="116"/>
      <c r="L9" s="116"/>
    </row>
    <row r="10" spans="1:12" ht="12.75">
      <c r="A10" s="114" t="s">
        <v>23</v>
      </c>
      <c r="B10" s="116">
        <v>0.07523819125875886</v>
      </c>
      <c r="C10" s="114" t="s">
        <v>24</v>
      </c>
      <c r="D10" s="116" t="s">
        <v>14</v>
      </c>
      <c r="E10" s="114" t="s">
        <v>25</v>
      </c>
      <c r="F10" s="117" t="s">
        <v>12</v>
      </c>
      <c r="H10" s="115"/>
      <c r="J10" s="116"/>
      <c r="L10" s="116"/>
    </row>
    <row r="11" spans="1:12" ht="12.75">
      <c r="A11" s="114" t="s">
        <v>26</v>
      </c>
      <c r="B11" s="116" t="s">
        <v>14</v>
      </c>
      <c r="C11" s="114" t="s">
        <v>27</v>
      </c>
      <c r="D11" s="116" t="s">
        <v>14</v>
      </c>
      <c r="E11" s="114" t="s">
        <v>28</v>
      </c>
      <c r="F11" s="117" t="s">
        <v>12</v>
      </c>
      <c r="H11" s="115"/>
      <c r="J11" s="116"/>
      <c r="L11" s="116"/>
    </row>
    <row r="12" spans="1:12" ht="12.75">
      <c r="A12" s="114" t="s">
        <v>29</v>
      </c>
      <c r="B12" s="182" t="s">
        <v>14</v>
      </c>
      <c r="C12" s="114" t="s">
        <v>30</v>
      </c>
      <c r="D12" s="116" t="s">
        <v>14</v>
      </c>
      <c r="E12" s="114" t="s">
        <v>31</v>
      </c>
      <c r="F12" s="117" t="s">
        <v>12</v>
      </c>
      <c r="H12" s="115"/>
      <c r="J12" s="116"/>
      <c r="L12" s="116"/>
    </row>
    <row r="13" spans="1:12" ht="12.75">
      <c r="A13" s="114" t="s">
        <v>32</v>
      </c>
      <c r="B13" s="116" t="s">
        <v>12</v>
      </c>
      <c r="C13" s="114" t="s">
        <v>33</v>
      </c>
      <c r="D13" s="116" t="s">
        <v>14</v>
      </c>
      <c r="E13" s="114" t="s">
        <v>34</v>
      </c>
      <c r="F13" s="117">
        <v>17.4218631849574</v>
      </c>
      <c r="H13" s="115"/>
      <c r="J13" s="116"/>
      <c r="L13" s="116"/>
    </row>
    <row r="14" spans="1:12" ht="12.75">
      <c r="A14" s="114" t="s">
        <v>35</v>
      </c>
      <c r="B14" s="116">
        <v>0.10132580531330342</v>
      </c>
      <c r="C14" s="114" t="s">
        <v>36</v>
      </c>
      <c r="D14" s="116">
        <v>0.2433583707213792</v>
      </c>
      <c r="E14" s="114" t="s">
        <v>37</v>
      </c>
      <c r="F14" s="117">
        <v>17.4218631849574</v>
      </c>
      <c r="H14" s="115"/>
      <c r="J14" s="116"/>
      <c r="L14" s="116"/>
    </row>
    <row r="15" spans="1:12" ht="12.75">
      <c r="A15" s="114" t="s">
        <v>38</v>
      </c>
      <c r="B15" s="116">
        <v>0.10132580531330342</v>
      </c>
      <c r="C15" s="114" t="s">
        <v>39</v>
      </c>
      <c r="D15" s="116">
        <v>0.2433583707213792</v>
      </c>
      <c r="E15" s="114" t="s">
        <v>40</v>
      </c>
      <c r="F15" s="117" t="s">
        <v>14</v>
      </c>
      <c r="H15" s="115"/>
      <c r="J15" s="116"/>
      <c r="L15" s="116"/>
    </row>
    <row r="16" spans="1:12" ht="12.75">
      <c r="A16" s="114" t="s">
        <v>41</v>
      </c>
      <c r="B16" s="182" t="s">
        <v>14</v>
      </c>
      <c r="C16" s="114" t="s">
        <v>42</v>
      </c>
      <c r="D16" s="116">
        <v>0.20668447849977312</v>
      </c>
      <c r="E16" s="114" t="s">
        <v>43</v>
      </c>
      <c r="F16" s="117" t="s">
        <v>14</v>
      </c>
      <c r="H16" s="115"/>
      <c r="J16" s="116"/>
      <c r="L16" s="116"/>
    </row>
    <row r="17" spans="1:12" ht="12.75">
      <c r="A17" s="114" t="s">
        <v>44</v>
      </c>
      <c r="B17" s="182" t="s">
        <v>14</v>
      </c>
      <c r="C17" s="114" t="s">
        <v>45</v>
      </c>
      <c r="D17" s="116" t="s">
        <v>14</v>
      </c>
      <c r="E17" s="114" t="s">
        <v>46</v>
      </c>
      <c r="F17" s="117">
        <v>5.855220043353328</v>
      </c>
      <c r="H17" s="115"/>
      <c r="J17" s="116"/>
      <c r="L17" s="116"/>
    </row>
    <row r="18" spans="1:12" ht="12.75">
      <c r="A18" s="114" t="s">
        <v>47</v>
      </c>
      <c r="B18" s="116">
        <v>0.2573473811564248</v>
      </c>
      <c r="C18" s="114" t="s">
        <v>48</v>
      </c>
      <c r="D18" s="116" t="s">
        <v>14</v>
      </c>
      <c r="E18" s="114" t="s">
        <v>49</v>
      </c>
      <c r="F18" s="117">
        <v>5.855220043353328</v>
      </c>
      <c r="H18" s="115"/>
      <c r="J18" s="116"/>
      <c r="L18" s="116"/>
    </row>
    <row r="19" spans="1:12" ht="12.75">
      <c r="A19" s="114" t="s">
        <v>50</v>
      </c>
      <c r="B19" s="116">
        <v>0.2573473811564248</v>
      </c>
      <c r="C19" s="114" t="s">
        <v>51</v>
      </c>
      <c r="D19" s="116">
        <v>55.838584463376506</v>
      </c>
      <c r="E19" s="114" t="s">
        <v>52</v>
      </c>
      <c r="F19" s="117" t="s">
        <v>14</v>
      </c>
      <c r="H19" s="115"/>
      <c r="J19" s="116"/>
      <c r="L19" s="116"/>
    </row>
    <row r="20" spans="1:12" ht="12.75">
      <c r="A20" s="114" t="s">
        <v>53</v>
      </c>
      <c r="B20" s="116" t="s">
        <v>14</v>
      </c>
      <c r="C20" s="114" t="s">
        <v>54</v>
      </c>
      <c r="D20" s="116">
        <v>55.7541462922821</v>
      </c>
      <c r="E20" s="114" t="s">
        <v>55</v>
      </c>
      <c r="F20" s="117" t="s">
        <v>14</v>
      </c>
      <c r="H20" s="115"/>
      <c r="J20" s="116"/>
      <c r="L20" s="116"/>
    </row>
    <row r="21" spans="1:12" ht="12.75">
      <c r="A21" s="114" t="s">
        <v>56</v>
      </c>
      <c r="B21" s="182" t="s">
        <v>14</v>
      </c>
      <c r="C21" s="104" t="s">
        <v>57</v>
      </c>
      <c r="D21" s="116" t="s">
        <v>14</v>
      </c>
      <c r="E21" s="114" t="s">
        <v>58</v>
      </c>
      <c r="F21" s="117" t="s">
        <v>14</v>
      </c>
      <c r="H21" s="115"/>
      <c r="J21" s="116"/>
      <c r="L21" s="116"/>
    </row>
    <row r="22" spans="1:12" ht="12.75">
      <c r="A22" s="114" t="s">
        <v>59</v>
      </c>
      <c r="B22" s="182" t="s">
        <v>14</v>
      </c>
      <c r="C22" s="104" t="s">
        <v>60</v>
      </c>
      <c r="D22" s="116" t="s">
        <v>14</v>
      </c>
      <c r="E22" s="114" t="s">
        <v>61</v>
      </c>
      <c r="F22" s="117" t="s">
        <v>12</v>
      </c>
      <c r="H22" s="115"/>
      <c r="J22" s="116"/>
      <c r="L22" s="116"/>
    </row>
    <row r="23" spans="1:12" ht="12.75">
      <c r="A23" s="114" t="s">
        <v>62</v>
      </c>
      <c r="B23" s="116">
        <v>12.873670413873064</v>
      </c>
      <c r="C23" s="114" t="s">
        <v>63</v>
      </c>
      <c r="D23" s="116">
        <v>3.2009628472047176</v>
      </c>
      <c r="E23" s="114" t="s">
        <v>64</v>
      </c>
      <c r="F23" s="117" t="s">
        <v>14</v>
      </c>
      <c r="H23" s="115"/>
      <c r="J23" s="116"/>
      <c r="L23" s="116"/>
    </row>
    <row r="24" spans="1:12" ht="12.75">
      <c r="A24" s="114" t="s">
        <v>65</v>
      </c>
      <c r="B24" s="116">
        <v>12.873670413873064</v>
      </c>
      <c r="C24" s="104" t="s">
        <v>66</v>
      </c>
      <c r="D24" s="116">
        <v>3.2009628472047176</v>
      </c>
      <c r="E24" s="114" t="s">
        <v>67</v>
      </c>
      <c r="F24" s="117" t="s">
        <v>14</v>
      </c>
      <c r="H24" s="115"/>
      <c r="J24" s="116"/>
      <c r="L24" s="116"/>
    </row>
    <row r="25" spans="1:12" ht="12.75">
      <c r="A25" s="114" t="s">
        <v>68</v>
      </c>
      <c r="B25" s="116">
        <v>0.06692040127035336</v>
      </c>
      <c r="C25" s="104" t="s">
        <v>69</v>
      </c>
      <c r="D25" s="116" t="s">
        <v>14</v>
      </c>
      <c r="E25" s="114" t="s">
        <v>70</v>
      </c>
      <c r="F25" s="117" t="s">
        <v>14</v>
      </c>
      <c r="H25" s="115"/>
      <c r="J25" s="116"/>
      <c r="L25" s="116"/>
    </row>
    <row r="26" spans="1:12" ht="12.75">
      <c r="A26" s="114" t="s">
        <v>71</v>
      </c>
      <c r="B26" s="116">
        <v>0.06692040127035336</v>
      </c>
      <c r="C26" s="114" t="s">
        <v>72</v>
      </c>
      <c r="D26" s="116">
        <v>52.6376216161718</v>
      </c>
      <c r="E26" s="114" t="s">
        <v>73</v>
      </c>
      <c r="F26" s="117" t="s">
        <v>14</v>
      </c>
      <c r="H26" s="115"/>
      <c r="J26" s="116"/>
      <c r="L26" s="116"/>
    </row>
    <row r="27" spans="1:12" ht="12.75">
      <c r="A27" s="114" t="s">
        <v>74</v>
      </c>
      <c r="B27" s="116">
        <v>2.3289811967535408</v>
      </c>
      <c r="C27" s="114" t="s">
        <v>75</v>
      </c>
      <c r="D27" s="116">
        <v>52.55318344507737</v>
      </c>
      <c r="E27" s="114" t="s">
        <v>76</v>
      </c>
      <c r="F27" s="117" t="s">
        <v>14</v>
      </c>
      <c r="H27" s="115"/>
      <c r="J27" s="116"/>
      <c r="L27" s="116"/>
    </row>
    <row r="28" spans="1:12" ht="12.75">
      <c r="A28" s="114" t="s">
        <v>77</v>
      </c>
      <c r="B28" s="116">
        <v>2.2710087210767753</v>
      </c>
      <c r="C28" s="114" t="s">
        <v>78</v>
      </c>
      <c r="D28" s="116">
        <v>0.0844381710944195</v>
      </c>
      <c r="E28" s="114" t="s">
        <v>79</v>
      </c>
      <c r="F28" s="117" t="s">
        <v>14</v>
      </c>
      <c r="H28" s="115"/>
      <c r="J28" s="116"/>
      <c r="L28" s="116"/>
    </row>
    <row r="29" spans="1:12" ht="12.75">
      <c r="A29" s="114" t="s">
        <v>80</v>
      </c>
      <c r="B29" s="116" t="s">
        <v>12</v>
      </c>
      <c r="C29" s="104" t="s">
        <v>81</v>
      </c>
      <c r="D29" s="116" t="s">
        <v>14</v>
      </c>
      <c r="E29" s="114" t="s">
        <v>82</v>
      </c>
      <c r="F29" s="177">
        <v>0.11292030044865652</v>
      </c>
      <c r="H29" s="115"/>
      <c r="J29" s="116"/>
      <c r="L29" s="116"/>
    </row>
    <row r="30" spans="1:12" ht="12.75">
      <c r="A30" s="114" t="s">
        <v>83</v>
      </c>
      <c r="B30" s="116">
        <v>0.5334728033472802</v>
      </c>
      <c r="C30" s="114" t="s">
        <v>84</v>
      </c>
      <c r="D30" s="116">
        <v>1.5566869990421937</v>
      </c>
      <c r="E30" s="114" t="s">
        <v>85</v>
      </c>
      <c r="F30" s="177">
        <v>0.11292030044865652</v>
      </c>
      <c r="H30" s="115"/>
      <c r="J30" s="116"/>
      <c r="L30" s="116"/>
    </row>
    <row r="31" spans="1:12" ht="12.75">
      <c r="A31" s="114" t="s">
        <v>86</v>
      </c>
      <c r="B31" s="116">
        <v>0.5334728033472802</v>
      </c>
      <c r="C31" s="114" t="s">
        <v>87</v>
      </c>
      <c r="D31" s="116">
        <v>1.5566869990421937</v>
      </c>
      <c r="E31" s="114" t="s">
        <v>88</v>
      </c>
      <c r="F31" s="117" t="s">
        <v>12</v>
      </c>
      <c r="H31" s="115"/>
      <c r="J31" s="116"/>
      <c r="L31" s="116"/>
    </row>
    <row r="32" spans="1:12" ht="12.75">
      <c r="A32" s="114" t="s">
        <v>89</v>
      </c>
      <c r="B32" s="116">
        <v>0.29024045974693746</v>
      </c>
      <c r="C32" s="114" t="s">
        <v>90</v>
      </c>
      <c r="D32" s="116">
        <v>1.5566869990421937</v>
      </c>
      <c r="E32" s="114" t="s">
        <v>91</v>
      </c>
      <c r="F32" s="117" t="s">
        <v>12</v>
      </c>
      <c r="H32" s="115"/>
      <c r="J32" s="116"/>
      <c r="L32" s="116"/>
    </row>
    <row r="33" spans="1:12" ht="12.75">
      <c r="A33" s="114" t="s">
        <v>92</v>
      </c>
      <c r="B33" s="116">
        <v>0.29024045974693746</v>
      </c>
      <c r="C33" s="114" t="s">
        <v>93</v>
      </c>
      <c r="D33" s="116" t="s">
        <v>14</v>
      </c>
      <c r="E33" s="114" t="s">
        <v>94</v>
      </c>
      <c r="F33" s="117" t="s">
        <v>12</v>
      </c>
      <c r="H33" s="115"/>
      <c r="J33" s="116"/>
      <c r="L33" s="116"/>
    </row>
    <row r="34" spans="1:12" ht="12.75">
      <c r="A34" s="114" t="s">
        <v>95</v>
      </c>
      <c r="B34" s="116">
        <v>0.11531481574834904</v>
      </c>
      <c r="C34" s="114" t="s">
        <v>96</v>
      </c>
      <c r="D34" s="116">
        <v>0.4795331955436809</v>
      </c>
      <c r="E34" s="114" t="s">
        <v>97</v>
      </c>
      <c r="F34" s="117" t="s">
        <v>14</v>
      </c>
      <c r="H34" s="115"/>
      <c r="J34" s="116"/>
      <c r="L34" s="116"/>
    </row>
    <row r="35" spans="1:12" ht="12.75">
      <c r="A35" s="114" t="s">
        <v>98</v>
      </c>
      <c r="B35" s="116">
        <v>0.11531481574834904</v>
      </c>
      <c r="C35" s="104" t="s">
        <v>99</v>
      </c>
      <c r="D35" s="116">
        <v>0.4795331955436809</v>
      </c>
      <c r="E35" s="114" t="s">
        <v>100</v>
      </c>
      <c r="F35" s="117" t="s">
        <v>14</v>
      </c>
      <c r="H35" s="115"/>
      <c r="J35" s="116"/>
      <c r="L35" s="116"/>
    </row>
    <row r="36" spans="1:12" ht="12.75">
      <c r="A36" s="114" t="s">
        <v>101</v>
      </c>
      <c r="B36" s="116" t="s">
        <v>14</v>
      </c>
      <c r="C36" s="104" t="s">
        <v>102</v>
      </c>
      <c r="D36" s="116" t="s">
        <v>14</v>
      </c>
      <c r="E36" s="114" t="s">
        <v>103</v>
      </c>
      <c r="F36" s="117" t="s">
        <v>12</v>
      </c>
      <c r="H36" s="115"/>
      <c r="J36" s="116"/>
      <c r="L36" s="116"/>
    </row>
    <row r="37" spans="1:12" ht="12.75">
      <c r="A37" s="114"/>
      <c r="B37" s="116"/>
      <c r="C37" s="104" t="s">
        <v>104</v>
      </c>
      <c r="D37" s="116" t="s">
        <v>14</v>
      </c>
      <c r="E37" s="114" t="s">
        <v>105</v>
      </c>
      <c r="F37" s="117" t="s">
        <v>14</v>
      </c>
      <c r="H37" s="115"/>
      <c r="J37" s="116"/>
      <c r="L37" s="116"/>
    </row>
    <row r="38" spans="1:12" ht="12.75">
      <c r="A38" s="114"/>
      <c r="B38" s="116"/>
      <c r="C38" s="104" t="s">
        <v>106</v>
      </c>
      <c r="D38" s="116">
        <v>0.4795331955436809</v>
      </c>
      <c r="E38" s="114" t="s">
        <v>107</v>
      </c>
      <c r="F38" s="117" t="s">
        <v>14</v>
      </c>
      <c r="H38" s="115"/>
      <c r="J38" s="116"/>
      <c r="L38" s="116"/>
    </row>
    <row r="39" spans="1:12" ht="12.75">
      <c r="A39" s="114"/>
      <c r="B39" s="116"/>
      <c r="C39" s="104" t="s">
        <v>108</v>
      </c>
      <c r="D39" s="116">
        <v>0.1385038060190553</v>
      </c>
      <c r="E39" s="114" t="s">
        <v>109</v>
      </c>
      <c r="F39" s="117" t="s">
        <v>14</v>
      </c>
      <c r="H39" s="115"/>
      <c r="J39" s="116"/>
      <c r="L39" s="116"/>
    </row>
    <row r="40" spans="1:12" ht="12.75">
      <c r="A40" s="114"/>
      <c r="B40" s="116"/>
      <c r="C40" s="104" t="s">
        <v>110</v>
      </c>
      <c r="D40" s="116">
        <v>0.1385038060190553</v>
      </c>
      <c r="E40" s="114" t="s">
        <v>111</v>
      </c>
      <c r="F40" s="117" t="s">
        <v>14</v>
      </c>
      <c r="H40" s="115"/>
      <c r="J40" s="116"/>
      <c r="L40" s="116"/>
    </row>
    <row r="41" spans="1:12" ht="12.75">
      <c r="A41" s="114"/>
      <c r="B41" s="116"/>
      <c r="C41" s="104" t="s">
        <v>112</v>
      </c>
      <c r="D41" s="116">
        <v>0.0844381710944195</v>
      </c>
      <c r="E41" s="114" t="s">
        <v>113</v>
      </c>
      <c r="F41" s="177">
        <v>0.36409235267429546</v>
      </c>
      <c r="H41" s="115"/>
      <c r="J41" s="116"/>
      <c r="L41" s="116"/>
    </row>
    <row r="42" spans="1:12" ht="12.75">
      <c r="A42" s="114"/>
      <c r="B42" s="116"/>
      <c r="C42" s="114"/>
      <c r="D42" s="115"/>
      <c r="E42" s="114" t="s">
        <v>114</v>
      </c>
      <c r="F42" s="117">
        <v>0.36409235267429546</v>
      </c>
      <c r="L42" s="116"/>
    </row>
    <row r="43" spans="1:12" ht="12.75">
      <c r="A43" s="121"/>
      <c r="B43" s="122"/>
      <c r="C43" s="114"/>
      <c r="D43" s="115"/>
      <c r="E43" s="114" t="s">
        <v>115</v>
      </c>
      <c r="F43" s="117" t="s">
        <v>12</v>
      </c>
      <c r="L43" s="116"/>
    </row>
    <row r="44" spans="1:12" ht="12.75">
      <c r="A44" s="121"/>
      <c r="B44" s="122"/>
      <c r="C44" s="114"/>
      <c r="D44" s="115"/>
      <c r="E44" s="114" t="s">
        <v>116</v>
      </c>
      <c r="F44" s="117" t="s">
        <v>14</v>
      </c>
      <c r="L44" s="116"/>
    </row>
    <row r="45" spans="1:6" ht="12.75">
      <c r="A45" s="121"/>
      <c r="B45" s="122"/>
      <c r="C45" s="114"/>
      <c r="D45" s="115"/>
      <c r="E45" s="114"/>
      <c r="F45" s="119"/>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16.78328376266572</v>
      </c>
    </row>
    <row r="52" spans="1:6" ht="12.75">
      <c r="A52" s="114"/>
      <c r="B52" s="116"/>
      <c r="C52" s="139"/>
      <c r="D52" s="103"/>
      <c r="E52" s="121" t="s">
        <v>123</v>
      </c>
      <c r="F52" s="140">
        <v>58.2002066844785</v>
      </c>
    </row>
    <row r="53" spans="1:6" ht="12.75">
      <c r="A53" s="141"/>
      <c r="B53" s="142"/>
      <c r="C53" s="139"/>
      <c r="D53" s="103"/>
      <c r="E53" s="121" t="s">
        <v>124</v>
      </c>
      <c r="F53" s="140">
        <v>23.908605131824363</v>
      </c>
    </row>
    <row r="54" spans="1:6" ht="12.75">
      <c r="A54" s="141"/>
      <c r="B54" s="142"/>
      <c r="C54" s="139"/>
      <c r="D54" s="103"/>
      <c r="E54" s="143" t="s">
        <v>125</v>
      </c>
      <c r="F54" s="140">
        <v>0.14165448404496644</v>
      </c>
    </row>
    <row r="55" spans="1:6" ht="12.75">
      <c r="A55" s="141"/>
      <c r="B55" s="142"/>
      <c r="C55" s="139"/>
      <c r="D55" s="103"/>
      <c r="E55" s="143" t="s">
        <v>126</v>
      </c>
      <c r="F55" s="140">
        <v>1.0283813076574078</v>
      </c>
    </row>
    <row r="56" spans="1:6" ht="13.5" thickBot="1">
      <c r="A56" s="141"/>
      <c r="B56" s="142"/>
      <c r="C56" s="139"/>
      <c r="D56" s="103"/>
      <c r="E56" s="125" t="s">
        <v>127</v>
      </c>
      <c r="F56" s="144">
        <f>SUM(F51:F54)+F55</f>
        <v>100.06213137067095</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46">
      <selection activeCell="F6" sqref="F6"/>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184</v>
      </c>
      <c r="D1" s="102"/>
      <c r="E1" s="120"/>
      <c r="F1" s="124"/>
    </row>
    <row r="2" spans="1:6" ht="13.5" thickBot="1">
      <c r="A2" s="149" t="s">
        <v>2</v>
      </c>
      <c r="B2" s="150"/>
      <c r="C2" s="148">
        <v>29</v>
      </c>
      <c r="D2" s="151"/>
      <c r="E2" s="152"/>
      <c r="F2" s="153"/>
    </row>
    <row r="3" spans="1:6" ht="13.5" thickBot="1">
      <c r="A3" s="99" t="s">
        <v>128</v>
      </c>
      <c r="B3" s="100"/>
      <c r="C3" s="154">
        <v>8.3</v>
      </c>
      <c r="D3" s="155" t="s">
        <v>129</v>
      </c>
      <c r="E3" s="120"/>
      <c r="F3" s="124"/>
    </row>
    <row r="4" spans="1:6" ht="13.5" thickBot="1">
      <c r="A4" s="99" t="s">
        <v>130</v>
      </c>
      <c r="C4" s="154">
        <v>0.956</v>
      </c>
      <c r="D4" s="102"/>
      <c r="E4" s="120"/>
      <c r="F4" s="124"/>
    </row>
    <row r="5" spans="1:5" ht="13.5" thickBot="1">
      <c r="A5" s="99" t="s">
        <v>131</v>
      </c>
      <c r="C5" s="156">
        <f>C3*C4</f>
        <v>7.9348</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t="s">
        <v>14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0.00597</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1.38239</v>
      </c>
    </row>
    <row r="17" spans="1:6" ht="12.75">
      <c r="A17" s="157" t="s">
        <v>35</v>
      </c>
      <c r="B17" s="161">
        <v>0.00804</v>
      </c>
      <c r="C17" s="157" t="s">
        <v>36</v>
      </c>
      <c r="D17" s="161">
        <v>0.01931</v>
      </c>
      <c r="E17" s="157" t="s">
        <v>37</v>
      </c>
      <c r="F17" s="160">
        <v>1.38239</v>
      </c>
    </row>
    <row r="18" spans="1:6" ht="12.75">
      <c r="A18" s="157" t="s">
        <v>38</v>
      </c>
      <c r="B18" s="161">
        <v>0.00804</v>
      </c>
      <c r="C18" s="157" t="s">
        <v>39</v>
      </c>
      <c r="D18" s="161">
        <v>0.01931</v>
      </c>
      <c r="E18" s="157" t="s">
        <v>40</v>
      </c>
      <c r="F18" s="160" t="s">
        <v>14</v>
      </c>
    </row>
    <row r="19" spans="1:6" ht="12.75">
      <c r="A19" s="157" t="s">
        <v>41</v>
      </c>
      <c r="B19" s="161" t="s">
        <v>14</v>
      </c>
      <c r="C19" s="157" t="s">
        <v>42</v>
      </c>
      <c r="D19" s="161">
        <v>0.0164</v>
      </c>
      <c r="E19" s="157" t="s">
        <v>43</v>
      </c>
      <c r="F19" s="160" t="s">
        <v>14</v>
      </c>
    </row>
    <row r="20" spans="1:6" ht="12.75">
      <c r="A20" s="157" t="s">
        <v>44</v>
      </c>
      <c r="B20" s="161" t="s">
        <v>14</v>
      </c>
      <c r="C20" s="157" t="s">
        <v>45</v>
      </c>
      <c r="D20" s="161" t="s">
        <v>14</v>
      </c>
      <c r="E20" s="157" t="s">
        <v>46</v>
      </c>
      <c r="F20" s="160">
        <v>0.4646</v>
      </c>
    </row>
    <row r="21" spans="1:6" ht="12.75">
      <c r="A21" s="157" t="s">
        <v>47</v>
      </c>
      <c r="B21" s="161">
        <v>0.02042</v>
      </c>
      <c r="C21" s="157" t="s">
        <v>48</v>
      </c>
      <c r="D21" s="161" t="s">
        <v>14</v>
      </c>
      <c r="E21" s="157" t="s">
        <v>49</v>
      </c>
      <c r="F21" s="160">
        <v>0.4646</v>
      </c>
    </row>
    <row r="22" spans="1:6" ht="12.75">
      <c r="A22" s="157" t="s">
        <v>50</v>
      </c>
      <c r="B22" s="161">
        <v>0.02042</v>
      </c>
      <c r="C22" s="157" t="s">
        <v>51</v>
      </c>
      <c r="D22" s="161">
        <v>4.43068</v>
      </c>
      <c r="E22" s="157" t="s">
        <v>52</v>
      </c>
      <c r="F22" s="160" t="s">
        <v>14</v>
      </c>
    </row>
    <row r="23" spans="1:6" ht="12.75">
      <c r="A23" s="157" t="s">
        <v>53</v>
      </c>
      <c r="B23" s="161" t="s">
        <v>14</v>
      </c>
      <c r="C23" s="157" t="s">
        <v>54</v>
      </c>
      <c r="D23" s="161">
        <v>4.42398</v>
      </c>
      <c r="E23" s="157" t="s">
        <v>55</v>
      </c>
      <c r="F23" s="160" t="s">
        <v>14</v>
      </c>
    </row>
    <row r="24" spans="1:6" ht="12.75">
      <c r="A24" s="157" t="s">
        <v>56</v>
      </c>
      <c r="B24" s="161" t="s">
        <v>14</v>
      </c>
      <c r="C24" s="162" t="s">
        <v>57</v>
      </c>
      <c r="D24" s="161" t="s">
        <v>14</v>
      </c>
      <c r="E24" s="157" t="s">
        <v>58</v>
      </c>
      <c r="F24" s="160" t="s">
        <v>14</v>
      </c>
    </row>
    <row r="25" spans="1:6" ht="12.75">
      <c r="A25" s="157" t="s">
        <v>59</v>
      </c>
      <c r="B25" s="161" t="s">
        <v>14</v>
      </c>
      <c r="C25" s="162" t="s">
        <v>60</v>
      </c>
      <c r="D25" s="161" t="s">
        <v>14</v>
      </c>
      <c r="E25" s="157" t="s">
        <v>61</v>
      </c>
      <c r="F25" s="160" t="s">
        <v>12</v>
      </c>
    </row>
    <row r="26" spans="1:6" ht="12.75">
      <c r="A26" s="157" t="s">
        <v>62</v>
      </c>
      <c r="B26" s="161">
        <v>1.0215</v>
      </c>
      <c r="C26" s="157" t="s">
        <v>63</v>
      </c>
      <c r="D26" s="161">
        <v>0.25399</v>
      </c>
      <c r="E26" s="157" t="s">
        <v>64</v>
      </c>
      <c r="F26" s="160" t="s">
        <v>14</v>
      </c>
    </row>
    <row r="27" spans="1:6" ht="12.75">
      <c r="A27" s="157" t="s">
        <v>65</v>
      </c>
      <c r="B27" s="161">
        <v>1.0215</v>
      </c>
      <c r="C27" s="162" t="s">
        <v>66</v>
      </c>
      <c r="D27" s="161">
        <v>0.25399</v>
      </c>
      <c r="E27" s="157" t="s">
        <v>67</v>
      </c>
      <c r="F27" s="160" t="s">
        <v>14</v>
      </c>
    </row>
    <row r="28" spans="1:6" ht="12.75">
      <c r="A28" s="157" t="s">
        <v>68</v>
      </c>
      <c r="B28" s="161">
        <v>0.00531</v>
      </c>
      <c r="C28" s="162" t="s">
        <v>69</v>
      </c>
      <c r="D28" s="161" t="s">
        <v>14</v>
      </c>
      <c r="E28" s="157" t="s">
        <v>70</v>
      </c>
      <c r="F28" s="160" t="s">
        <v>14</v>
      </c>
    </row>
    <row r="29" spans="1:6" ht="12.75">
      <c r="A29" s="157" t="s">
        <v>71</v>
      </c>
      <c r="B29" s="161">
        <v>0.00531</v>
      </c>
      <c r="C29" s="157" t="s">
        <v>72</v>
      </c>
      <c r="D29" s="161">
        <f>D30+D31</f>
        <v>4.176690000000001</v>
      </c>
      <c r="E29" s="157" t="s">
        <v>73</v>
      </c>
      <c r="F29" s="160" t="s">
        <v>14</v>
      </c>
    </row>
    <row r="30" spans="1:6" ht="12.75">
      <c r="A30" s="157" t="s">
        <v>74</v>
      </c>
      <c r="B30" s="161">
        <v>0.1848</v>
      </c>
      <c r="C30" s="157" t="s">
        <v>75</v>
      </c>
      <c r="D30" s="161">
        <v>4.16999</v>
      </c>
      <c r="E30" s="157" t="s">
        <v>76</v>
      </c>
      <c r="F30" s="160" t="s">
        <v>14</v>
      </c>
    </row>
    <row r="31" spans="1:6" ht="12.75">
      <c r="A31" s="157" t="s">
        <v>77</v>
      </c>
      <c r="B31" s="161">
        <v>0.1802</v>
      </c>
      <c r="C31" s="157" t="s">
        <v>78</v>
      </c>
      <c r="D31" s="161">
        <v>0.0067</v>
      </c>
      <c r="E31" s="157" t="s">
        <v>79</v>
      </c>
      <c r="F31" s="160" t="s">
        <v>14</v>
      </c>
    </row>
    <row r="32" spans="1:6" ht="12.75">
      <c r="A32" s="157" t="s">
        <v>80</v>
      </c>
      <c r="B32" s="161" t="s">
        <v>12</v>
      </c>
      <c r="C32" s="162" t="s">
        <v>81</v>
      </c>
      <c r="D32" s="161" t="s">
        <v>14</v>
      </c>
      <c r="E32" s="157" t="s">
        <v>82</v>
      </c>
      <c r="F32" s="178">
        <v>0.00896</v>
      </c>
    </row>
    <row r="33" spans="1:6" ht="12.75">
      <c r="A33" s="157" t="s">
        <v>83</v>
      </c>
      <c r="B33" s="161">
        <v>0.04233</v>
      </c>
      <c r="C33" s="157" t="s">
        <v>84</v>
      </c>
      <c r="D33" s="161">
        <v>0.12352</v>
      </c>
      <c r="E33" s="157" t="s">
        <v>85</v>
      </c>
      <c r="F33" s="178">
        <v>0.00896</v>
      </c>
    </row>
    <row r="34" spans="1:6" ht="12.75">
      <c r="A34" s="157" t="s">
        <v>86</v>
      </c>
      <c r="B34" s="161">
        <v>0.04233</v>
      </c>
      <c r="C34" s="157" t="s">
        <v>87</v>
      </c>
      <c r="D34" s="161">
        <v>0.12352</v>
      </c>
      <c r="E34" s="157" t="s">
        <v>88</v>
      </c>
      <c r="F34" s="160" t="s">
        <v>12</v>
      </c>
    </row>
    <row r="35" spans="1:6" ht="12.75">
      <c r="A35" s="157" t="s">
        <v>89</v>
      </c>
      <c r="B35" s="161">
        <v>0.02303</v>
      </c>
      <c r="C35" s="157" t="s">
        <v>90</v>
      </c>
      <c r="D35" s="161">
        <v>0.12352</v>
      </c>
      <c r="E35" s="157" t="s">
        <v>91</v>
      </c>
      <c r="F35" s="160" t="s">
        <v>12</v>
      </c>
    </row>
    <row r="36" spans="1:6" ht="12.75">
      <c r="A36" s="157" t="s">
        <v>92</v>
      </c>
      <c r="B36" s="161">
        <v>0.02303</v>
      </c>
      <c r="C36" s="157" t="s">
        <v>93</v>
      </c>
      <c r="D36" s="161" t="s">
        <v>14</v>
      </c>
      <c r="E36" s="157" t="s">
        <v>94</v>
      </c>
      <c r="F36" s="160" t="s">
        <v>12</v>
      </c>
    </row>
    <row r="37" spans="1:6" ht="12.75">
      <c r="A37" s="157" t="s">
        <v>95</v>
      </c>
      <c r="B37" s="161">
        <v>0.00915</v>
      </c>
      <c r="C37" s="157" t="s">
        <v>96</v>
      </c>
      <c r="D37" s="161">
        <v>0.03805</v>
      </c>
      <c r="E37" s="157" t="s">
        <v>97</v>
      </c>
      <c r="F37" s="160" t="s">
        <v>14</v>
      </c>
    </row>
    <row r="38" spans="1:6" ht="12.75">
      <c r="A38" s="157" t="s">
        <v>98</v>
      </c>
      <c r="B38" s="161">
        <v>0.00915</v>
      </c>
      <c r="C38" s="162" t="s">
        <v>99</v>
      </c>
      <c r="D38" s="161">
        <v>0.03805</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85">
        <v>0.03805</v>
      </c>
      <c r="E41" s="157" t="s">
        <v>107</v>
      </c>
      <c r="F41" s="160" t="s">
        <v>14</v>
      </c>
    </row>
    <row r="42" spans="1:6" ht="12.75">
      <c r="A42" s="157"/>
      <c r="B42" s="164"/>
      <c r="C42" s="162" t="s">
        <v>108</v>
      </c>
      <c r="D42" s="166">
        <v>0.01099</v>
      </c>
      <c r="E42" s="157" t="s">
        <v>109</v>
      </c>
      <c r="F42" s="160" t="s">
        <v>14</v>
      </c>
    </row>
    <row r="43" spans="1:6" ht="12.75">
      <c r="A43" s="157"/>
      <c r="B43" s="164"/>
      <c r="C43" s="162" t="s">
        <v>110</v>
      </c>
      <c r="D43" s="166">
        <v>0.01099</v>
      </c>
      <c r="E43" s="157" t="s">
        <v>111</v>
      </c>
      <c r="F43" s="160" t="s">
        <v>14</v>
      </c>
    </row>
    <row r="44" spans="1:6" ht="12.75">
      <c r="A44" s="162"/>
      <c r="B44" s="162"/>
      <c r="C44" s="162" t="s">
        <v>112</v>
      </c>
      <c r="D44" s="161">
        <v>0.0067</v>
      </c>
      <c r="E44" s="157" t="s">
        <v>113</v>
      </c>
      <c r="F44" s="178">
        <v>0.02889</v>
      </c>
    </row>
    <row r="45" spans="1:6" ht="12.75">
      <c r="A45" s="162"/>
      <c r="B45" s="162"/>
      <c r="C45" s="165"/>
      <c r="D45" s="162"/>
      <c r="E45" s="157" t="s">
        <v>114</v>
      </c>
      <c r="F45" s="160">
        <v>0.02889</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1.33172</v>
      </c>
      <c r="H53" s="172"/>
    </row>
    <row r="54" spans="1:8" ht="12.75">
      <c r="A54" s="173"/>
      <c r="B54" s="174"/>
      <c r="C54" s="175"/>
      <c r="D54" s="103"/>
      <c r="E54" s="121" t="s">
        <v>123</v>
      </c>
      <c r="F54" s="117">
        <v>4.61807</v>
      </c>
      <c r="H54" s="172"/>
    </row>
    <row r="55" spans="1:8" ht="12.75">
      <c r="A55" s="141"/>
      <c r="B55" s="142"/>
      <c r="C55" s="139"/>
      <c r="D55" s="103"/>
      <c r="E55" s="121" t="s">
        <v>124</v>
      </c>
      <c r="F55" s="117">
        <v>1.8971</v>
      </c>
      <c r="H55" s="172"/>
    </row>
    <row r="56" spans="1:8" ht="12.75">
      <c r="A56" s="141"/>
      <c r="B56" s="142"/>
      <c r="C56" s="139"/>
      <c r="D56" s="103"/>
      <c r="E56" s="143" t="s">
        <v>125</v>
      </c>
      <c r="F56" s="117">
        <v>0.01124</v>
      </c>
      <c r="H56" s="172"/>
    </row>
    <row r="57" spans="1:8" ht="12.75">
      <c r="A57" s="141"/>
      <c r="B57" s="142"/>
      <c r="C57" s="139"/>
      <c r="D57" s="103"/>
      <c r="E57" s="143" t="s">
        <v>126</v>
      </c>
      <c r="F57" s="117">
        <v>0.0816</v>
      </c>
      <c r="H57" s="172"/>
    </row>
    <row r="58" spans="1:8" ht="13.5" thickBot="1">
      <c r="A58" s="141"/>
      <c r="B58" s="142"/>
      <c r="C58" s="139"/>
      <c r="D58" s="103"/>
      <c r="E58" s="125" t="s">
        <v>127</v>
      </c>
      <c r="F58" s="176">
        <f>SUM(F53:F56)+F57</f>
        <v>7.93973</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28">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185</v>
      </c>
      <c r="D1" s="102"/>
      <c r="E1" s="103"/>
    </row>
    <row r="2" spans="1:5" ht="12.75">
      <c r="A2" s="99" t="s">
        <v>2</v>
      </c>
      <c r="B2" s="100"/>
      <c r="C2" s="148">
        <v>30</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12" ht="12.75">
      <c r="A6" s="114" t="s">
        <v>9</v>
      </c>
      <c r="B6" s="116" t="s">
        <v>14</v>
      </c>
      <c r="C6" s="114" t="s">
        <v>10</v>
      </c>
      <c r="D6" s="116" t="s">
        <v>14</v>
      </c>
      <c r="E6" s="114" t="s">
        <v>11</v>
      </c>
      <c r="F6" s="117" t="s">
        <v>12</v>
      </c>
      <c r="H6" s="116"/>
      <c r="J6" s="116"/>
      <c r="L6" s="116"/>
    </row>
    <row r="7" spans="1:12" ht="12.75">
      <c r="A7" s="114" t="s">
        <v>13</v>
      </c>
      <c r="B7" s="116" t="s">
        <v>14</v>
      </c>
      <c r="C7" s="114" t="s">
        <v>15</v>
      </c>
      <c r="D7" s="116" t="s">
        <v>14</v>
      </c>
      <c r="E7" s="114" t="s">
        <v>16</v>
      </c>
      <c r="F7" s="117" t="s">
        <v>12</v>
      </c>
      <c r="H7" s="116"/>
      <c r="J7" s="116"/>
      <c r="L7" s="116"/>
    </row>
    <row r="8" spans="1:12" ht="12.75">
      <c r="A8" s="114" t="s">
        <v>17</v>
      </c>
      <c r="B8" s="116" t="s">
        <v>14</v>
      </c>
      <c r="C8" s="114" t="s">
        <v>18</v>
      </c>
      <c r="D8" s="116" t="s">
        <v>14</v>
      </c>
      <c r="E8" s="114" t="s">
        <v>19</v>
      </c>
      <c r="F8" s="117" t="s">
        <v>12</v>
      </c>
      <c r="H8" s="116"/>
      <c r="J8" s="116"/>
      <c r="L8" s="116"/>
    </row>
    <row r="9" spans="1:12" ht="12.75">
      <c r="A9" s="114" t="s">
        <v>20</v>
      </c>
      <c r="B9" s="116" t="s">
        <v>14</v>
      </c>
      <c r="C9" s="114" t="s">
        <v>21</v>
      </c>
      <c r="D9" s="116" t="s">
        <v>14</v>
      </c>
      <c r="E9" s="114" t="s">
        <v>22</v>
      </c>
      <c r="F9" s="117" t="s">
        <v>12</v>
      </c>
      <c r="H9" s="116"/>
      <c r="J9" s="116"/>
      <c r="L9" s="116"/>
    </row>
    <row r="10" spans="1:12" ht="12.75">
      <c r="A10" s="114" t="s">
        <v>23</v>
      </c>
      <c r="B10" s="116">
        <v>0.08595597598690195</v>
      </c>
      <c r="C10" s="114" t="s">
        <v>24</v>
      </c>
      <c r="D10" s="116" t="s">
        <v>14</v>
      </c>
      <c r="E10" s="114" t="s">
        <v>25</v>
      </c>
      <c r="F10" s="117" t="s">
        <v>12</v>
      </c>
      <c r="H10" s="116"/>
      <c r="J10" s="116"/>
      <c r="L10" s="116"/>
    </row>
    <row r="11" spans="1:12" ht="12.75">
      <c r="A11" s="114" t="s">
        <v>26</v>
      </c>
      <c r="B11" s="116" t="s">
        <v>14</v>
      </c>
      <c r="C11" s="114" t="s">
        <v>27</v>
      </c>
      <c r="D11" s="116" t="s">
        <v>14</v>
      </c>
      <c r="E11" s="114" t="s">
        <v>28</v>
      </c>
      <c r="F11" s="117" t="s">
        <v>12</v>
      </c>
      <c r="H11" s="116"/>
      <c r="J11" s="116"/>
      <c r="L11" s="116"/>
    </row>
    <row r="12" spans="1:12" ht="12.75">
      <c r="A12" s="114" t="s">
        <v>29</v>
      </c>
      <c r="B12" s="116" t="s">
        <v>14</v>
      </c>
      <c r="C12" s="114" t="s">
        <v>30</v>
      </c>
      <c r="D12" s="116" t="s">
        <v>14</v>
      </c>
      <c r="E12" s="114" t="s">
        <v>31</v>
      </c>
      <c r="F12" s="117" t="s">
        <v>12</v>
      </c>
      <c r="H12" s="116"/>
      <c r="J12" s="116"/>
      <c r="L12" s="116"/>
    </row>
    <row r="13" spans="1:12" ht="12.75">
      <c r="A13" s="114" t="s">
        <v>32</v>
      </c>
      <c r="B13" s="116" t="s">
        <v>12</v>
      </c>
      <c r="C13" s="114" t="s">
        <v>33</v>
      </c>
      <c r="D13" s="116" t="s">
        <v>14</v>
      </c>
      <c r="E13" s="114" t="s">
        <v>34</v>
      </c>
      <c r="F13" s="117">
        <v>0.13143532836092417</v>
      </c>
      <c r="H13" s="116"/>
      <c r="J13" s="116"/>
      <c r="L13" s="116"/>
    </row>
    <row r="14" spans="1:12" ht="12.75">
      <c r="A14" s="114" t="s">
        <v>35</v>
      </c>
      <c r="B14" s="116">
        <v>0.05787247589594324</v>
      </c>
      <c r="C14" s="114" t="s">
        <v>36</v>
      </c>
      <c r="D14" s="116">
        <v>0.32870201928324544</v>
      </c>
      <c r="E14" s="114" t="s">
        <v>37</v>
      </c>
      <c r="F14" s="117">
        <v>0.13143532836092417</v>
      </c>
      <c r="H14" s="116"/>
      <c r="J14" s="116"/>
      <c r="L14" s="116"/>
    </row>
    <row r="15" spans="1:12" ht="12.75">
      <c r="A15" s="114" t="s">
        <v>38</v>
      </c>
      <c r="B15" s="116">
        <v>0.05787247589594324</v>
      </c>
      <c r="C15" s="114" t="s">
        <v>39</v>
      </c>
      <c r="D15" s="116">
        <v>0.32870201928324544</v>
      </c>
      <c r="E15" s="114" t="s">
        <v>40</v>
      </c>
      <c r="F15" s="117" t="s">
        <v>14</v>
      </c>
      <c r="H15" s="116"/>
      <c r="J15" s="116"/>
      <c r="L15" s="116"/>
    </row>
    <row r="16" spans="1:12" ht="12.75">
      <c r="A16" s="114" t="s">
        <v>41</v>
      </c>
      <c r="B16" s="116" t="s">
        <v>14</v>
      </c>
      <c r="C16" s="114" t="s">
        <v>42</v>
      </c>
      <c r="D16" s="116">
        <v>0.293000727669638</v>
      </c>
      <c r="E16" s="114" t="s">
        <v>43</v>
      </c>
      <c r="F16" s="117">
        <v>0.10653538293614699</v>
      </c>
      <c r="H16" s="116"/>
      <c r="J16" s="116"/>
      <c r="L16" s="116"/>
    </row>
    <row r="17" spans="1:12" ht="12.75">
      <c r="A17" s="114" t="s">
        <v>44</v>
      </c>
      <c r="B17" s="116" t="s">
        <v>14</v>
      </c>
      <c r="C17" s="114" t="s">
        <v>45</v>
      </c>
      <c r="D17" s="116" t="s">
        <v>14</v>
      </c>
      <c r="E17" s="114" t="s">
        <v>46</v>
      </c>
      <c r="F17" s="117">
        <v>4.649581589958159</v>
      </c>
      <c r="H17" s="116"/>
      <c r="J17" s="116"/>
      <c r="L17" s="116"/>
    </row>
    <row r="18" spans="1:12" ht="12.75">
      <c r="A18" s="114" t="s">
        <v>47</v>
      </c>
      <c r="B18" s="116">
        <v>0.2717391304347826</v>
      </c>
      <c r="C18" s="114" t="s">
        <v>48</v>
      </c>
      <c r="D18" s="116" t="s">
        <v>14</v>
      </c>
      <c r="E18" s="114" t="s">
        <v>49</v>
      </c>
      <c r="F18" s="117">
        <v>4.649581589958159</v>
      </c>
      <c r="H18" s="116"/>
      <c r="J18" s="116"/>
      <c r="L18" s="116"/>
    </row>
    <row r="19" spans="1:12" ht="12.75">
      <c r="A19" s="114" t="s">
        <v>50</v>
      </c>
      <c r="B19" s="116">
        <v>0.2717391304347826</v>
      </c>
      <c r="C19" s="114" t="s">
        <v>51</v>
      </c>
      <c r="D19" s="116">
        <v>47.34502910678552</v>
      </c>
      <c r="E19" s="114" t="s">
        <v>52</v>
      </c>
      <c r="F19" s="117" t="s">
        <v>14</v>
      </c>
      <c r="H19" s="116"/>
      <c r="J19" s="116"/>
      <c r="L19" s="116"/>
    </row>
    <row r="20" spans="1:12" ht="12.75">
      <c r="A20" s="114" t="s">
        <v>53</v>
      </c>
      <c r="B20" s="116" t="s">
        <v>14</v>
      </c>
      <c r="C20" s="114" t="s">
        <v>54</v>
      </c>
      <c r="D20" s="116">
        <v>47.261915590322</v>
      </c>
      <c r="E20" s="114" t="s">
        <v>55</v>
      </c>
      <c r="F20" s="117" t="s">
        <v>14</v>
      </c>
      <c r="H20" s="116"/>
      <c r="J20" s="116"/>
      <c r="L20" s="116"/>
    </row>
    <row r="21" spans="1:12" ht="12.75">
      <c r="A21" s="114" t="s">
        <v>56</v>
      </c>
      <c r="B21" s="116" t="s">
        <v>14</v>
      </c>
      <c r="C21" s="104" t="s">
        <v>57</v>
      </c>
      <c r="D21" s="116" t="s">
        <v>14</v>
      </c>
      <c r="E21" s="114" t="s">
        <v>58</v>
      </c>
      <c r="F21" s="117" t="s">
        <v>14</v>
      </c>
      <c r="H21" s="116"/>
      <c r="J21" s="116"/>
      <c r="L21" s="116"/>
    </row>
    <row r="22" spans="1:12" ht="12.75">
      <c r="A22" s="114" t="s">
        <v>59</v>
      </c>
      <c r="B22" s="116" t="s">
        <v>14</v>
      </c>
      <c r="C22" s="104" t="s">
        <v>60</v>
      </c>
      <c r="D22" s="116" t="s">
        <v>14</v>
      </c>
      <c r="E22" s="114" t="s">
        <v>61</v>
      </c>
      <c r="F22" s="117" t="s">
        <v>12</v>
      </c>
      <c r="H22" s="116"/>
      <c r="J22" s="116"/>
      <c r="L22" s="116"/>
    </row>
    <row r="23" spans="1:12" ht="12.75">
      <c r="A23" s="114" t="s">
        <v>62</v>
      </c>
      <c r="B23" s="116">
        <v>9.759300527560487</v>
      </c>
      <c r="C23" s="114" t="s">
        <v>63</v>
      </c>
      <c r="D23" s="116">
        <v>2.7184145897762413</v>
      </c>
      <c r="E23" s="114" t="s">
        <v>64</v>
      </c>
      <c r="F23" s="117" t="s">
        <v>14</v>
      </c>
      <c r="H23" s="116"/>
      <c r="J23" s="116"/>
      <c r="L23" s="116"/>
    </row>
    <row r="24" spans="1:12" ht="12.75">
      <c r="A24" s="114" t="s">
        <v>65</v>
      </c>
      <c r="B24" s="116">
        <v>9.759300527560487</v>
      </c>
      <c r="C24" s="104" t="s">
        <v>66</v>
      </c>
      <c r="D24" s="116">
        <v>2.7184145897762413</v>
      </c>
      <c r="E24" s="114" t="s">
        <v>67</v>
      </c>
      <c r="F24" s="117" t="s">
        <v>14</v>
      </c>
      <c r="H24" s="116"/>
      <c r="J24" s="116"/>
      <c r="L24" s="116"/>
    </row>
    <row r="25" spans="1:12" ht="12.75">
      <c r="A25" s="114" t="s">
        <v>68</v>
      </c>
      <c r="B25" s="116">
        <v>0.6116972894305985</v>
      </c>
      <c r="C25" s="104" t="s">
        <v>69</v>
      </c>
      <c r="D25" s="116" t="s">
        <v>14</v>
      </c>
      <c r="E25" s="114" t="s">
        <v>70</v>
      </c>
      <c r="F25" s="117" t="s">
        <v>14</v>
      </c>
      <c r="H25" s="116"/>
      <c r="J25" s="116"/>
      <c r="L25" s="116"/>
    </row>
    <row r="26" spans="1:12" ht="12.75">
      <c r="A26" s="114" t="s">
        <v>71</v>
      </c>
      <c r="B26" s="116">
        <v>0.6116972894305985</v>
      </c>
      <c r="C26" s="114" t="s">
        <v>72</v>
      </c>
      <c r="D26" s="116">
        <v>44.62661451700927</v>
      </c>
      <c r="E26" s="114" t="s">
        <v>73</v>
      </c>
      <c r="F26" s="117" t="s">
        <v>14</v>
      </c>
      <c r="H26" s="116"/>
      <c r="J26" s="116"/>
      <c r="L26" s="116"/>
    </row>
    <row r="27" spans="1:12" ht="12.75">
      <c r="A27" s="114" t="s">
        <v>74</v>
      </c>
      <c r="B27" s="116">
        <v>2.6179052210296527</v>
      </c>
      <c r="C27" s="114" t="s">
        <v>75</v>
      </c>
      <c r="D27" s="116">
        <v>44.54350100054575</v>
      </c>
      <c r="E27" s="114" t="s">
        <v>76</v>
      </c>
      <c r="F27" s="117" t="s">
        <v>14</v>
      </c>
      <c r="H27" s="116"/>
      <c r="J27" s="116"/>
      <c r="L27" s="116"/>
    </row>
    <row r="28" spans="1:12" ht="12.75">
      <c r="A28" s="114" t="s">
        <v>77</v>
      </c>
      <c r="B28" s="116">
        <v>2.5698108058941243</v>
      </c>
      <c r="C28" s="114" t="s">
        <v>78</v>
      </c>
      <c r="D28" s="116">
        <v>0.08311351646352556</v>
      </c>
      <c r="E28" s="114" t="s">
        <v>79</v>
      </c>
      <c r="F28" s="117" t="s">
        <v>14</v>
      </c>
      <c r="H28" s="116"/>
      <c r="J28" s="116"/>
      <c r="L28" s="116"/>
    </row>
    <row r="29" spans="1:12" ht="12.75">
      <c r="A29" s="114" t="s">
        <v>80</v>
      </c>
      <c r="B29" s="116" t="s">
        <v>12</v>
      </c>
      <c r="C29" s="104" t="s">
        <v>81</v>
      </c>
      <c r="D29" s="116" t="s">
        <v>14</v>
      </c>
      <c r="E29" s="114" t="s">
        <v>82</v>
      </c>
      <c r="F29" s="177">
        <v>0.4478579225031836</v>
      </c>
      <c r="H29" s="116"/>
      <c r="J29" s="116"/>
      <c r="L29" s="116"/>
    </row>
    <row r="30" spans="1:12" ht="12.75">
      <c r="A30" s="114" t="s">
        <v>83</v>
      </c>
      <c r="B30" s="116">
        <v>0.4411497180280153</v>
      </c>
      <c r="C30" s="114" t="s">
        <v>84</v>
      </c>
      <c r="D30" s="116">
        <v>1.0046388939421502</v>
      </c>
      <c r="E30" s="114" t="s">
        <v>85</v>
      </c>
      <c r="F30" s="177">
        <v>0.4478579225031836</v>
      </c>
      <c r="H30" s="116"/>
      <c r="J30" s="116"/>
      <c r="L30" s="116"/>
    </row>
    <row r="31" spans="1:12" ht="12.75">
      <c r="A31" s="114" t="s">
        <v>86</v>
      </c>
      <c r="B31" s="116">
        <v>0.4411497180280153</v>
      </c>
      <c r="C31" s="114" t="s">
        <v>87</v>
      </c>
      <c r="D31" s="116">
        <v>1.0046388939421502</v>
      </c>
      <c r="E31" s="114" t="s">
        <v>88</v>
      </c>
      <c r="F31" s="117" t="s">
        <v>12</v>
      </c>
      <c r="H31" s="116"/>
      <c r="J31" s="116"/>
      <c r="L31" s="116"/>
    </row>
    <row r="32" spans="1:12" ht="12.75">
      <c r="A32" s="114" t="s">
        <v>89</v>
      </c>
      <c r="B32" s="116">
        <v>0.4149990904129525</v>
      </c>
      <c r="C32" s="114" t="s">
        <v>90</v>
      </c>
      <c r="D32" s="116">
        <v>0.958704748044388</v>
      </c>
      <c r="E32" s="114" t="s">
        <v>91</v>
      </c>
      <c r="F32" s="117" t="s">
        <v>12</v>
      </c>
      <c r="H32" s="116"/>
      <c r="J32" s="116"/>
      <c r="L32" s="116"/>
    </row>
    <row r="33" spans="1:12" ht="12.75">
      <c r="A33" s="114" t="s">
        <v>92</v>
      </c>
      <c r="B33" s="116">
        <v>0.4149990904129525</v>
      </c>
      <c r="C33" s="114" t="s">
        <v>93</v>
      </c>
      <c r="D33" s="116" t="s">
        <v>14</v>
      </c>
      <c r="E33" s="114" t="s">
        <v>94</v>
      </c>
      <c r="F33" s="117" t="s">
        <v>12</v>
      </c>
      <c r="H33" s="116"/>
      <c r="J33" s="116"/>
      <c r="L33" s="116"/>
    </row>
    <row r="34" spans="1:12" ht="12.75">
      <c r="A34" s="114" t="s">
        <v>95</v>
      </c>
      <c r="B34" s="116">
        <v>1.3757504093141713</v>
      </c>
      <c r="C34" s="114" t="s">
        <v>96</v>
      </c>
      <c r="D34" s="116">
        <v>0.10744496998362744</v>
      </c>
      <c r="E34" s="114" t="s">
        <v>97</v>
      </c>
      <c r="F34" s="117" t="s">
        <v>14</v>
      </c>
      <c r="H34" s="116"/>
      <c r="J34" s="116"/>
      <c r="L34" s="116"/>
    </row>
    <row r="35" spans="1:12" ht="12.75">
      <c r="A35" s="114" t="s">
        <v>98</v>
      </c>
      <c r="B35" s="116">
        <v>1.3757504093141713</v>
      </c>
      <c r="C35" s="104" t="s">
        <v>99</v>
      </c>
      <c r="D35" s="116">
        <v>0.10744496998362744</v>
      </c>
      <c r="E35" s="114" t="s">
        <v>100</v>
      </c>
      <c r="F35" s="117" t="s">
        <v>14</v>
      </c>
      <c r="H35" s="116"/>
      <c r="J35" s="116"/>
      <c r="L35" s="116"/>
    </row>
    <row r="36" spans="1:12" ht="12.75">
      <c r="A36" s="114" t="s">
        <v>101</v>
      </c>
      <c r="B36" s="116" t="s">
        <v>14</v>
      </c>
      <c r="C36" s="104" t="s">
        <v>102</v>
      </c>
      <c r="D36" s="116" t="s">
        <v>14</v>
      </c>
      <c r="E36" s="114" t="s">
        <v>103</v>
      </c>
      <c r="F36" s="117" t="s">
        <v>12</v>
      </c>
      <c r="H36" s="116"/>
      <c r="J36" s="116"/>
      <c r="L36" s="116"/>
    </row>
    <row r="37" spans="1:12" ht="12.75">
      <c r="A37" s="114"/>
      <c r="B37" s="116"/>
      <c r="C37" s="104" t="s">
        <v>104</v>
      </c>
      <c r="D37" s="116" t="s">
        <v>14</v>
      </c>
      <c r="E37" s="114" t="s">
        <v>105</v>
      </c>
      <c r="F37" s="117" t="s">
        <v>14</v>
      </c>
      <c r="H37" s="120"/>
      <c r="J37" s="116"/>
      <c r="L37" s="116"/>
    </row>
    <row r="38" spans="1:12" ht="12.75">
      <c r="A38" s="114"/>
      <c r="B38" s="116"/>
      <c r="C38" s="104" t="s">
        <v>106</v>
      </c>
      <c r="D38" s="116">
        <v>0.10744496998362744</v>
      </c>
      <c r="E38" s="114" t="s">
        <v>107</v>
      </c>
      <c r="F38" s="117" t="s">
        <v>14</v>
      </c>
      <c r="H38" s="115"/>
      <c r="J38" s="116"/>
      <c r="L38" s="116"/>
    </row>
    <row r="39" spans="1:12" ht="12.75">
      <c r="A39" s="114"/>
      <c r="B39" s="116"/>
      <c r="C39" s="104" t="s">
        <v>108</v>
      </c>
      <c r="D39" s="116">
        <v>0.104488812079316</v>
      </c>
      <c r="E39" s="114" t="s">
        <v>109</v>
      </c>
      <c r="F39" s="117" t="s">
        <v>14</v>
      </c>
      <c r="H39" s="120"/>
      <c r="J39" s="116"/>
      <c r="L39" s="116"/>
    </row>
    <row r="40" spans="1:12" ht="12.75">
      <c r="A40" s="114"/>
      <c r="B40" s="116"/>
      <c r="C40" s="104" t="s">
        <v>110</v>
      </c>
      <c r="D40" s="116">
        <v>0.104488812079316</v>
      </c>
      <c r="E40" s="114" t="s">
        <v>111</v>
      </c>
      <c r="F40" s="117" t="s">
        <v>14</v>
      </c>
      <c r="H40" s="120"/>
      <c r="J40" s="116"/>
      <c r="L40" s="116"/>
    </row>
    <row r="41" spans="1:12" ht="12.75">
      <c r="A41" s="114"/>
      <c r="B41" s="116"/>
      <c r="C41" s="104" t="s">
        <v>112</v>
      </c>
      <c r="D41" s="116">
        <v>0.08311351646352556</v>
      </c>
      <c r="E41" s="114" t="s">
        <v>113</v>
      </c>
      <c r="F41" s="177">
        <v>0.4994769874476987</v>
      </c>
      <c r="H41" s="120"/>
      <c r="J41" s="116"/>
      <c r="L41" s="116"/>
    </row>
    <row r="42" spans="1:12" ht="12.75">
      <c r="A42" s="114"/>
      <c r="B42" s="116"/>
      <c r="C42" s="114"/>
      <c r="D42" s="115"/>
      <c r="E42" s="114" t="s">
        <v>114</v>
      </c>
      <c r="F42" s="117">
        <v>0.4994769874476987</v>
      </c>
      <c r="H42" s="115"/>
      <c r="L42" s="116"/>
    </row>
    <row r="43" spans="1:12" ht="12.75">
      <c r="A43" s="121"/>
      <c r="B43" s="122"/>
      <c r="C43" s="114"/>
      <c r="D43" s="115"/>
      <c r="E43" s="114" t="s">
        <v>115</v>
      </c>
      <c r="F43" s="117" t="s">
        <v>12</v>
      </c>
      <c r="H43" s="115"/>
      <c r="L43" s="116"/>
    </row>
    <row r="44" spans="1:12" ht="12.75">
      <c r="A44" s="121"/>
      <c r="B44" s="122"/>
      <c r="C44" s="114"/>
      <c r="D44" s="115"/>
      <c r="E44" s="114" t="s">
        <v>116</v>
      </c>
      <c r="F44" s="117" t="s">
        <v>14</v>
      </c>
      <c r="H44" s="115"/>
      <c r="L44" s="116"/>
    </row>
    <row r="45" spans="1:8" ht="12.75">
      <c r="A45" s="121"/>
      <c r="B45" s="122"/>
      <c r="C45" s="114"/>
      <c r="D45" s="115"/>
      <c r="E45" s="114"/>
      <c r="F45" s="177"/>
      <c r="H45" s="124"/>
    </row>
    <row r="46" spans="1:8" ht="13.5" thickBot="1">
      <c r="A46" s="125"/>
      <c r="B46" s="126"/>
      <c r="C46" s="126"/>
      <c r="D46" s="126"/>
      <c r="E46" s="126"/>
      <c r="F46" s="127"/>
      <c r="H46" s="124"/>
    </row>
    <row r="47" spans="1:8" ht="12.75">
      <c r="A47" s="103"/>
      <c r="C47" s="103"/>
      <c r="E47" s="103"/>
      <c r="H47" s="124"/>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8" ht="22.5">
      <c r="A51" s="134" t="s">
        <v>119</v>
      </c>
      <c r="B51" s="135" t="s">
        <v>120</v>
      </c>
      <c r="C51" s="136" t="s">
        <v>121</v>
      </c>
      <c r="D51" s="103"/>
      <c r="E51" s="137" t="s">
        <v>122</v>
      </c>
      <c r="F51" s="138">
        <v>13.93441877387666</v>
      </c>
      <c r="H51" s="116"/>
    </row>
    <row r="52" spans="1:8" ht="12.75">
      <c r="A52" s="114"/>
      <c r="B52" s="116"/>
      <c r="C52" s="139"/>
      <c r="D52" s="103"/>
      <c r="E52" s="121" t="s">
        <v>123</v>
      </c>
      <c r="F52" s="140">
        <v>48.8333409132254</v>
      </c>
      <c r="H52" s="116"/>
    </row>
    <row r="53" spans="1:8" ht="12.75">
      <c r="A53" s="141"/>
      <c r="B53" s="142"/>
      <c r="C53" s="139"/>
      <c r="D53" s="103"/>
      <c r="E53" s="121" t="s">
        <v>124</v>
      </c>
      <c r="F53" s="140">
        <v>36.08638802983445</v>
      </c>
      <c r="H53" s="116"/>
    </row>
    <row r="54" spans="1:8" ht="12.75">
      <c r="A54" s="141"/>
      <c r="B54" s="142"/>
      <c r="C54" s="139"/>
      <c r="D54" s="103"/>
      <c r="E54" s="143" t="s">
        <v>125</v>
      </c>
      <c r="F54" s="140">
        <v>0.14314626159723484</v>
      </c>
      <c r="H54" s="116"/>
    </row>
    <row r="55" spans="1:8" ht="12.75">
      <c r="A55" s="141"/>
      <c r="B55" s="142"/>
      <c r="C55" s="139"/>
      <c r="D55" s="103"/>
      <c r="E55" s="143" t="s">
        <v>126</v>
      </c>
      <c r="F55" s="140">
        <v>1.3302710569401492</v>
      </c>
      <c r="H55" s="116"/>
    </row>
    <row r="56" spans="1:6" ht="13.5" thickBot="1">
      <c r="A56" s="141"/>
      <c r="B56" s="142"/>
      <c r="C56" s="139"/>
      <c r="D56" s="103"/>
      <c r="E56" s="125" t="s">
        <v>127</v>
      </c>
      <c r="F56" s="144">
        <f>SUM(F51:F54)+F55</f>
        <v>100.3275650354739</v>
      </c>
    </row>
    <row r="57" spans="1:5" ht="12.75">
      <c r="A57" s="141"/>
      <c r="B57" s="142"/>
      <c r="C57" s="139"/>
      <c r="E57" s="103"/>
    </row>
    <row r="58" spans="1:5" ht="13.5" thickBot="1">
      <c r="A58" s="145"/>
      <c r="B58" s="146"/>
      <c r="C58" s="147"/>
      <c r="E58" s="103"/>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40">
      <selection activeCell="F4" sqref="F4"/>
    </sheetView>
  </sheetViews>
  <sheetFormatPr defaultColWidth="9.140625" defaultRowHeight="12.75"/>
  <cols>
    <col min="1" max="1" width="16.140625" style="0" customWidth="1"/>
    <col min="2" max="2" width="10.140625" style="0" customWidth="1"/>
    <col min="3" max="3" width="19.8515625" style="0" customWidth="1"/>
    <col min="4" max="4" width="10.7109375" style="0" customWidth="1"/>
    <col min="5" max="5" width="16.8515625" style="0" bestFit="1" customWidth="1"/>
    <col min="6" max="6" width="12.8515625" style="0" customWidth="1"/>
  </cols>
  <sheetData>
    <row r="1" spans="1:6" ht="12.75">
      <c r="A1" s="1" t="s">
        <v>0</v>
      </c>
      <c r="B1" s="2"/>
      <c r="C1" s="75" t="s">
        <v>136</v>
      </c>
      <c r="D1" s="4"/>
      <c r="E1" s="20"/>
      <c r="F1" s="30"/>
    </row>
    <row r="2" spans="1:6" ht="13.5" thickBot="1">
      <c r="A2" s="51" t="s">
        <v>2</v>
      </c>
      <c r="B2" s="52"/>
      <c r="C2" s="53">
        <v>3</v>
      </c>
      <c r="D2" s="54"/>
      <c r="E2" s="55"/>
      <c r="F2" s="56"/>
    </row>
    <row r="3" spans="1:6" ht="13.5" thickBot="1">
      <c r="A3" s="1" t="s">
        <v>128</v>
      </c>
      <c r="B3" s="2"/>
      <c r="C3" s="57">
        <v>11.6</v>
      </c>
      <c r="D3" s="58" t="s">
        <v>129</v>
      </c>
      <c r="E3" s="20"/>
      <c r="F3" s="30"/>
    </row>
    <row r="4" spans="1:6" ht="13.5" thickBot="1">
      <c r="A4" s="1" t="s">
        <v>130</v>
      </c>
      <c r="C4" s="57">
        <v>0.956</v>
      </c>
      <c r="D4" s="4"/>
      <c r="E4" s="20"/>
      <c r="F4" s="30"/>
    </row>
    <row r="5" spans="1:5" ht="13.5" thickBot="1">
      <c r="A5" s="1" t="s">
        <v>131</v>
      </c>
      <c r="C5" s="59">
        <f>C3*C4</f>
        <v>11.089599999999999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91" t="s">
        <v>14</v>
      </c>
      <c r="C9" s="60" t="s">
        <v>10</v>
      </c>
      <c r="D9" s="82" t="s">
        <v>14</v>
      </c>
      <c r="E9" s="60" t="s">
        <v>11</v>
      </c>
      <c r="F9" s="61" t="s">
        <v>12</v>
      </c>
    </row>
    <row r="10" spans="1:6" ht="12.75">
      <c r="A10" s="60" t="s">
        <v>13</v>
      </c>
      <c r="B10" s="18">
        <v>0.00588</v>
      </c>
      <c r="C10" s="60" t="s">
        <v>15</v>
      </c>
      <c r="D10" s="82" t="s">
        <v>14</v>
      </c>
      <c r="E10" s="60" t="s">
        <v>16</v>
      </c>
      <c r="F10" s="61" t="s">
        <v>12</v>
      </c>
    </row>
    <row r="11" spans="1:6" ht="12.75">
      <c r="A11" s="60" t="s">
        <v>17</v>
      </c>
      <c r="B11" s="18">
        <v>0.00888</v>
      </c>
      <c r="C11" s="60" t="s">
        <v>18</v>
      </c>
      <c r="D11" s="82" t="s">
        <v>14</v>
      </c>
      <c r="E11" s="60" t="s">
        <v>19</v>
      </c>
      <c r="F11" s="61" t="s">
        <v>12</v>
      </c>
    </row>
    <row r="12" spans="1:6" ht="12.75">
      <c r="A12" s="60" t="s">
        <v>20</v>
      </c>
      <c r="B12" s="82" t="s">
        <v>14</v>
      </c>
      <c r="C12" s="60" t="s">
        <v>21</v>
      </c>
      <c r="D12" s="82" t="s">
        <v>14</v>
      </c>
      <c r="E12" s="60" t="s">
        <v>22</v>
      </c>
      <c r="F12" s="61" t="s">
        <v>12</v>
      </c>
    </row>
    <row r="13" spans="1:6" ht="12.75">
      <c r="A13" s="60" t="s">
        <v>23</v>
      </c>
      <c r="B13" s="18">
        <v>0.10551</v>
      </c>
      <c r="C13" s="60" t="s">
        <v>24</v>
      </c>
      <c r="D13" s="82" t="s">
        <v>14</v>
      </c>
      <c r="E13" s="60" t="s">
        <v>25</v>
      </c>
      <c r="F13" s="61" t="s">
        <v>12</v>
      </c>
    </row>
    <row r="14" spans="1:6" ht="12.75">
      <c r="A14" s="60" t="s">
        <v>26</v>
      </c>
      <c r="B14" s="82" t="s">
        <v>14</v>
      </c>
      <c r="C14" s="60" t="s">
        <v>27</v>
      </c>
      <c r="D14" s="82" t="s">
        <v>14</v>
      </c>
      <c r="E14" s="60" t="s">
        <v>28</v>
      </c>
      <c r="F14" s="61" t="s">
        <v>12</v>
      </c>
    </row>
    <row r="15" spans="1:6" ht="12.75">
      <c r="A15" s="60" t="s">
        <v>29</v>
      </c>
      <c r="B15" s="18">
        <v>0.0756</v>
      </c>
      <c r="C15" s="60" t="s">
        <v>30</v>
      </c>
      <c r="D15" s="82" t="s">
        <v>14</v>
      </c>
      <c r="E15" s="60" t="s">
        <v>31</v>
      </c>
      <c r="F15" s="61" t="s">
        <v>12</v>
      </c>
    </row>
    <row r="16" spans="1:6" ht="12.75">
      <c r="A16" s="60" t="s">
        <v>32</v>
      </c>
      <c r="B16" s="21" t="s">
        <v>12</v>
      </c>
      <c r="C16" s="60" t="s">
        <v>33</v>
      </c>
      <c r="D16" s="82" t="s">
        <v>14</v>
      </c>
      <c r="E16" s="60" t="s">
        <v>34</v>
      </c>
      <c r="F16" s="61">
        <v>2.13356</v>
      </c>
    </row>
    <row r="17" spans="1:6" ht="12.75">
      <c r="A17" s="60" t="s">
        <v>35</v>
      </c>
      <c r="B17" s="18">
        <v>0.57933</v>
      </c>
      <c r="C17" s="60" t="s">
        <v>36</v>
      </c>
      <c r="D17" s="18">
        <v>0.01745</v>
      </c>
      <c r="E17" s="60" t="s">
        <v>37</v>
      </c>
      <c r="F17" s="61">
        <v>2.13356</v>
      </c>
    </row>
    <row r="18" spans="1:6" ht="12.75">
      <c r="A18" s="60" t="s">
        <v>38</v>
      </c>
      <c r="B18" s="18">
        <v>0.57933</v>
      </c>
      <c r="C18" s="60" t="s">
        <v>39</v>
      </c>
      <c r="D18" s="18">
        <v>0.01745</v>
      </c>
      <c r="E18" s="60" t="s">
        <v>40</v>
      </c>
      <c r="F18" s="61" t="s">
        <v>14</v>
      </c>
    </row>
    <row r="19" spans="1:6" ht="12.75">
      <c r="A19" s="60" t="s">
        <v>41</v>
      </c>
      <c r="B19" s="82" t="s">
        <v>14</v>
      </c>
      <c r="C19" s="60" t="s">
        <v>42</v>
      </c>
      <c r="D19" s="18">
        <v>0.01745</v>
      </c>
      <c r="E19" s="60" t="s">
        <v>43</v>
      </c>
      <c r="F19" s="61" t="s">
        <v>14</v>
      </c>
    </row>
    <row r="20" spans="1:6" ht="12.75">
      <c r="A20" s="60" t="s">
        <v>44</v>
      </c>
      <c r="B20" s="82" t="s">
        <v>14</v>
      </c>
      <c r="C20" s="60" t="s">
        <v>45</v>
      </c>
      <c r="D20" s="82" t="s">
        <v>14</v>
      </c>
      <c r="E20" s="60" t="s">
        <v>46</v>
      </c>
      <c r="F20" s="61">
        <v>0.19278</v>
      </c>
    </row>
    <row r="21" spans="1:6" ht="12.75">
      <c r="A21" s="60" t="s">
        <v>47</v>
      </c>
      <c r="B21" s="18">
        <v>0.26868</v>
      </c>
      <c r="C21" s="60" t="s">
        <v>48</v>
      </c>
      <c r="D21" s="82" t="s">
        <v>14</v>
      </c>
      <c r="E21" s="60" t="s">
        <v>49</v>
      </c>
      <c r="F21" s="61">
        <v>0.18755</v>
      </c>
    </row>
    <row r="22" spans="1:6" ht="12.75">
      <c r="A22" s="60" t="s">
        <v>50</v>
      </c>
      <c r="B22" s="18">
        <v>0.26868</v>
      </c>
      <c r="C22" s="60" t="s">
        <v>51</v>
      </c>
      <c r="D22" s="18">
        <v>4.36848</v>
      </c>
      <c r="E22" s="60" t="s">
        <v>52</v>
      </c>
      <c r="F22" s="61">
        <v>0.00523</v>
      </c>
    </row>
    <row r="23" spans="1:6" ht="12.75">
      <c r="A23" s="60" t="s">
        <v>53</v>
      </c>
      <c r="B23" s="82" t="s">
        <v>14</v>
      </c>
      <c r="C23" s="60" t="s">
        <v>54</v>
      </c>
      <c r="D23" s="18">
        <v>4.36347</v>
      </c>
      <c r="E23" s="60" t="s">
        <v>55</v>
      </c>
      <c r="F23" s="61" t="s">
        <v>14</v>
      </c>
    </row>
    <row r="24" spans="1:6" ht="12.75">
      <c r="A24" s="60" t="s">
        <v>56</v>
      </c>
      <c r="B24" s="82" t="s">
        <v>14</v>
      </c>
      <c r="C24" s="63" t="s">
        <v>57</v>
      </c>
      <c r="D24" s="82" t="s">
        <v>14</v>
      </c>
      <c r="E24" s="60" t="s">
        <v>58</v>
      </c>
      <c r="F24" s="61" t="s">
        <v>14</v>
      </c>
    </row>
    <row r="25" spans="1:6" ht="12.75">
      <c r="A25" s="60" t="s">
        <v>59</v>
      </c>
      <c r="B25" s="82" t="s">
        <v>14</v>
      </c>
      <c r="C25" s="63" t="s">
        <v>60</v>
      </c>
      <c r="D25" s="82" t="s">
        <v>14</v>
      </c>
      <c r="E25" s="60" t="s">
        <v>61</v>
      </c>
      <c r="F25" s="61" t="s">
        <v>12</v>
      </c>
    </row>
    <row r="26" spans="1:6" ht="12.75">
      <c r="A26" s="60" t="s">
        <v>62</v>
      </c>
      <c r="B26" s="18">
        <v>2.71761</v>
      </c>
      <c r="C26" s="60" t="s">
        <v>63</v>
      </c>
      <c r="D26" s="18">
        <v>0.11533</v>
      </c>
      <c r="E26" s="60" t="s">
        <v>64</v>
      </c>
      <c r="F26" s="61" t="s">
        <v>14</v>
      </c>
    </row>
    <row r="27" spans="1:6" ht="12.75">
      <c r="A27" s="60" t="s">
        <v>65</v>
      </c>
      <c r="B27" s="18">
        <v>2.71761</v>
      </c>
      <c r="C27" s="63" t="s">
        <v>66</v>
      </c>
      <c r="D27" s="18">
        <v>0.11533</v>
      </c>
      <c r="E27" s="60" t="s">
        <v>67</v>
      </c>
      <c r="F27" s="61" t="s">
        <v>14</v>
      </c>
    </row>
    <row r="28" spans="1:6" ht="12.75">
      <c r="A28" s="60" t="s">
        <v>68</v>
      </c>
      <c r="B28" s="18">
        <v>0.00698</v>
      </c>
      <c r="C28" s="63" t="s">
        <v>69</v>
      </c>
      <c r="D28" s="82" t="s">
        <v>14</v>
      </c>
      <c r="E28" s="60" t="s">
        <v>70</v>
      </c>
      <c r="F28" s="87" t="s">
        <v>137</v>
      </c>
    </row>
    <row r="29" spans="1:6" ht="12.75">
      <c r="A29" s="60" t="s">
        <v>71</v>
      </c>
      <c r="B29" s="18">
        <v>0.00698</v>
      </c>
      <c r="C29" s="60" t="s">
        <v>72</v>
      </c>
      <c r="D29" s="18">
        <f>D30+D31</f>
        <v>4.253150000000001</v>
      </c>
      <c r="E29" s="60" t="s">
        <v>73</v>
      </c>
      <c r="F29" s="87" t="s">
        <v>14</v>
      </c>
    </row>
    <row r="30" spans="1:6" ht="12.75">
      <c r="A30" s="60" t="s">
        <v>74</v>
      </c>
      <c r="B30" s="18">
        <v>0.31954</v>
      </c>
      <c r="C30" s="60" t="s">
        <v>75</v>
      </c>
      <c r="D30" s="18">
        <v>4.24814</v>
      </c>
      <c r="E30" s="60" t="s">
        <v>76</v>
      </c>
      <c r="F30" s="87" t="s">
        <v>14</v>
      </c>
    </row>
    <row r="31" spans="1:6" ht="12.75">
      <c r="A31" s="60" t="s">
        <v>77</v>
      </c>
      <c r="B31" s="18">
        <v>0.31954</v>
      </c>
      <c r="C31" s="60" t="s">
        <v>78</v>
      </c>
      <c r="D31" s="18">
        <v>0.00501</v>
      </c>
      <c r="E31" s="60" t="s">
        <v>79</v>
      </c>
      <c r="F31" s="87" t="s">
        <v>14</v>
      </c>
    </row>
    <row r="32" spans="1:6" ht="12.75">
      <c r="A32" s="60" t="s">
        <v>80</v>
      </c>
      <c r="B32" s="21" t="s">
        <v>12</v>
      </c>
      <c r="C32" s="63" t="s">
        <v>81</v>
      </c>
      <c r="D32" s="82" t="s">
        <v>14</v>
      </c>
      <c r="E32" s="60" t="s">
        <v>82</v>
      </c>
      <c r="F32" s="87" t="s">
        <v>14</v>
      </c>
    </row>
    <row r="33" spans="1:6" ht="12.75">
      <c r="A33" s="60" t="s">
        <v>83</v>
      </c>
      <c r="B33" s="18">
        <v>0.03301</v>
      </c>
      <c r="C33" s="60" t="s">
        <v>84</v>
      </c>
      <c r="D33" s="18">
        <v>0.05933</v>
      </c>
      <c r="E33" s="60" t="s">
        <v>85</v>
      </c>
      <c r="F33" s="87" t="s">
        <v>14</v>
      </c>
    </row>
    <row r="34" spans="1:6" ht="12.75">
      <c r="A34" s="60" t="s">
        <v>86</v>
      </c>
      <c r="B34" s="18">
        <v>0.03301</v>
      </c>
      <c r="C34" s="60" t="s">
        <v>87</v>
      </c>
      <c r="D34" s="18">
        <v>0.05933</v>
      </c>
      <c r="E34" s="60" t="s">
        <v>88</v>
      </c>
      <c r="F34" s="61" t="s">
        <v>12</v>
      </c>
    </row>
    <row r="35" spans="1:6" ht="12.75">
      <c r="A35" s="60" t="s">
        <v>89</v>
      </c>
      <c r="B35" s="18">
        <v>0.01178</v>
      </c>
      <c r="C35" s="60" t="s">
        <v>90</v>
      </c>
      <c r="D35" s="18">
        <v>0.05933</v>
      </c>
      <c r="E35" s="60" t="s">
        <v>91</v>
      </c>
      <c r="F35" s="61" t="s">
        <v>12</v>
      </c>
    </row>
    <row r="36" spans="1:6" ht="12.75">
      <c r="A36" s="60" t="s">
        <v>92</v>
      </c>
      <c r="B36" s="18">
        <v>0.01178</v>
      </c>
      <c r="C36" s="60" t="s">
        <v>93</v>
      </c>
      <c r="D36" s="82" t="s">
        <v>14</v>
      </c>
      <c r="E36" s="60" t="s">
        <v>94</v>
      </c>
      <c r="F36" s="61" t="s">
        <v>12</v>
      </c>
    </row>
    <row r="37" spans="1:6" ht="12.75">
      <c r="A37" s="60" t="s">
        <v>95</v>
      </c>
      <c r="B37" s="18">
        <v>0.00833</v>
      </c>
      <c r="C37" s="60" t="s">
        <v>96</v>
      </c>
      <c r="D37" s="18">
        <v>0.1096</v>
      </c>
      <c r="E37" s="60" t="s">
        <v>97</v>
      </c>
      <c r="F37" s="87" t="s">
        <v>14</v>
      </c>
    </row>
    <row r="38" spans="1:6" ht="12.75">
      <c r="A38" s="60" t="s">
        <v>98</v>
      </c>
      <c r="B38" s="18">
        <v>0.00833</v>
      </c>
      <c r="C38" s="63" t="s">
        <v>99</v>
      </c>
      <c r="D38" s="18">
        <v>0.01096</v>
      </c>
      <c r="E38" s="60" t="s">
        <v>100</v>
      </c>
      <c r="F38" s="61" t="s">
        <v>14</v>
      </c>
    </row>
    <row r="39" spans="1:6" ht="12.75">
      <c r="A39" s="60" t="s">
        <v>101</v>
      </c>
      <c r="B39" s="82" t="s">
        <v>14</v>
      </c>
      <c r="C39" s="63" t="s">
        <v>102</v>
      </c>
      <c r="D39" s="82" t="s">
        <v>14</v>
      </c>
      <c r="E39" s="60" t="s">
        <v>103</v>
      </c>
      <c r="F39" s="61" t="s">
        <v>12</v>
      </c>
    </row>
    <row r="40" spans="1:6" ht="12.75">
      <c r="A40" s="60"/>
      <c r="B40" s="64"/>
      <c r="C40" s="63" t="s">
        <v>104</v>
      </c>
      <c r="D40" s="82" t="s">
        <v>14</v>
      </c>
      <c r="E40" s="60" t="s">
        <v>105</v>
      </c>
      <c r="F40" s="87" t="s">
        <v>14</v>
      </c>
    </row>
    <row r="41" spans="1:6" ht="12.75">
      <c r="A41" s="60"/>
      <c r="B41" s="64"/>
      <c r="C41" s="63" t="s">
        <v>106</v>
      </c>
      <c r="D41" s="96">
        <v>0.01096</v>
      </c>
      <c r="E41" s="60" t="s">
        <v>107</v>
      </c>
      <c r="F41" s="87" t="s">
        <v>14</v>
      </c>
    </row>
    <row r="42" spans="1:6" ht="12.75">
      <c r="A42" s="60"/>
      <c r="B42" s="64"/>
      <c r="C42" s="63" t="s">
        <v>108</v>
      </c>
      <c r="D42" s="96">
        <v>0.00548</v>
      </c>
      <c r="E42" s="60" t="s">
        <v>109</v>
      </c>
      <c r="F42" s="87" t="s">
        <v>14</v>
      </c>
    </row>
    <row r="43" spans="1:6" ht="12.75">
      <c r="A43" s="60"/>
      <c r="B43" s="64"/>
      <c r="C43" s="63" t="s">
        <v>110</v>
      </c>
      <c r="D43" s="96">
        <v>0.00548</v>
      </c>
      <c r="E43" s="60" t="s">
        <v>111</v>
      </c>
      <c r="F43" s="87" t="s">
        <v>14</v>
      </c>
    </row>
    <row r="44" spans="1:6" ht="12.75">
      <c r="A44" s="63"/>
      <c r="B44" s="63"/>
      <c r="C44" s="63" t="s">
        <v>112</v>
      </c>
      <c r="D44" s="97">
        <v>0.00501</v>
      </c>
      <c r="E44" s="60" t="s">
        <v>113</v>
      </c>
      <c r="F44" s="87" t="s">
        <v>14</v>
      </c>
    </row>
    <row r="45" spans="1:6" ht="12.75">
      <c r="A45" s="63"/>
      <c r="B45" s="63"/>
      <c r="C45" s="65"/>
      <c r="D45" s="63"/>
      <c r="E45" s="60" t="s">
        <v>114</v>
      </c>
      <c r="F45" s="87" t="s">
        <v>14</v>
      </c>
    </row>
    <row r="46" spans="1:6" ht="12.75">
      <c r="A46" s="63"/>
      <c r="B46" s="63"/>
      <c r="C46" s="65"/>
      <c r="D46" s="63"/>
      <c r="E46" s="60" t="s">
        <v>115</v>
      </c>
      <c r="F46" s="87" t="s">
        <v>12</v>
      </c>
    </row>
    <row r="47" spans="1:6" ht="12.75">
      <c r="A47" s="63"/>
      <c r="B47" s="63"/>
      <c r="C47" s="65"/>
      <c r="D47" s="63"/>
      <c r="E47" s="60" t="s">
        <v>116</v>
      </c>
      <c r="F47" s="87"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4.15119</v>
      </c>
      <c r="H53" s="93"/>
    </row>
    <row r="54" spans="1:8" ht="12.75">
      <c r="A54" s="71"/>
      <c r="B54" s="72"/>
      <c r="C54" s="73"/>
      <c r="D54" s="5"/>
      <c r="E54" s="24" t="s">
        <v>123</v>
      </c>
      <c r="F54" s="17">
        <v>4.46345</v>
      </c>
      <c r="H54" s="93"/>
    </row>
    <row r="55" spans="1:8" ht="12.75">
      <c r="A55" s="44"/>
      <c r="B55" s="45"/>
      <c r="C55" s="42"/>
      <c r="D55" s="5"/>
      <c r="E55" s="24" t="s">
        <v>124</v>
      </c>
      <c r="F55" s="17">
        <v>2.33002</v>
      </c>
      <c r="H55" s="93"/>
    </row>
    <row r="56" spans="1:8" ht="12.75">
      <c r="A56" s="44"/>
      <c r="B56" s="45"/>
      <c r="C56" s="42"/>
      <c r="D56" s="5"/>
      <c r="E56" s="46" t="s">
        <v>125</v>
      </c>
      <c r="F56" s="17">
        <v>0.00671</v>
      </c>
      <c r="H56" s="93"/>
    </row>
    <row r="57" spans="1:8" ht="12.75">
      <c r="A57" s="44"/>
      <c r="B57" s="45"/>
      <c r="C57" s="42"/>
      <c r="D57" s="5"/>
      <c r="E57" s="46" t="s">
        <v>126</v>
      </c>
      <c r="F57" s="17">
        <v>0.0974</v>
      </c>
      <c r="H57" s="93"/>
    </row>
    <row r="58" spans="1:8" ht="13.5" thickBot="1">
      <c r="A58" s="44"/>
      <c r="B58" s="45"/>
      <c r="C58" s="42"/>
      <c r="D58" s="5"/>
      <c r="E58" s="27" t="s">
        <v>127</v>
      </c>
      <c r="F58" s="74">
        <f>SUM(F53:F56)+F57</f>
        <v>11.04877</v>
      </c>
      <c r="H58" s="93"/>
    </row>
    <row r="59" spans="1:5" ht="12.75">
      <c r="A59" s="44"/>
      <c r="B59" s="45"/>
      <c r="C59" s="42"/>
      <c r="E59" s="5"/>
    </row>
    <row r="60" spans="1:5" ht="13.5" thickBot="1">
      <c r="A60" s="48"/>
      <c r="B60" s="49"/>
      <c r="C60" s="50"/>
      <c r="E60" s="5"/>
    </row>
  </sheetData>
  <printOptions/>
  <pageMargins left="0.75" right="0.75" top="1" bottom="1" header="0.5" footer="0.5"/>
  <pageSetup fitToHeight="1" fitToWidth="1" horizontalDpi="600" verticalDpi="600" orientation="portrait" paperSize="9" scale="91"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H43" sqref="H43"/>
    </sheetView>
  </sheetViews>
  <sheetFormatPr defaultColWidth="9.140625" defaultRowHeight="12.75"/>
  <cols>
    <col min="1" max="1" width="16.28125" style="104" customWidth="1"/>
    <col min="2" max="2" width="9.28125" style="104" customWidth="1"/>
    <col min="3" max="3" width="21.42187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185</v>
      </c>
      <c r="D1" s="102"/>
      <c r="E1" s="120"/>
      <c r="F1" s="124"/>
    </row>
    <row r="2" spans="1:6" ht="13.5" thickBot="1">
      <c r="A2" s="149" t="s">
        <v>2</v>
      </c>
      <c r="B2" s="150"/>
      <c r="C2" s="148">
        <v>30</v>
      </c>
      <c r="D2" s="151"/>
      <c r="E2" s="152"/>
      <c r="F2" s="153"/>
    </row>
    <row r="3" spans="1:6" ht="13.5" thickBot="1">
      <c r="A3" s="99" t="s">
        <v>128</v>
      </c>
      <c r="B3" s="100"/>
      <c r="C3" s="154">
        <v>9.2</v>
      </c>
      <c r="D3" s="155" t="s">
        <v>129</v>
      </c>
      <c r="E3" s="120"/>
      <c r="F3" s="124"/>
    </row>
    <row r="4" spans="1:6" ht="13.5" thickBot="1">
      <c r="A4" s="99" t="s">
        <v>130</v>
      </c>
      <c r="C4" s="154">
        <v>0.956</v>
      </c>
      <c r="D4" s="102"/>
      <c r="E4" s="120"/>
      <c r="F4" s="124"/>
    </row>
    <row r="5" spans="1:5" ht="13.5" thickBot="1">
      <c r="A5" s="99" t="s">
        <v>131</v>
      </c>
      <c r="C5" s="156">
        <f>C3*C4</f>
        <v>8.7952</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61" t="s">
        <v>14</v>
      </c>
      <c r="C9" s="157" t="s">
        <v>10</v>
      </c>
      <c r="D9" s="161" t="s">
        <v>14</v>
      </c>
      <c r="E9" s="157" t="s">
        <v>11</v>
      </c>
      <c r="F9" s="160" t="s">
        <v>12</v>
      </c>
    </row>
    <row r="10" spans="1:6" ht="12.75">
      <c r="A10" s="157" t="s">
        <v>13</v>
      </c>
      <c r="B10" s="161" t="s">
        <v>14</v>
      </c>
      <c r="C10" s="157" t="s">
        <v>15</v>
      </c>
      <c r="D10" s="161" t="s">
        <v>14</v>
      </c>
      <c r="E10" s="157" t="s">
        <v>16</v>
      </c>
      <c r="F10" s="160" t="s">
        <v>12</v>
      </c>
    </row>
    <row r="11" spans="1:6" ht="12.75">
      <c r="A11" s="157" t="s">
        <v>17</v>
      </c>
      <c r="B11" s="161" t="s">
        <v>14</v>
      </c>
      <c r="C11" s="157" t="s">
        <v>18</v>
      </c>
      <c r="D11" s="161" t="s">
        <v>14</v>
      </c>
      <c r="E11" s="157" t="s">
        <v>19</v>
      </c>
      <c r="F11" s="160" t="s">
        <v>12</v>
      </c>
    </row>
    <row r="12" spans="1:6" ht="12.75">
      <c r="A12" s="157" t="s">
        <v>20</v>
      </c>
      <c r="B12" s="161" t="s">
        <v>14</v>
      </c>
      <c r="C12" s="157" t="s">
        <v>21</v>
      </c>
      <c r="D12" s="161" t="s">
        <v>14</v>
      </c>
      <c r="E12" s="157" t="s">
        <v>22</v>
      </c>
      <c r="F12" s="160" t="s">
        <v>12</v>
      </c>
    </row>
    <row r="13" spans="1:6" ht="12.75">
      <c r="A13" s="157" t="s">
        <v>23</v>
      </c>
      <c r="B13" s="161">
        <v>0.00756</v>
      </c>
      <c r="C13" s="157" t="s">
        <v>24</v>
      </c>
      <c r="D13" s="161" t="s">
        <v>14</v>
      </c>
      <c r="E13" s="157" t="s">
        <v>25</v>
      </c>
      <c r="F13" s="160" t="s">
        <v>12</v>
      </c>
    </row>
    <row r="14" spans="1:6" ht="12.75">
      <c r="A14" s="157" t="s">
        <v>26</v>
      </c>
      <c r="B14" s="161" t="s">
        <v>14</v>
      </c>
      <c r="C14" s="157" t="s">
        <v>27</v>
      </c>
      <c r="D14" s="161" t="s">
        <v>14</v>
      </c>
      <c r="E14" s="157" t="s">
        <v>28</v>
      </c>
      <c r="F14" s="160" t="s">
        <v>12</v>
      </c>
    </row>
    <row r="15" spans="1:6" ht="12.75">
      <c r="A15" s="157" t="s">
        <v>29</v>
      </c>
      <c r="B15" s="161" t="s">
        <v>14</v>
      </c>
      <c r="C15" s="157" t="s">
        <v>30</v>
      </c>
      <c r="D15" s="161" t="s">
        <v>14</v>
      </c>
      <c r="E15" s="157" t="s">
        <v>31</v>
      </c>
      <c r="F15" s="160" t="s">
        <v>12</v>
      </c>
    </row>
    <row r="16" spans="1:6" ht="12.75">
      <c r="A16" s="157" t="s">
        <v>32</v>
      </c>
      <c r="B16" s="161" t="s">
        <v>12</v>
      </c>
      <c r="C16" s="157" t="s">
        <v>33</v>
      </c>
      <c r="D16" s="161" t="s">
        <v>14</v>
      </c>
      <c r="E16" s="157" t="s">
        <v>34</v>
      </c>
      <c r="F16" s="160">
        <v>0.01156</v>
      </c>
    </row>
    <row r="17" spans="1:6" ht="12.75">
      <c r="A17" s="157" t="s">
        <v>35</v>
      </c>
      <c r="B17" s="161">
        <v>0.00509</v>
      </c>
      <c r="C17" s="157" t="s">
        <v>36</v>
      </c>
      <c r="D17" s="161">
        <v>0.02891</v>
      </c>
      <c r="E17" s="157" t="s">
        <v>37</v>
      </c>
      <c r="F17" s="160">
        <v>0.01156</v>
      </c>
    </row>
    <row r="18" spans="1:6" ht="12.75">
      <c r="A18" s="157" t="s">
        <v>38</v>
      </c>
      <c r="B18" s="161">
        <v>0.00509</v>
      </c>
      <c r="C18" s="157" t="s">
        <v>39</v>
      </c>
      <c r="D18" s="161">
        <v>0.02891</v>
      </c>
      <c r="E18" s="157" t="s">
        <v>40</v>
      </c>
      <c r="F18" s="160" t="s">
        <v>14</v>
      </c>
    </row>
    <row r="19" spans="1:6" ht="12.75">
      <c r="A19" s="157" t="s">
        <v>41</v>
      </c>
      <c r="B19" s="161" t="s">
        <v>14</v>
      </c>
      <c r="C19" s="157" t="s">
        <v>42</v>
      </c>
      <c r="D19" s="161">
        <v>0.02577</v>
      </c>
      <c r="E19" s="157" t="s">
        <v>43</v>
      </c>
      <c r="F19" s="160">
        <v>0.00937</v>
      </c>
    </row>
    <row r="20" spans="1:6" ht="12.75">
      <c r="A20" s="157" t="s">
        <v>44</v>
      </c>
      <c r="B20" s="161" t="s">
        <v>14</v>
      </c>
      <c r="C20" s="157" t="s">
        <v>45</v>
      </c>
      <c r="D20" s="161" t="s">
        <v>14</v>
      </c>
      <c r="E20" s="157" t="s">
        <v>46</v>
      </c>
      <c r="F20" s="160">
        <v>0.40894</v>
      </c>
    </row>
    <row r="21" spans="1:6" ht="12.75">
      <c r="A21" s="157" t="s">
        <v>47</v>
      </c>
      <c r="B21" s="161">
        <v>0.0239</v>
      </c>
      <c r="C21" s="157" t="s">
        <v>48</v>
      </c>
      <c r="D21" s="161" t="s">
        <v>14</v>
      </c>
      <c r="E21" s="157" t="s">
        <v>49</v>
      </c>
      <c r="F21" s="160">
        <v>0.40894</v>
      </c>
    </row>
    <row r="22" spans="1:6" ht="12.75">
      <c r="A22" s="157" t="s">
        <v>50</v>
      </c>
      <c r="B22" s="161">
        <v>0.0239</v>
      </c>
      <c r="C22" s="157" t="s">
        <v>51</v>
      </c>
      <c r="D22" s="161">
        <v>4.16409</v>
      </c>
      <c r="E22" s="157" t="s">
        <v>52</v>
      </c>
      <c r="F22" s="160" t="s">
        <v>14</v>
      </c>
    </row>
    <row r="23" spans="1:6" ht="12.75">
      <c r="A23" s="157" t="s">
        <v>53</v>
      </c>
      <c r="B23" s="161" t="s">
        <v>14</v>
      </c>
      <c r="C23" s="157" t="s">
        <v>54</v>
      </c>
      <c r="D23" s="161">
        <v>4.15678</v>
      </c>
      <c r="E23" s="157" t="s">
        <v>55</v>
      </c>
      <c r="F23" s="160" t="s">
        <v>14</v>
      </c>
    </row>
    <row r="24" spans="1:6" ht="12.75">
      <c r="A24" s="157" t="s">
        <v>56</v>
      </c>
      <c r="B24" s="161" t="s">
        <v>14</v>
      </c>
      <c r="C24" s="162" t="s">
        <v>57</v>
      </c>
      <c r="D24" s="161" t="s">
        <v>14</v>
      </c>
      <c r="E24" s="157" t="s">
        <v>58</v>
      </c>
      <c r="F24" s="160" t="s">
        <v>14</v>
      </c>
    </row>
    <row r="25" spans="1:6" ht="12.75">
      <c r="A25" s="157" t="s">
        <v>59</v>
      </c>
      <c r="B25" s="161" t="s">
        <v>14</v>
      </c>
      <c r="C25" s="162" t="s">
        <v>60</v>
      </c>
      <c r="D25" s="161" t="s">
        <v>14</v>
      </c>
      <c r="E25" s="157" t="s">
        <v>61</v>
      </c>
      <c r="F25" s="160" t="s">
        <v>12</v>
      </c>
    </row>
    <row r="26" spans="1:6" ht="12.75">
      <c r="A26" s="157" t="s">
        <v>62</v>
      </c>
      <c r="B26" s="161">
        <v>0.85835</v>
      </c>
      <c r="C26" s="157" t="s">
        <v>63</v>
      </c>
      <c r="D26" s="161">
        <v>0.23909</v>
      </c>
      <c r="E26" s="157" t="s">
        <v>64</v>
      </c>
      <c r="F26" s="160" t="s">
        <v>14</v>
      </c>
    </row>
    <row r="27" spans="1:6" ht="12.75">
      <c r="A27" s="157" t="s">
        <v>65</v>
      </c>
      <c r="B27" s="161">
        <v>0.85835</v>
      </c>
      <c r="C27" s="162" t="s">
        <v>66</v>
      </c>
      <c r="D27" s="161">
        <v>0.23909</v>
      </c>
      <c r="E27" s="157" t="s">
        <v>67</v>
      </c>
      <c r="F27" s="160" t="s">
        <v>14</v>
      </c>
    </row>
    <row r="28" spans="1:6" ht="12.75">
      <c r="A28" s="157" t="s">
        <v>68</v>
      </c>
      <c r="B28" s="161">
        <v>0.0538</v>
      </c>
      <c r="C28" s="162" t="s">
        <v>69</v>
      </c>
      <c r="D28" s="161" t="s">
        <v>14</v>
      </c>
      <c r="E28" s="157" t="s">
        <v>70</v>
      </c>
      <c r="F28" s="160" t="s">
        <v>14</v>
      </c>
    </row>
    <row r="29" spans="1:6" ht="12.75">
      <c r="A29" s="157" t="s">
        <v>71</v>
      </c>
      <c r="B29" s="161">
        <v>0.0538</v>
      </c>
      <c r="C29" s="157" t="s">
        <v>72</v>
      </c>
      <c r="D29" s="161">
        <f>D30+D31</f>
        <v>3.925</v>
      </c>
      <c r="E29" s="157" t="s">
        <v>73</v>
      </c>
      <c r="F29" s="160" t="s">
        <v>14</v>
      </c>
    </row>
    <row r="30" spans="1:6" ht="12.75">
      <c r="A30" s="157" t="s">
        <v>74</v>
      </c>
      <c r="B30" s="161">
        <v>0.23025</v>
      </c>
      <c r="C30" s="157" t="s">
        <v>75</v>
      </c>
      <c r="D30" s="161">
        <v>3.91769</v>
      </c>
      <c r="E30" s="157" t="s">
        <v>76</v>
      </c>
      <c r="F30" s="160" t="s">
        <v>14</v>
      </c>
    </row>
    <row r="31" spans="1:6" ht="12.75">
      <c r="A31" s="157" t="s">
        <v>77</v>
      </c>
      <c r="B31" s="161">
        <v>0.22602</v>
      </c>
      <c r="C31" s="157" t="s">
        <v>78</v>
      </c>
      <c r="D31" s="161">
        <v>0.00731</v>
      </c>
      <c r="E31" s="157" t="s">
        <v>79</v>
      </c>
      <c r="F31" s="160" t="s">
        <v>14</v>
      </c>
    </row>
    <row r="32" spans="1:6" ht="12.75">
      <c r="A32" s="157" t="s">
        <v>80</v>
      </c>
      <c r="B32" s="161" t="s">
        <v>12</v>
      </c>
      <c r="C32" s="162" t="s">
        <v>81</v>
      </c>
      <c r="D32" s="161" t="s">
        <v>14</v>
      </c>
      <c r="E32" s="157" t="s">
        <v>82</v>
      </c>
      <c r="F32" s="178">
        <v>0.03939</v>
      </c>
    </row>
    <row r="33" spans="1:6" ht="12.75">
      <c r="A33" s="157" t="s">
        <v>83</v>
      </c>
      <c r="B33" s="161">
        <v>0.0388</v>
      </c>
      <c r="C33" s="157" t="s">
        <v>84</v>
      </c>
      <c r="D33" s="161">
        <v>0.08836</v>
      </c>
      <c r="E33" s="157" t="s">
        <v>85</v>
      </c>
      <c r="F33" s="178">
        <v>0.03939</v>
      </c>
    </row>
    <row r="34" spans="1:6" ht="12.75">
      <c r="A34" s="157" t="s">
        <v>86</v>
      </c>
      <c r="B34" s="161">
        <v>0.0388</v>
      </c>
      <c r="C34" s="157" t="s">
        <v>87</v>
      </c>
      <c r="D34" s="161">
        <v>0.08836</v>
      </c>
      <c r="E34" s="157" t="s">
        <v>88</v>
      </c>
      <c r="F34" s="160" t="s">
        <v>12</v>
      </c>
    </row>
    <row r="35" spans="1:6" ht="12.75">
      <c r="A35" s="157" t="s">
        <v>89</v>
      </c>
      <c r="B35" s="161">
        <v>0.0365</v>
      </c>
      <c r="C35" s="157" t="s">
        <v>90</v>
      </c>
      <c r="D35" s="161">
        <v>0.08432</v>
      </c>
      <c r="E35" s="157" t="s">
        <v>91</v>
      </c>
      <c r="F35" s="160" t="s">
        <v>12</v>
      </c>
    </row>
    <row r="36" spans="1:6" ht="12.75">
      <c r="A36" s="157" t="s">
        <v>92</v>
      </c>
      <c r="B36" s="161">
        <v>0.0365</v>
      </c>
      <c r="C36" s="157" t="s">
        <v>93</v>
      </c>
      <c r="D36" s="161" t="s">
        <v>14</v>
      </c>
      <c r="E36" s="157" t="s">
        <v>94</v>
      </c>
      <c r="F36" s="160" t="s">
        <v>12</v>
      </c>
    </row>
    <row r="37" spans="1:6" ht="12.75">
      <c r="A37" s="157" t="s">
        <v>95</v>
      </c>
      <c r="B37" s="161">
        <v>0.121</v>
      </c>
      <c r="C37" s="157" t="s">
        <v>96</v>
      </c>
      <c r="D37" s="161">
        <v>0.00945</v>
      </c>
      <c r="E37" s="157" t="s">
        <v>97</v>
      </c>
      <c r="F37" s="160" t="s">
        <v>14</v>
      </c>
    </row>
    <row r="38" spans="1:6" ht="12.75">
      <c r="A38" s="157" t="s">
        <v>98</v>
      </c>
      <c r="B38" s="161">
        <v>0.121</v>
      </c>
      <c r="C38" s="162" t="s">
        <v>99</v>
      </c>
      <c r="D38" s="161">
        <v>0.00945</v>
      </c>
      <c r="E38" s="157" t="s">
        <v>100</v>
      </c>
      <c r="F38" s="160" t="s">
        <v>14</v>
      </c>
    </row>
    <row r="39" spans="1:6" ht="12.75">
      <c r="A39" s="157" t="s">
        <v>101</v>
      </c>
      <c r="B39" s="161" t="s">
        <v>14</v>
      </c>
      <c r="C39" s="162" t="s">
        <v>102</v>
      </c>
      <c r="D39" s="161" t="s">
        <v>14</v>
      </c>
      <c r="E39" s="157" t="s">
        <v>103</v>
      </c>
      <c r="F39" s="160" t="s">
        <v>12</v>
      </c>
    </row>
    <row r="40" spans="1:6" ht="12.75">
      <c r="A40" s="157"/>
      <c r="B40" s="164"/>
      <c r="C40" s="162" t="s">
        <v>104</v>
      </c>
      <c r="D40" s="183" t="s">
        <v>14</v>
      </c>
      <c r="E40" s="157" t="s">
        <v>105</v>
      </c>
      <c r="F40" s="160" t="s">
        <v>14</v>
      </c>
    </row>
    <row r="41" spans="1:6" ht="12.75">
      <c r="A41" s="157"/>
      <c r="B41" s="164"/>
      <c r="C41" s="162" t="s">
        <v>106</v>
      </c>
      <c r="D41" s="166">
        <v>0.00945</v>
      </c>
      <c r="E41" s="157" t="s">
        <v>107</v>
      </c>
      <c r="F41" s="160" t="s">
        <v>14</v>
      </c>
    </row>
    <row r="42" spans="1:6" ht="12.75">
      <c r="A42" s="157"/>
      <c r="B42" s="164"/>
      <c r="C42" s="162" t="s">
        <v>108</v>
      </c>
      <c r="D42" s="166">
        <v>0.00919</v>
      </c>
      <c r="E42" s="157" t="s">
        <v>109</v>
      </c>
      <c r="F42" s="160" t="s">
        <v>14</v>
      </c>
    </row>
    <row r="43" spans="1:6" ht="12.75">
      <c r="A43" s="157"/>
      <c r="B43" s="164"/>
      <c r="C43" s="162" t="s">
        <v>110</v>
      </c>
      <c r="D43" s="166">
        <v>0.00919</v>
      </c>
      <c r="E43" s="157" t="s">
        <v>111</v>
      </c>
      <c r="F43" s="160" t="s">
        <v>14</v>
      </c>
    </row>
    <row r="44" spans="1:6" ht="12.75">
      <c r="A44" s="162"/>
      <c r="B44" s="162"/>
      <c r="C44" s="162" t="s">
        <v>112</v>
      </c>
      <c r="D44" s="161">
        <v>0.00731</v>
      </c>
      <c r="E44" s="157" t="s">
        <v>113</v>
      </c>
      <c r="F44" s="178">
        <v>0.04393</v>
      </c>
    </row>
    <row r="45" spans="1:6" ht="12.75">
      <c r="A45" s="162"/>
      <c r="B45" s="162"/>
      <c r="C45" s="165"/>
      <c r="D45" s="162"/>
      <c r="E45" s="157" t="s">
        <v>114</v>
      </c>
      <c r="F45" s="160">
        <v>0.04393</v>
      </c>
    </row>
    <row r="46" spans="1:6" ht="12.75">
      <c r="A46" s="162"/>
      <c r="B46" s="162"/>
      <c r="C46" s="165"/>
      <c r="D46" s="162"/>
      <c r="E46" s="157" t="s">
        <v>115</v>
      </c>
      <c r="F46" s="167" t="s">
        <v>12</v>
      </c>
    </row>
    <row r="47" spans="1:6" ht="12.75">
      <c r="A47" s="162"/>
      <c r="B47" s="162"/>
      <c r="C47" s="165"/>
      <c r="D47" s="162"/>
      <c r="E47" s="157" t="s">
        <v>116</v>
      </c>
      <c r="F47" s="160" t="s">
        <v>14</v>
      </c>
    </row>
    <row r="48" spans="1:6" ht="13.5" thickBot="1">
      <c r="A48" s="146"/>
      <c r="B48" s="146"/>
      <c r="C48" s="184"/>
      <c r="D48" s="184"/>
      <c r="E48" s="184"/>
      <c r="F48" s="127"/>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1.22556</v>
      </c>
      <c r="H53" s="172"/>
    </row>
    <row r="54" spans="1:8" ht="12.75">
      <c r="A54" s="173"/>
      <c r="B54" s="174"/>
      <c r="C54" s="175"/>
      <c r="D54" s="103"/>
      <c r="E54" s="121" t="s">
        <v>123</v>
      </c>
      <c r="F54" s="117">
        <v>4.29499</v>
      </c>
      <c r="H54" s="172"/>
    </row>
    <row r="55" spans="1:8" ht="12.75">
      <c r="A55" s="141"/>
      <c r="B55" s="142"/>
      <c r="C55" s="139"/>
      <c r="D55" s="103"/>
      <c r="E55" s="121" t="s">
        <v>124</v>
      </c>
      <c r="F55" s="117">
        <v>3.18</v>
      </c>
      <c r="H55" s="172"/>
    </row>
    <row r="56" spans="1:8" ht="12.75">
      <c r="A56" s="141"/>
      <c r="B56" s="142"/>
      <c r="C56" s="139"/>
      <c r="D56" s="103"/>
      <c r="E56" s="143" t="s">
        <v>125</v>
      </c>
      <c r="F56" s="117">
        <v>0.01259</v>
      </c>
      <c r="H56" s="172"/>
    </row>
    <row r="57" spans="1:8" ht="12.75">
      <c r="A57" s="141"/>
      <c r="B57" s="142"/>
      <c r="C57" s="139"/>
      <c r="D57" s="103"/>
      <c r="E57" s="143" t="s">
        <v>126</v>
      </c>
      <c r="F57" s="117">
        <v>0.117</v>
      </c>
      <c r="H57" s="172"/>
    </row>
    <row r="58" spans="1:8" ht="13.5" thickBot="1">
      <c r="A58" s="141"/>
      <c r="B58" s="142"/>
      <c r="C58" s="139"/>
      <c r="D58" s="103"/>
      <c r="E58" s="125" t="s">
        <v>127</v>
      </c>
      <c r="F58" s="176">
        <f>SUM(F53:F56)+F57</f>
        <v>8.83014</v>
      </c>
      <c r="H58" s="172"/>
    </row>
    <row r="59" spans="1:5" ht="12.75">
      <c r="A59" s="141"/>
      <c r="B59" s="142"/>
      <c r="C59" s="139"/>
      <c r="E59" s="103"/>
    </row>
    <row r="60" spans="1:5" ht="13.5" thickBot="1">
      <c r="A60" s="145"/>
      <c r="B60" s="146"/>
      <c r="C60" s="147"/>
      <c r="E60" s="103"/>
    </row>
  </sheetData>
  <printOptions/>
  <pageMargins left="0.75" right="0.75"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3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186</v>
      </c>
      <c r="D1" s="4"/>
      <c r="E1" s="5"/>
    </row>
    <row r="2" spans="1:5" ht="12.75">
      <c r="A2" s="1" t="s">
        <v>2</v>
      </c>
      <c r="B2" s="2"/>
      <c r="C2" s="53">
        <v>31</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3" t="s">
        <v>9</v>
      </c>
      <c r="B6" s="15">
        <v>0.11583284133788534</v>
      </c>
      <c r="C6" s="3" t="s">
        <v>10</v>
      </c>
      <c r="D6" s="15" t="s">
        <v>14</v>
      </c>
      <c r="E6" s="3" t="s">
        <v>11</v>
      </c>
      <c r="F6" s="17" t="s">
        <v>12</v>
      </c>
      <c r="H6" s="76"/>
      <c r="J6" s="15"/>
      <c r="L6" s="15"/>
    </row>
    <row r="7" spans="1:12" ht="12.75">
      <c r="A7" s="3" t="s">
        <v>13</v>
      </c>
      <c r="B7" s="16">
        <v>0.03888903149626511</v>
      </c>
      <c r="C7" s="3" t="s">
        <v>15</v>
      </c>
      <c r="D7" s="15" t="s">
        <v>14</v>
      </c>
      <c r="E7" s="3" t="s">
        <v>16</v>
      </c>
      <c r="F7" s="17" t="s">
        <v>12</v>
      </c>
      <c r="H7" s="20"/>
      <c r="J7" s="15"/>
      <c r="L7" s="15"/>
    </row>
    <row r="8" spans="1:12" ht="12.75">
      <c r="A8" s="3" t="s">
        <v>17</v>
      </c>
      <c r="B8" s="16">
        <v>0.08201350206638086</v>
      </c>
      <c r="C8" s="3" t="s">
        <v>18</v>
      </c>
      <c r="D8" s="15" t="s">
        <v>14</v>
      </c>
      <c r="E8" s="3" t="s">
        <v>19</v>
      </c>
      <c r="F8" s="17" t="s">
        <v>12</v>
      </c>
      <c r="H8" s="20"/>
      <c r="J8" s="15"/>
      <c r="L8" s="15"/>
    </row>
    <row r="9" spans="1:12" ht="12.75">
      <c r="A9" s="3" t="s">
        <v>20</v>
      </c>
      <c r="B9" s="15" t="s">
        <v>14</v>
      </c>
      <c r="C9" s="3" t="s">
        <v>21</v>
      </c>
      <c r="D9" s="15" t="s">
        <v>14</v>
      </c>
      <c r="E9" s="3" t="s">
        <v>22</v>
      </c>
      <c r="F9" s="17" t="s">
        <v>12</v>
      </c>
      <c r="H9" s="20"/>
      <c r="J9" s="15"/>
      <c r="L9" s="15"/>
    </row>
    <row r="10" spans="1:12" ht="12.75">
      <c r="A10" s="3" t="s">
        <v>23</v>
      </c>
      <c r="B10" s="16">
        <v>0.0791898760171471</v>
      </c>
      <c r="C10" s="3" t="s">
        <v>24</v>
      </c>
      <c r="D10" s="16">
        <v>0.039402418050671247</v>
      </c>
      <c r="E10" s="3" t="s">
        <v>25</v>
      </c>
      <c r="F10" s="17" t="s">
        <v>12</v>
      </c>
      <c r="H10" s="76"/>
      <c r="J10" s="15"/>
      <c r="L10" s="15"/>
    </row>
    <row r="11" spans="1:12" ht="12.75">
      <c r="A11" s="3" t="s">
        <v>26</v>
      </c>
      <c r="B11" s="15" t="s">
        <v>14</v>
      </c>
      <c r="C11" s="3" t="s">
        <v>27</v>
      </c>
      <c r="D11" s="16">
        <v>0.039402418050671247</v>
      </c>
      <c r="E11" s="3" t="s">
        <v>28</v>
      </c>
      <c r="F11" s="17" t="s">
        <v>12</v>
      </c>
      <c r="H11" s="76"/>
      <c r="J11" s="15"/>
      <c r="L11" s="15"/>
    </row>
    <row r="12" spans="1:12" ht="12.75">
      <c r="A12" s="3" t="s">
        <v>29</v>
      </c>
      <c r="B12" s="16">
        <v>0.12122340015914983</v>
      </c>
      <c r="C12" s="3" t="s">
        <v>30</v>
      </c>
      <c r="D12" s="15" t="s">
        <v>14</v>
      </c>
      <c r="E12" s="3" t="s">
        <v>31</v>
      </c>
      <c r="F12" s="17" t="s">
        <v>12</v>
      </c>
      <c r="H12" s="76"/>
      <c r="J12" s="15"/>
      <c r="L12" s="15"/>
    </row>
    <row r="13" spans="1:12" ht="12.75">
      <c r="A13" s="3" t="s">
        <v>32</v>
      </c>
      <c r="B13" s="15" t="s">
        <v>12</v>
      </c>
      <c r="C13" s="3" t="s">
        <v>33</v>
      </c>
      <c r="D13" s="15" t="s">
        <v>14</v>
      </c>
      <c r="E13" s="3" t="s">
        <v>34</v>
      </c>
      <c r="F13" s="17">
        <v>16.59541289113638</v>
      </c>
      <c r="H13" s="30"/>
      <c r="J13" s="15"/>
      <c r="L13" s="15"/>
    </row>
    <row r="14" spans="1:12" ht="12.75">
      <c r="A14" s="3" t="s">
        <v>35</v>
      </c>
      <c r="B14" s="16">
        <v>0.17750340118592292</v>
      </c>
      <c r="C14" s="3" t="s">
        <v>36</v>
      </c>
      <c r="D14" s="16">
        <v>0.31842801037040835</v>
      </c>
      <c r="E14" s="3" t="s">
        <v>37</v>
      </c>
      <c r="F14" s="17">
        <v>16.559732525605153</v>
      </c>
      <c r="H14" s="30"/>
      <c r="J14" s="15"/>
      <c r="L14" s="15"/>
    </row>
    <row r="15" spans="1:12" ht="12.75">
      <c r="A15" s="3" t="s">
        <v>38</v>
      </c>
      <c r="B15" s="16">
        <v>0.17750340118592292</v>
      </c>
      <c r="C15" s="3" t="s">
        <v>39</v>
      </c>
      <c r="D15" s="16">
        <v>0.31842801037040835</v>
      </c>
      <c r="E15" s="3" t="s">
        <v>40</v>
      </c>
      <c r="F15" s="17" t="s">
        <v>14</v>
      </c>
      <c r="H15" s="30"/>
      <c r="J15" s="15"/>
      <c r="L15" s="15"/>
    </row>
    <row r="16" spans="1:12" ht="12.75">
      <c r="A16" s="3" t="s">
        <v>41</v>
      </c>
      <c r="B16" s="15" t="s">
        <v>14</v>
      </c>
      <c r="C16" s="3" t="s">
        <v>42</v>
      </c>
      <c r="D16" s="16">
        <v>0.2743409400107811</v>
      </c>
      <c r="E16" s="3" t="s">
        <v>43</v>
      </c>
      <c r="F16" s="17">
        <v>0.03568036553122673</v>
      </c>
      <c r="J16" s="15"/>
      <c r="L16" s="15"/>
    </row>
    <row r="17" spans="1:12" ht="12.75">
      <c r="A17" s="3" t="s">
        <v>44</v>
      </c>
      <c r="B17" s="15" t="s">
        <v>14</v>
      </c>
      <c r="C17" s="3" t="s">
        <v>45</v>
      </c>
      <c r="D17" s="15" t="s">
        <v>14</v>
      </c>
      <c r="E17" s="3" t="s">
        <v>46</v>
      </c>
      <c r="F17" s="17">
        <v>6.975062248119721</v>
      </c>
      <c r="J17" s="15"/>
      <c r="L17" s="15"/>
    </row>
    <row r="18" spans="1:12" ht="12.75">
      <c r="A18" s="3" t="s">
        <v>47</v>
      </c>
      <c r="B18" s="16">
        <v>0.4921451857175859</v>
      </c>
      <c r="C18" s="3" t="s">
        <v>48</v>
      </c>
      <c r="D18" s="15" t="s">
        <v>14</v>
      </c>
      <c r="E18" s="3" t="s">
        <v>49</v>
      </c>
      <c r="F18" s="17">
        <v>6.975062248119721</v>
      </c>
      <c r="J18" s="15"/>
      <c r="L18" s="15"/>
    </row>
    <row r="19" spans="1:12" ht="12.75">
      <c r="A19" s="3" t="s">
        <v>50</v>
      </c>
      <c r="B19" s="16">
        <v>0.4921451857175859</v>
      </c>
      <c r="C19" s="3" t="s">
        <v>51</v>
      </c>
      <c r="D19" s="16">
        <v>62.02049695818465</v>
      </c>
      <c r="E19" s="3" t="s">
        <v>52</v>
      </c>
      <c r="F19" s="17" t="s">
        <v>14</v>
      </c>
      <c r="H19" s="15"/>
      <c r="J19" s="15"/>
      <c r="L19" s="15"/>
    </row>
    <row r="20" spans="1:12" ht="12.75">
      <c r="A20" s="3" t="s">
        <v>53</v>
      </c>
      <c r="B20" s="15" t="s">
        <v>14</v>
      </c>
      <c r="C20" s="3" t="s">
        <v>54</v>
      </c>
      <c r="D20" s="16">
        <v>61.92109248658777</v>
      </c>
      <c r="E20" s="3" t="s">
        <v>55</v>
      </c>
      <c r="F20" s="17">
        <v>0.05794850732859305</v>
      </c>
      <c r="H20" s="15"/>
      <c r="J20" s="15"/>
      <c r="L20" s="15"/>
    </row>
    <row r="21" spans="1:12" ht="12.75">
      <c r="A21" s="3" t="s">
        <v>56</v>
      </c>
      <c r="B21" s="16">
        <v>0.06430166593936903</v>
      </c>
      <c r="C21" t="s">
        <v>57</v>
      </c>
      <c r="D21" s="16">
        <v>0.44253920989809264</v>
      </c>
      <c r="E21" s="3" t="s">
        <v>58</v>
      </c>
      <c r="F21" s="17">
        <v>0.05794850732859305</v>
      </c>
      <c r="H21" s="15"/>
      <c r="J21" s="15"/>
      <c r="L21" s="15"/>
    </row>
    <row r="22" spans="1:12" ht="12.75">
      <c r="A22" s="3" t="s">
        <v>59</v>
      </c>
      <c r="B22" s="16">
        <v>0.06430166593936903</v>
      </c>
      <c r="C22" t="s">
        <v>60</v>
      </c>
      <c r="D22" s="15" t="s">
        <v>14</v>
      </c>
      <c r="E22" s="3" t="s">
        <v>61</v>
      </c>
      <c r="F22" s="17" t="s">
        <v>12</v>
      </c>
      <c r="H22" s="15"/>
      <c r="J22" s="15"/>
      <c r="L22" s="15"/>
    </row>
    <row r="23" spans="1:12" ht="12.75">
      <c r="A23" s="3" t="s">
        <v>62</v>
      </c>
      <c r="B23" s="16">
        <v>5.871473676104422</v>
      </c>
      <c r="C23" s="3" t="s">
        <v>63</v>
      </c>
      <c r="D23" s="16">
        <v>3.360949251739097</v>
      </c>
      <c r="E23" s="3" t="s">
        <v>64</v>
      </c>
      <c r="F23" s="17" t="s">
        <v>14</v>
      </c>
      <c r="H23" s="15"/>
      <c r="J23" s="15"/>
      <c r="L23" s="15"/>
    </row>
    <row r="24" spans="1:12" ht="12.75">
      <c r="A24" s="3" t="s">
        <v>65</v>
      </c>
      <c r="B24" s="16">
        <v>5.871473676104422</v>
      </c>
      <c r="C24" t="s">
        <v>66</v>
      </c>
      <c r="D24" s="16">
        <v>3.2615447801422075</v>
      </c>
      <c r="E24" s="3" t="s">
        <v>67</v>
      </c>
      <c r="F24" s="17" t="s">
        <v>14</v>
      </c>
      <c r="J24" s="15"/>
      <c r="L24" s="15"/>
    </row>
    <row r="25" spans="1:12" ht="12.75">
      <c r="A25" s="3" t="s">
        <v>68</v>
      </c>
      <c r="B25" s="16">
        <v>0.07726467643812408</v>
      </c>
      <c r="C25" t="s">
        <v>69</v>
      </c>
      <c r="D25" s="16">
        <v>0.09940447159688887</v>
      </c>
      <c r="E25" s="3" t="s">
        <v>70</v>
      </c>
      <c r="F25" s="17" t="s">
        <v>14</v>
      </c>
      <c r="J25" s="15"/>
      <c r="L25" s="15"/>
    </row>
    <row r="26" spans="1:12" ht="12.75">
      <c r="A26" s="3" t="s">
        <v>71</v>
      </c>
      <c r="B26" s="16">
        <v>0.07726467643812408</v>
      </c>
      <c r="C26" s="3" t="s">
        <v>72</v>
      </c>
      <c r="D26" s="16">
        <v>58.21700849654747</v>
      </c>
      <c r="E26" s="3" t="s">
        <v>73</v>
      </c>
      <c r="F26" s="17" t="s">
        <v>14</v>
      </c>
      <c r="J26" s="15"/>
      <c r="L26" s="15"/>
    </row>
    <row r="27" spans="1:12" ht="12.75">
      <c r="A27" s="3" t="s">
        <v>74</v>
      </c>
      <c r="B27" s="16">
        <v>2.3274379444002355</v>
      </c>
      <c r="C27" s="3" t="s">
        <v>75</v>
      </c>
      <c r="D27" s="16">
        <v>58.21700849654747</v>
      </c>
      <c r="E27" s="3" t="s">
        <v>76</v>
      </c>
      <c r="F27" s="22">
        <v>0.03420437918730908</v>
      </c>
      <c r="J27" s="15"/>
      <c r="L27" s="15"/>
    </row>
    <row r="28" spans="1:12" ht="12.75">
      <c r="A28" s="3" t="s">
        <v>77</v>
      </c>
      <c r="B28" s="16">
        <v>2.2569114664886927</v>
      </c>
      <c r="C28" s="3" t="s">
        <v>78</v>
      </c>
      <c r="D28" s="15" t="s">
        <v>14</v>
      </c>
      <c r="E28" s="3" t="s">
        <v>79</v>
      </c>
      <c r="F28" s="22">
        <v>0.03420437918730908</v>
      </c>
      <c r="J28" s="15"/>
      <c r="L28" s="15"/>
    </row>
    <row r="29" spans="1:12" ht="12.75">
      <c r="A29" s="3" t="s">
        <v>80</v>
      </c>
      <c r="B29" s="15" t="s">
        <v>12</v>
      </c>
      <c r="C29" t="s">
        <v>81</v>
      </c>
      <c r="D29" s="15" t="s">
        <v>14</v>
      </c>
      <c r="E29" s="3" t="s">
        <v>82</v>
      </c>
      <c r="F29" s="17" t="s">
        <v>14</v>
      </c>
      <c r="J29" s="15"/>
      <c r="L29" s="15"/>
    </row>
    <row r="30" spans="1:12" ht="12.75">
      <c r="A30" s="3" t="s">
        <v>83</v>
      </c>
      <c r="B30" s="16">
        <v>0.5394409220422516</v>
      </c>
      <c r="C30" s="3" t="s">
        <v>84</v>
      </c>
      <c r="D30" s="16">
        <v>1.5354108375901634</v>
      </c>
      <c r="E30" s="3" t="s">
        <v>85</v>
      </c>
      <c r="F30" s="17" t="s">
        <v>14</v>
      </c>
      <c r="J30" s="15"/>
      <c r="L30" s="15"/>
    </row>
    <row r="31" spans="1:12" ht="12.75">
      <c r="A31" s="3" t="s">
        <v>86</v>
      </c>
      <c r="B31" s="16">
        <v>0.5394409220422516</v>
      </c>
      <c r="C31" s="3" t="s">
        <v>87</v>
      </c>
      <c r="D31" s="16">
        <v>1.5354108375901634</v>
      </c>
      <c r="E31" s="3" t="s">
        <v>88</v>
      </c>
      <c r="F31" s="17" t="s">
        <v>12</v>
      </c>
      <c r="J31" s="15"/>
      <c r="L31" s="15"/>
    </row>
    <row r="32" spans="1:12" ht="12.75">
      <c r="A32" s="3" t="s">
        <v>89</v>
      </c>
      <c r="B32" s="16">
        <v>0.3853607824011088</v>
      </c>
      <c r="C32" s="3" t="s">
        <v>90</v>
      </c>
      <c r="D32" s="16">
        <v>1.5354108375901634</v>
      </c>
      <c r="E32" s="3" t="s">
        <v>91</v>
      </c>
      <c r="F32" s="17" t="s">
        <v>12</v>
      </c>
      <c r="J32" s="15"/>
      <c r="L32" s="15"/>
    </row>
    <row r="33" spans="1:12" ht="12.75">
      <c r="A33" s="3" t="s">
        <v>92</v>
      </c>
      <c r="B33" s="16">
        <v>0.3853607824011088</v>
      </c>
      <c r="C33" s="3" t="s">
        <v>93</v>
      </c>
      <c r="D33" s="15" t="s">
        <v>14</v>
      </c>
      <c r="E33" s="3" t="s">
        <v>94</v>
      </c>
      <c r="F33" s="17" t="s">
        <v>12</v>
      </c>
      <c r="J33" s="15"/>
      <c r="L33" s="15"/>
    </row>
    <row r="34" spans="1:12" ht="12.75">
      <c r="A34" s="3" t="s">
        <v>95</v>
      </c>
      <c r="B34" s="16">
        <v>0.13200451780167877</v>
      </c>
      <c r="C34" s="3" t="s">
        <v>96</v>
      </c>
      <c r="D34" s="16">
        <v>0.6170264650768795</v>
      </c>
      <c r="E34" s="3" t="s">
        <v>97</v>
      </c>
      <c r="F34" s="17" t="s">
        <v>14</v>
      </c>
      <c r="J34" s="15"/>
      <c r="L34" s="15"/>
    </row>
    <row r="35" spans="1:12" ht="12.75">
      <c r="A35" s="3" t="s">
        <v>98</v>
      </c>
      <c r="B35" s="16">
        <v>0.13200451780167877</v>
      </c>
      <c r="C35" t="s">
        <v>99</v>
      </c>
      <c r="D35" s="16">
        <v>0.6170264650768795</v>
      </c>
      <c r="E35" s="3" t="s">
        <v>100</v>
      </c>
      <c r="F35" s="17" t="s">
        <v>14</v>
      </c>
      <c r="J35" s="15"/>
      <c r="L35" s="15"/>
    </row>
    <row r="36" spans="1:12" ht="12.75">
      <c r="A36" s="3" t="s">
        <v>101</v>
      </c>
      <c r="B36" s="15" t="s">
        <v>14</v>
      </c>
      <c r="C36" t="s">
        <v>102</v>
      </c>
      <c r="D36" s="15" t="s">
        <v>14</v>
      </c>
      <c r="E36" s="3" t="s">
        <v>103</v>
      </c>
      <c r="F36" s="17" t="s">
        <v>12</v>
      </c>
      <c r="J36" s="15"/>
      <c r="L36" s="15"/>
    </row>
    <row r="37" spans="1:12" ht="12.75">
      <c r="A37" s="3"/>
      <c r="B37" s="16"/>
      <c r="C37" t="s">
        <v>104</v>
      </c>
      <c r="D37" s="15" t="s">
        <v>14</v>
      </c>
      <c r="E37" s="3" t="s">
        <v>105</v>
      </c>
      <c r="F37" s="17" t="s">
        <v>14</v>
      </c>
      <c r="J37" s="15"/>
      <c r="L37" s="15"/>
    </row>
    <row r="38" spans="1:12" ht="12.75">
      <c r="A38" s="3"/>
      <c r="B38" s="16"/>
      <c r="C38" t="s">
        <v>106</v>
      </c>
      <c r="D38" s="16">
        <v>0.6170264650768795</v>
      </c>
      <c r="E38" s="3" t="s">
        <v>107</v>
      </c>
      <c r="F38" s="17" t="s">
        <v>14</v>
      </c>
      <c r="J38" s="15"/>
      <c r="L38" s="15"/>
    </row>
    <row r="39" spans="1:12" ht="12.75">
      <c r="A39" s="3"/>
      <c r="B39" s="16"/>
      <c r="C39" t="s">
        <v>108</v>
      </c>
      <c r="D39" s="16">
        <v>0.14066791590728236</v>
      </c>
      <c r="E39" s="3" t="s">
        <v>109</v>
      </c>
      <c r="F39" s="17" t="s">
        <v>14</v>
      </c>
      <c r="J39" s="15"/>
      <c r="L39" s="15"/>
    </row>
    <row r="40" spans="1:12" ht="12.75">
      <c r="A40" s="3"/>
      <c r="B40" s="16"/>
      <c r="C40" t="s">
        <v>110</v>
      </c>
      <c r="D40" s="16">
        <v>0.14066791590728236</v>
      </c>
      <c r="E40" s="3" t="s">
        <v>111</v>
      </c>
      <c r="F40" s="17" t="s">
        <v>14</v>
      </c>
      <c r="J40" s="15"/>
      <c r="L40" s="15"/>
    </row>
    <row r="41" spans="1:12" ht="12.75">
      <c r="A41" s="3"/>
      <c r="B41" s="16"/>
      <c r="C41" t="s">
        <v>112</v>
      </c>
      <c r="D41" s="16">
        <v>0.09940447159688887</v>
      </c>
      <c r="E41" s="3" t="s">
        <v>113</v>
      </c>
      <c r="F41" s="17" t="s">
        <v>14</v>
      </c>
      <c r="J41" s="15"/>
      <c r="L41" s="15"/>
    </row>
    <row r="42" spans="1:12" ht="12.75">
      <c r="A42" s="3"/>
      <c r="B42" s="16"/>
      <c r="C42" s="3"/>
      <c r="D42" s="23"/>
      <c r="E42" s="3" t="s">
        <v>114</v>
      </c>
      <c r="F42" s="17" t="s">
        <v>14</v>
      </c>
      <c r="L42" s="15"/>
    </row>
    <row r="43" spans="1:12" ht="12.75">
      <c r="A43" s="24"/>
      <c r="B43" s="25"/>
      <c r="C43" s="3"/>
      <c r="D43" s="23"/>
      <c r="E43" s="3" t="s">
        <v>115</v>
      </c>
      <c r="F43" s="17" t="s">
        <v>12</v>
      </c>
      <c r="L43" s="15"/>
    </row>
    <row r="44" spans="1:12" ht="12.75">
      <c r="A44" s="24"/>
      <c r="B44" s="25"/>
      <c r="C44" s="3"/>
      <c r="D44" s="23"/>
      <c r="E44" s="3" t="s">
        <v>116</v>
      </c>
      <c r="F44" s="17" t="s">
        <v>14</v>
      </c>
      <c r="L44" s="15"/>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10.595720923069024</v>
      </c>
    </row>
    <row r="52" spans="1:6" ht="12.75">
      <c r="A52" s="3"/>
      <c r="B52" s="16"/>
      <c r="C52" s="42"/>
      <c r="D52" s="5"/>
      <c r="E52" s="24" t="s">
        <v>123</v>
      </c>
      <c r="F52" s="43">
        <v>64.61637189721999</v>
      </c>
    </row>
    <row r="53" spans="1:6" ht="12.75">
      <c r="A53" s="44"/>
      <c r="B53" s="45"/>
      <c r="C53" s="42"/>
      <c r="D53" s="5"/>
      <c r="E53" s="24" t="s">
        <v>124</v>
      </c>
      <c r="F53" s="43">
        <v>23.655825653926122</v>
      </c>
    </row>
    <row r="54" spans="1:6" ht="12.75">
      <c r="A54" s="44"/>
      <c r="B54" s="45"/>
      <c r="C54" s="42"/>
      <c r="D54" s="5"/>
      <c r="E54" s="46" t="s">
        <v>125</v>
      </c>
      <c r="F54" s="43">
        <v>0.12115922683984906</v>
      </c>
    </row>
    <row r="55" spans="1:6" ht="12.75">
      <c r="A55" s="44"/>
      <c r="B55" s="45"/>
      <c r="C55" s="42"/>
      <c r="D55" s="5"/>
      <c r="E55" s="46" t="s">
        <v>126</v>
      </c>
      <c r="F55" s="43">
        <v>0.975434453371666</v>
      </c>
    </row>
    <row r="56" spans="1:6" ht="13.5" thickBot="1">
      <c r="A56" s="44"/>
      <c r="B56" s="45"/>
      <c r="C56" s="42"/>
      <c r="D56" s="5"/>
      <c r="E56" s="27" t="s">
        <v>127</v>
      </c>
      <c r="F56" s="47">
        <f>SUM(F51:F54)+F55</f>
        <v>99.96451215442666</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2">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186</v>
      </c>
      <c r="D1" s="4"/>
      <c r="E1" s="20"/>
      <c r="F1" s="30"/>
    </row>
    <row r="2" spans="1:6" ht="13.5" thickBot="1">
      <c r="A2" s="51" t="s">
        <v>2</v>
      </c>
      <c r="B2" s="52"/>
      <c r="C2" s="53">
        <v>31</v>
      </c>
      <c r="D2" s="54"/>
      <c r="E2" s="55"/>
      <c r="F2" s="56"/>
    </row>
    <row r="3" spans="1:6" ht="13.5" thickBot="1">
      <c r="A3" s="1" t="s">
        <v>128</v>
      </c>
      <c r="B3" s="2"/>
      <c r="C3" s="57">
        <v>16.3</v>
      </c>
      <c r="D3" s="58" t="s">
        <v>129</v>
      </c>
      <c r="E3" s="20"/>
      <c r="F3" s="30"/>
    </row>
    <row r="4" spans="1:6" ht="13.5" thickBot="1">
      <c r="A4" s="1" t="s">
        <v>130</v>
      </c>
      <c r="C4" s="57">
        <v>0.956</v>
      </c>
      <c r="D4" s="4"/>
      <c r="E4" s="20"/>
      <c r="F4" s="30"/>
    </row>
    <row r="5" spans="1:5" ht="13.5" thickBot="1">
      <c r="A5" s="1" t="s">
        <v>131</v>
      </c>
      <c r="C5" s="59">
        <f>C3*C4</f>
        <v>15.5828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0.01805</v>
      </c>
      <c r="C9" s="60" t="s">
        <v>10</v>
      </c>
      <c r="D9" s="21" t="s">
        <v>14</v>
      </c>
      <c r="E9" s="60" t="s">
        <v>11</v>
      </c>
      <c r="F9" s="61" t="s">
        <v>12</v>
      </c>
    </row>
    <row r="10" spans="1:6" ht="12.75">
      <c r="A10" s="60" t="s">
        <v>13</v>
      </c>
      <c r="B10" s="18">
        <v>0.00606</v>
      </c>
      <c r="C10" s="60" t="s">
        <v>15</v>
      </c>
      <c r="D10" s="21" t="s">
        <v>14</v>
      </c>
      <c r="E10" s="60" t="s">
        <v>16</v>
      </c>
      <c r="F10" s="61" t="s">
        <v>12</v>
      </c>
    </row>
    <row r="11" spans="1:6" ht="12.75">
      <c r="A11" s="60" t="s">
        <v>17</v>
      </c>
      <c r="B11" s="18">
        <v>0.01278</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21">
        <v>0.01234</v>
      </c>
      <c r="C13" s="60" t="s">
        <v>24</v>
      </c>
      <c r="D13" s="18">
        <v>0.00614</v>
      </c>
      <c r="E13" s="60" t="s">
        <v>25</v>
      </c>
      <c r="F13" s="61" t="s">
        <v>12</v>
      </c>
    </row>
    <row r="14" spans="1:6" ht="12.75">
      <c r="A14" s="60" t="s">
        <v>26</v>
      </c>
      <c r="B14" s="21" t="s">
        <v>14</v>
      </c>
      <c r="C14" s="60" t="s">
        <v>27</v>
      </c>
      <c r="D14" s="18">
        <v>0.00614</v>
      </c>
      <c r="E14" s="60" t="s">
        <v>28</v>
      </c>
      <c r="F14" s="61" t="s">
        <v>12</v>
      </c>
    </row>
    <row r="15" spans="1:6" ht="12.75">
      <c r="A15" s="60" t="s">
        <v>29</v>
      </c>
      <c r="B15" s="18">
        <v>0.01889</v>
      </c>
      <c r="C15" s="60" t="s">
        <v>30</v>
      </c>
      <c r="D15" s="21" t="s">
        <v>14</v>
      </c>
      <c r="E15" s="60" t="s">
        <v>31</v>
      </c>
      <c r="F15" s="61" t="s">
        <v>12</v>
      </c>
    </row>
    <row r="16" spans="1:6" ht="12.75">
      <c r="A16" s="60" t="s">
        <v>32</v>
      </c>
      <c r="B16" s="21" t="s">
        <v>12</v>
      </c>
      <c r="C16" s="60" t="s">
        <v>33</v>
      </c>
      <c r="D16" s="21" t="s">
        <v>14</v>
      </c>
      <c r="E16" s="60" t="s">
        <v>34</v>
      </c>
      <c r="F16" s="61">
        <v>2.58603</v>
      </c>
    </row>
    <row r="17" spans="1:6" ht="12.75">
      <c r="A17" s="60" t="s">
        <v>35</v>
      </c>
      <c r="B17" s="18">
        <v>0.02766</v>
      </c>
      <c r="C17" s="60" t="s">
        <v>36</v>
      </c>
      <c r="D17" s="18">
        <v>0.04962</v>
      </c>
      <c r="E17" s="60" t="s">
        <v>37</v>
      </c>
      <c r="F17" s="61">
        <v>2.58047</v>
      </c>
    </row>
    <row r="18" spans="1:6" ht="12.75">
      <c r="A18" s="60" t="s">
        <v>38</v>
      </c>
      <c r="B18" s="18">
        <v>0.02766</v>
      </c>
      <c r="C18" s="60" t="s">
        <v>39</v>
      </c>
      <c r="D18" s="18">
        <v>0.04962</v>
      </c>
      <c r="E18" s="60" t="s">
        <v>40</v>
      </c>
      <c r="F18" s="61" t="s">
        <v>14</v>
      </c>
    </row>
    <row r="19" spans="1:6" ht="12.75">
      <c r="A19" s="60" t="s">
        <v>41</v>
      </c>
      <c r="B19" s="21" t="s">
        <v>14</v>
      </c>
      <c r="C19" s="60" t="s">
        <v>42</v>
      </c>
      <c r="D19" s="18">
        <v>0.04275</v>
      </c>
      <c r="E19" s="60" t="s">
        <v>43</v>
      </c>
      <c r="F19" s="61">
        <v>0.00556</v>
      </c>
    </row>
    <row r="20" spans="1:6" ht="12.75">
      <c r="A20" s="60" t="s">
        <v>44</v>
      </c>
      <c r="B20" s="21" t="s">
        <v>14</v>
      </c>
      <c r="C20" s="60" t="s">
        <v>45</v>
      </c>
      <c r="D20" s="21" t="s">
        <v>14</v>
      </c>
      <c r="E20" s="60" t="s">
        <v>46</v>
      </c>
      <c r="F20" s="61">
        <v>1.08691</v>
      </c>
    </row>
    <row r="21" spans="1:6" ht="12.75">
      <c r="A21" s="60" t="s">
        <v>47</v>
      </c>
      <c r="B21" s="18">
        <v>0.07669</v>
      </c>
      <c r="C21" s="60" t="s">
        <v>48</v>
      </c>
      <c r="D21" s="21" t="s">
        <v>14</v>
      </c>
      <c r="E21" s="60" t="s">
        <v>49</v>
      </c>
      <c r="F21" s="61">
        <v>1.08691</v>
      </c>
    </row>
    <row r="22" spans="1:6" ht="12.75">
      <c r="A22" s="60" t="s">
        <v>50</v>
      </c>
      <c r="B22" s="18">
        <v>0.07669</v>
      </c>
      <c r="C22" s="60" t="s">
        <v>51</v>
      </c>
      <c r="D22" s="18">
        <v>9.66453</v>
      </c>
      <c r="E22" s="60" t="s">
        <v>52</v>
      </c>
      <c r="F22" s="61" t="s">
        <v>14</v>
      </c>
    </row>
    <row r="23" spans="1:6" ht="12.75">
      <c r="A23" s="60" t="s">
        <v>53</v>
      </c>
      <c r="B23" s="21" t="s">
        <v>14</v>
      </c>
      <c r="C23" s="60" t="s">
        <v>54</v>
      </c>
      <c r="D23" s="18">
        <v>9.64904</v>
      </c>
      <c r="E23" s="60" t="s">
        <v>55</v>
      </c>
      <c r="F23" s="61">
        <v>0.00903</v>
      </c>
    </row>
    <row r="24" spans="1:6" ht="12.75">
      <c r="A24" s="60" t="s">
        <v>56</v>
      </c>
      <c r="B24" s="18">
        <v>0.01002</v>
      </c>
      <c r="C24" s="63" t="s">
        <v>57</v>
      </c>
      <c r="D24" s="18">
        <v>0.06896</v>
      </c>
      <c r="E24" s="60" t="s">
        <v>58</v>
      </c>
      <c r="F24" s="61">
        <v>0.00903</v>
      </c>
    </row>
    <row r="25" spans="1:6" ht="12.75">
      <c r="A25" s="60" t="s">
        <v>59</v>
      </c>
      <c r="B25" s="18">
        <v>0.01002</v>
      </c>
      <c r="C25" s="63" t="s">
        <v>60</v>
      </c>
      <c r="D25" s="21" t="s">
        <v>14</v>
      </c>
      <c r="E25" s="60" t="s">
        <v>61</v>
      </c>
      <c r="F25" s="61" t="s">
        <v>12</v>
      </c>
    </row>
    <row r="26" spans="1:6" ht="12.75">
      <c r="A26" s="60" t="s">
        <v>62</v>
      </c>
      <c r="B26" s="18">
        <v>0.91494</v>
      </c>
      <c r="C26" s="60" t="s">
        <v>63</v>
      </c>
      <c r="D26" s="18">
        <f>D27+D28</f>
        <v>0.52373</v>
      </c>
      <c r="E26" s="60" t="s">
        <v>64</v>
      </c>
      <c r="F26" s="61" t="s">
        <v>14</v>
      </c>
    </row>
    <row r="27" spans="1:6" ht="12.75">
      <c r="A27" s="60" t="s">
        <v>65</v>
      </c>
      <c r="B27" s="18">
        <v>0.91494</v>
      </c>
      <c r="C27" s="63" t="s">
        <v>66</v>
      </c>
      <c r="D27" s="18">
        <v>0.50824</v>
      </c>
      <c r="E27" s="60" t="s">
        <v>67</v>
      </c>
      <c r="F27" s="61" t="s">
        <v>14</v>
      </c>
    </row>
    <row r="28" spans="1:6" ht="12.75">
      <c r="A28" s="60" t="s">
        <v>68</v>
      </c>
      <c r="B28" s="18">
        <v>0.01204</v>
      </c>
      <c r="C28" s="63" t="s">
        <v>69</v>
      </c>
      <c r="D28" s="18">
        <v>0.01549</v>
      </c>
      <c r="E28" s="60" t="s">
        <v>70</v>
      </c>
      <c r="F28" s="61" t="s">
        <v>14</v>
      </c>
    </row>
    <row r="29" spans="1:6" ht="12.75">
      <c r="A29" s="60" t="s">
        <v>71</v>
      </c>
      <c r="B29" s="18">
        <v>0.01204</v>
      </c>
      <c r="C29" s="60" t="s">
        <v>72</v>
      </c>
      <c r="D29" s="18">
        <v>9.07184</v>
      </c>
      <c r="E29" s="60" t="s">
        <v>73</v>
      </c>
      <c r="F29" s="61" t="s">
        <v>14</v>
      </c>
    </row>
    <row r="30" spans="1:6" ht="12.75">
      <c r="A30" s="60" t="s">
        <v>74</v>
      </c>
      <c r="B30" s="18">
        <v>0.36268</v>
      </c>
      <c r="C30" s="60" t="s">
        <v>75</v>
      </c>
      <c r="D30" s="18">
        <v>9.07184</v>
      </c>
      <c r="E30" s="60" t="s">
        <v>76</v>
      </c>
      <c r="F30" s="85">
        <v>0.00533</v>
      </c>
    </row>
    <row r="31" spans="1:6" ht="12.75">
      <c r="A31" s="60" t="s">
        <v>77</v>
      </c>
      <c r="B31" s="18">
        <v>0.35169</v>
      </c>
      <c r="C31" s="60" t="s">
        <v>78</v>
      </c>
      <c r="D31" s="21" t="s">
        <v>14</v>
      </c>
      <c r="E31" s="60" t="s">
        <v>79</v>
      </c>
      <c r="F31" s="85">
        <v>0.00533</v>
      </c>
    </row>
    <row r="32" spans="1:6" ht="12.75">
      <c r="A32" s="60" t="s">
        <v>80</v>
      </c>
      <c r="B32" s="21" t="s">
        <v>12</v>
      </c>
      <c r="C32" s="63" t="s">
        <v>81</v>
      </c>
      <c r="D32" s="21" t="s">
        <v>14</v>
      </c>
      <c r="E32" s="60" t="s">
        <v>82</v>
      </c>
      <c r="F32" s="61" t="s">
        <v>14</v>
      </c>
    </row>
    <row r="33" spans="1:6" ht="12.75">
      <c r="A33" s="60" t="s">
        <v>83</v>
      </c>
      <c r="B33" s="18">
        <v>0.08406</v>
      </c>
      <c r="C33" s="60" t="s">
        <v>84</v>
      </c>
      <c r="D33" s="18">
        <v>0.23926</v>
      </c>
      <c r="E33" s="60" t="s">
        <v>85</v>
      </c>
      <c r="F33" s="61" t="s">
        <v>14</v>
      </c>
    </row>
    <row r="34" spans="1:6" ht="12.75">
      <c r="A34" s="60" t="s">
        <v>86</v>
      </c>
      <c r="B34" s="18">
        <v>0.08406</v>
      </c>
      <c r="C34" s="60" t="s">
        <v>87</v>
      </c>
      <c r="D34" s="18">
        <v>0.23926</v>
      </c>
      <c r="E34" s="60" t="s">
        <v>88</v>
      </c>
      <c r="F34" s="61" t="s">
        <v>12</v>
      </c>
    </row>
    <row r="35" spans="1:6" ht="12.75">
      <c r="A35" s="60" t="s">
        <v>89</v>
      </c>
      <c r="B35" s="18">
        <v>0.06005</v>
      </c>
      <c r="C35" s="60" t="s">
        <v>90</v>
      </c>
      <c r="D35" s="18">
        <v>0.23926</v>
      </c>
      <c r="E35" s="60" t="s">
        <v>91</v>
      </c>
      <c r="F35" s="61" t="s">
        <v>12</v>
      </c>
    </row>
    <row r="36" spans="1:6" ht="12.75">
      <c r="A36" s="60" t="s">
        <v>92</v>
      </c>
      <c r="B36" s="18">
        <v>0.06005</v>
      </c>
      <c r="C36" s="60" t="s">
        <v>93</v>
      </c>
      <c r="D36" s="21" t="s">
        <v>14</v>
      </c>
      <c r="E36" s="60" t="s">
        <v>94</v>
      </c>
      <c r="F36" s="61" t="s">
        <v>12</v>
      </c>
    </row>
    <row r="37" spans="1:6" ht="12.75">
      <c r="A37" s="60" t="s">
        <v>95</v>
      </c>
      <c r="B37" s="18">
        <v>0.02057</v>
      </c>
      <c r="C37" s="60" t="s">
        <v>96</v>
      </c>
      <c r="D37" s="18">
        <v>0.09615</v>
      </c>
      <c r="E37" s="60" t="s">
        <v>97</v>
      </c>
      <c r="F37" s="61" t="s">
        <v>14</v>
      </c>
    </row>
    <row r="38" spans="1:6" ht="12.75">
      <c r="A38" s="60" t="s">
        <v>98</v>
      </c>
      <c r="B38" s="18">
        <v>0.02057</v>
      </c>
      <c r="C38" s="63" t="s">
        <v>99</v>
      </c>
      <c r="D38" s="18">
        <v>0.09615</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0.09615</v>
      </c>
      <c r="E41" s="60" t="s">
        <v>107</v>
      </c>
      <c r="F41" s="61" t="s">
        <v>14</v>
      </c>
    </row>
    <row r="42" spans="1:6" ht="12.75">
      <c r="A42" s="60"/>
      <c r="B42" s="64"/>
      <c r="C42" s="63" t="s">
        <v>108</v>
      </c>
      <c r="D42" s="96">
        <v>0.02192</v>
      </c>
      <c r="E42" s="60" t="s">
        <v>109</v>
      </c>
      <c r="F42" s="61" t="s">
        <v>14</v>
      </c>
    </row>
    <row r="43" spans="1:6" ht="12.75">
      <c r="A43" s="60"/>
      <c r="B43" s="64"/>
      <c r="C43" s="63" t="s">
        <v>110</v>
      </c>
      <c r="D43" s="96">
        <v>0.02192</v>
      </c>
      <c r="E43" s="60" t="s">
        <v>111</v>
      </c>
      <c r="F43" s="61" t="s">
        <v>14</v>
      </c>
    </row>
    <row r="44" spans="1:6" ht="12.75">
      <c r="A44" s="63"/>
      <c r="B44" s="63"/>
      <c r="C44" s="63" t="s">
        <v>112</v>
      </c>
      <c r="D44" s="18">
        <v>0.01549</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1.65111</v>
      </c>
      <c r="H53" s="93"/>
    </row>
    <row r="54" spans="1:8" ht="12.75">
      <c r="A54" s="71"/>
      <c r="B54" s="72"/>
      <c r="C54" s="73"/>
      <c r="D54" s="5"/>
      <c r="E54" s="24" t="s">
        <v>123</v>
      </c>
      <c r="F54" s="17">
        <v>10.06904</v>
      </c>
      <c r="H54" s="93"/>
    </row>
    <row r="55" spans="1:8" ht="12.75">
      <c r="A55" s="44"/>
      <c r="B55" s="45"/>
      <c r="C55" s="42"/>
      <c r="D55" s="5"/>
      <c r="E55" s="24" t="s">
        <v>124</v>
      </c>
      <c r="F55" s="17">
        <v>3.68624</v>
      </c>
      <c r="H55" s="93"/>
    </row>
    <row r="56" spans="1:8" ht="12.75">
      <c r="A56" s="44"/>
      <c r="B56" s="45"/>
      <c r="C56" s="42"/>
      <c r="D56" s="5"/>
      <c r="E56" s="46" t="s">
        <v>125</v>
      </c>
      <c r="F56" s="17">
        <v>0.01888</v>
      </c>
      <c r="H56" s="93"/>
    </row>
    <row r="57" spans="1:8" ht="12.75">
      <c r="A57" s="44"/>
      <c r="B57" s="45"/>
      <c r="C57" s="42"/>
      <c r="D57" s="5"/>
      <c r="E57" s="46" t="s">
        <v>126</v>
      </c>
      <c r="F57" s="17">
        <v>0.152</v>
      </c>
      <c r="H57" s="93"/>
    </row>
    <row r="58" spans="1:8" ht="13.5" thickBot="1">
      <c r="A58" s="44"/>
      <c r="B58" s="45"/>
      <c r="C58" s="42"/>
      <c r="D58" s="5"/>
      <c r="E58" s="27" t="s">
        <v>127</v>
      </c>
      <c r="F58" s="74">
        <f>SUM(F53:F56)+F57</f>
        <v>15.577269999999999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6">
      <selection activeCell="H26" sqref="H26"/>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153</v>
      </c>
      <c r="D1" s="4"/>
      <c r="E1" s="5"/>
    </row>
    <row r="2" spans="1:5" ht="12.75">
      <c r="A2" s="1" t="s">
        <v>2</v>
      </c>
      <c r="B2" s="2"/>
      <c r="C2" s="53">
        <v>32</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15"/>
    </row>
    <row r="7" spans="1:8" ht="12.75">
      <c r="A7" s="3" t="s">
        <v>13</v>
      </c>
      <c r="B7" s="15" t="s">
        <v>14</v>
      </c>
      <c r="C7" s="3" t="s">
        <v>15</v>
      </c>
      <c r="D7" s="15" t="s">
        <v>14</v>
      </c>
      <c r="E7" s="3" t="s">
        <v>16</v>
      </c>
      <c r="F7" s="17" t="s">
        <v>12</v>
      </c>
      <c r="H7" s="15"/>
    </row>
    <row r="8" spans="1:8" ht="12.75">
      <c r="A8" s="3" t="s">
        <v>17</v>
      </c>
      <c r="B8" s="15" t="s">
        <v>14</v>
      </c>
      <c r="C8" s="3" t="s">
        <v>18</v>
      </c>
      <c r="D8" s="15" t="s">
        <v>14</v>
      </c>
      <c r="E8" s="3" t="s">
        <v>19</v>
      </c>
      <c r="F8" s="17" t="s">
        <v>12</v>
      </c>
      <c r="H8" s="15"/>
    </row>
    <row r="9" spans="1:8" ht="12.75">
      <c r="A9" s="3" t="s">
        <v>20</v>
      </c>
      <c r="B9" s="15" t="s">
        <v>14</v>
      </c>
      <c r="C9" s="3" t="s">
        <v>21</v>
      </c>
      <c r="D9" s="15" t="s">
        <v>14</v>
      </c>
      <c r="E9" s="3" t="s">
        <v>22</v>
      </c>
      <c r="F9" s="17" t="s">
        <v>12</v>
      </c>
      <c r="H9" s="15"/>
    </row>
    <row r="10" spans="1:8" ht="12.75">
      <c r="A10" s="3" t="s">
        <v>23</v>
      </c>
      <c r="B10" s="16">
        <v>0.1454473002590157</v>
      </c>
      <c r="C10" s="3" t="s">
        <v>24</v>
      </c>
      <c r="D10" s="16">
        <v>0.10896094839609483</v>
      </c>
      <c r="E10" s="3" t="s">
        <v>25</v>
      </c>
      <c r="F10" s="17" t="s">
        <v>12</v>
      </c>
      <c r="H10" s="15"/>
    </row>
    <row r="11" spans="1:8" ht="12.75">
      <c r="A11" s="3" t="s">
        <v>26</v>
      </c>
      <c r="B11" s="15" t="s">
        <v>14</v>
      </c>
      <c r="C11" s="3" t="s">
        <v>27</v>
      </c>
      <c r="D11" s="16">
        <v>0.10896094839609483</v>
      </c>
      <c r="E11" s="3" t="s">
        <v>28</v>
      </c>
      <c r="F11" s="17" t="s">
        <v>12</v>
      </c>
      <c r="H11" s="15"/>
    </row>
    <row r="12" spans="1:8" ht="12.75">
      <c r="A12" s="3" t="s">
        <v>29</v>
      </c>
      <c r="B12" s="15" t="s">
        <v>14</v>
      </c>
      <c r="C12" s="3" t="s">
        <v>30</v>
      </c>
      <c r="D12" s="15" t="s">
        <v>14</v>
      </c>
      <c r="E12" s="3" t="s">
        <v>31</v>
      </c>
      <c r="F12" s="17" t="s">
        <v>12</v>
      </c>
      <c r="H12" s="15"/>
    </row>
    <row r="13" spans="1:8" ht="12.75">
      <c r="A13" s="3" t="s">
        <v>32</v>
      </c>
      <c r="B13" s="15" t="s">
        <v>12</v>
      </c>
      <c r="C13" s="3" t="s">
        <v>33</v>
      </c>
      <c r="D13" s="15" t="s">
        <v>14</v>
      </c>
      <c r="E13" s="3" t="s">
        <v>34</v>
      </c>
      <c r="F13" s="17">
        <v>5.519152221558079</v>
      </c>
      <c r="H13" s="15"/>
    </row>
    <row r="14" spans="1:8" ht="12.75">
      <c r="A14" s="3" t="s">
        <v>35</v>
      </c>
      <c r="B14" s="16">
        <v>0.3525353656106794</v>
      </c>
      <c r="C14" s="3" t="s">
        <v>36</v>
      </c>
      <c r="D14" s="16">
        <v>0.711546124726041</v>
      </c>
      <c r="E14" s="3" t="s">
        <v>37</v>
      </c>
      <c r="F14" s="17">
        <v>5.519152221558079</v>
      </c>
      <c r="H14" s="15"/>
    </row>
    <row r="15" spans="1:8" ht="12.75">
      <c r="A15" s="3" t="s">
        <v>38</v>
      </c>
      <c r="B15" s="16">
        <v>0.3525353656106794</v>
      </c>
      <c r="C15" s="3" t="s">
        <v>39</v>
      </c>
      <c r="D15" s="16">
        <v>0.711546124726041</v>
      </c>
      <c r="E15" s="3" t="s">
        <v>40</v>
      </c>
      <c r="F15" s="17" t="s">
        <v>14</v>
      </c>
      <c r="H15" s="15"/>
    </row>
    <row r="16" spans="1:8" ht="12.75">
      <c r="A16" s="3" t="s">
        <v>41</v>
      </c>
      <c r="B16" s="15" t="s">
        <v>14</v>
      </c>
      <c r="C16" s="3" t="s">
        <v>42</v>
      </c>
      <c r="D16" s="16">
        <v>0.6198944012751543</v>
      </c>
      <c r="E16" s="3" t="s">
        <v>43</v>
      </c>
      <c r="F16" s="17" t="s">
        <v>14</v>
      </c>
      <c r="H16" s="15"/>
    </row>
    <row r="17" spans="1:8" ht="12.75">
      <c r="A17" s="3" t="s">
        <v>44</v>
      </c>
      <c r="B17" s="15" t="s">
        <v>14</v>
      </c>
      <c r="C17" s="3" t="s">
        <v>45</v>
      </c>
      <c r="D17" s="15" t="s">
        <v>14</v>
      </c>
      <c r="E17" s="3" t="s">
        <v>46</v>
      </c>
      <c r="F17" s="17">
        <v>0.29450587766487346</v>
      </c>
      <c r="H17" s="15"/>
    </row>
    <row r="18" spans="1:8" ht="12.75">
      <c r="A18" s="3" t="s">
        <v>47</v>
      </c>
      <c r="B18" s="16">
        <v>1.5847280334728033</v>
      </c>
      <c r="C18" s="3" t="s">
        <v>48</v>
      </c>
      <c r="D18" s="15" t="s">
        <v>14</v>
      </c>
      <c r="E18" s="3" t="s">
        <v>49</v>
      </c>
      <c r="F18" s="17">
        <v>0.29450587766487346</v>
      </c>
      <c r="H18" s="15"/>
    </row>
    <row r="19" spans="1:8" ht="12.75">
      <c r="A19" s="3" t="s">
        <v>50</v>
      </c>
      <c r="B19" s="16">
        <v>1.5847280334728033</v>
      </c>
      <c r="C19" s="3" t="s">
        <v>51</v>
      </c>
      <c r="D19" s="16">
        <v>38.638673042438725</v>
      </c>
      <c r="E19" s="3" t="s">
        <v>52</v>
      </c>
      <c r="F19" s="17" t="s">
        <v>14</v>
      </c>
      <c r="H19" s="15"/>
    </row>
    <row r="20" spans="1:8" ht="12.75">
      <c r="A20" s="3" t="s">
        <v>53</v>
      </c>
      <c r="B20" s="15" t="s">
        <v>14</v>
      </c>
      <c r="C20" s="3" t="s">
        <v>54</v>
      </c>
      <c r="D20" s="16">
        <v>36.59892408846383</v>
      </c>
      <c r="E20" s="3" t="s">
        <v>55</v>
      </c>
      <c r="F20" s="17" t="s">
        <v>14</v>
      </c>
      <c r="H20" s="15"/>
    </row>
    <row r="21" spans="1:8" ht="12.75">
      <c r="A21" s="3" t="s">
        <v>56</v>
      </c>
      <c r="B21" s="16">
        <v>0.29537756525204223</v>
      </c>
      <c r="C21" t="s">
        <v>57</v>
      </c>
      <c r="D21" s="16">
        <v>0.19700139470013947</v>
      </c>
      <c r="E21" s="3" t="s">
        <v>58</v>
      </c>
      <c r="F21" s="17" t="s">
        <v>14</v>
      </c>
      <c r="H21" s="15"/>
    </row>
    <row r="22" spans="1:8" ht="12.75">
      <c r="A22" s="3" t="s">
        <v>59</v>
      </c>
      <c r="B22" s="16">
        <v>0.1750846782227535</v>
      </c>
      <c r="C22" t="s">
        <v>60</v>
      </c>
      <c r="D22" s="16">
        <v>0.10211197449691173</v>
      </c>
      <c r="E22" s="3" t="s">
        <v>61</v>
      </c>
      <c r="F22" s="17" t="s">
        <v>12</v>
      </c>
      <c r="H22" s="15"/>
    </row>
    <row r="23" spans="1:8" ht="12.75">
      <c r="A23" s="3" t="s">
        <v>62</v>
      </c>
      <c r="B23" s="16">
        <v>40.444311615859725</v>
      </c>
      <c r="C23" s="3" t="s">
        <v>63</v>
      </c>
      <c r="D23" s="16">
        <v>2.0087417812313206</v>
      </c>
      <c r="E23" s="3" t="s">
        <v>64</v>
      </c>
      <c r="F23" s="17" t="s">
        <v>14</v>
      </c>
      <c r="H23" s="15"/>
    </row>
    <row r="24" spans="1:8" ht="12.75">
      <c r="A24" s="3" t="s">
        <v>65</v>
      </c>
      <c r="B24" s="16">
        <v>40.39039151225344</v>
      </c>
      <c r="C24" t="s">
        <v>66</v>
      </c>
      <c r="D24" s="16">
        <v>1.0376818091253237</v>
      </c>
      <c r="E24" s="3" t="s">
        <v>67</v>
      </c>
      <c r="F24" s="17" t="s">
        <v>14</v>
      </c>
      <c r="H24" s="15"/>
    </row>
    <row r="25" spans="1:8" ht="12.75">
      <c r="A25" s="3" t="s">
        <v>68</v>
      </c>
      <c r="B25" s="16">
        <v>0.7213837417812313</v>
      </c>
      <c r="C25" t="s">
        <v>69</v>
      </c>
      <c r="D25" s="16">
        <v>0.971059972105997</v>
      </c>
      <c r="E25" s="3" t="s">
        <v>70</v>
      </c>
      <c r="F25" s="17" t="s">
        <v>14</v>
      </c>
      <c r="H25" s="15"/>
    </row>
    <row r="26" spans="1:8" ht="12.75">
      <c r="A26" s="3" t="s">
        <v>71</v>
      </c>
      <c r="B26" s="16">
        <v>0.4322325164375373</v>
      </c>
      <c r="C26" s="3" t="s">
        <v>72</v>
      </c>
      <c r="D26" s="16">
        <v>36.33081789201035</v>
      </c>
      <c r="E26" s="3" t="s">
        <v>73</v>
      </c>
      <c r="F26" s="17" t="s">
        <v>14</v>
      </c>
      <c r="H26" s="15"/>
    </row>
    <row r="27" spans="1:8" ht="12.75">
      <c r="A27" s="3" t="s">
        <v>74</v>
      </c>
      <c r="B27" s="16">
        <v>9.166915720263</v>
      </c>
      <c r="C27" s="3" t="s">
        <v>75</v>
      </c>
      <c r="D27" s="16">
        <v>35.36424088463837</v>
      </c>
      <c r="E27" s="3" t="s">
        <v>76</v>
      </c>
      <c r="F27" s="17" t="s">
        <v>14</v>
      </c>
      <c r="H27" s="15"/>
    </row>
    <row r="28" spans="1:8" ht="12.75">
      <c r="A28" s="3" t="s">
        <v>77</v>
      </c>
      <c r="B28" s="16">
        <v>8.968918111177524</v>
      </c>
      <c r="C28" s="3" t="s">
        <v>78</v>
      </c>
      <c r="D28" s="16">
        <v>0.9665770073719863</v>
      </c>
      <c r="E28" s="3" t="s">
        <v>79</v>
      </c>
      <c r="F28" s="17" t="s">
        <v>14</v>
      </c>
      <c r="H28" s="15"/>
    </row>
    <row r="29" spans="1:8" ht="12.75">
      <c r="A29" s="3" t="s">
        <v>80</v>
      </c>
      <c r="B29" s="15" t="s">
        <v>12</v>
      </c>
      <c r="C29" t="s">
        <v>81</v>
      </c>
      <c r="D29" s="15" t="s">
        <v>14</v>
      </c>
      <c r="E29" s="3" t="s">
        <v>82</v>
      </c>
      <c r="F29" s="17" t="s">
        <v>14</v>
      </c>
      <c r="H29" s="15"/>
    </row>
    <row r="30" spans="1:8" ht="12.75">
      <c r="A30" s="3" t="s">
        <v>83</v>
      </c>
      <c r="B30" s="16">
        <v>0.34929766885833824</v>
      </c>
      <c r="C30" s="3" t="s">
        <v>84</v>
      </c>
      <c r="D30" s="16">
        <v>0.16412631998406055</v>
      </c>
      <c r="E30" s="3" t="s">
        <v>85</v>
      </c>
      <c r="F30" s="17" t="s">
        <v>14</v>
      </c>
      <c r="H30" s="15"/>
    </row>
    <row r="31" spans="1:8" ht="12.75">
      <c r="A31" s="3" t="s">
        <v>86</v>
      </c>
      <c r="B31" s="16">
        <v>0.34929766885833824</v>
      </c>
      <c r="C31" s="3" t="s">
        <v>87</v>
      </c>
      <c r="D31" s="16">
        <v>0.16412631998406055</v>
      </c>
      <c r="E31" s="3" t="s">
        <v>88</v>
      </c>
      <c r="F31" s="17" t="s">
        <v>12</v>
      </c>
      <c r="H31" s="15"/>
    </row>
    <row r="32" spans="1:8" ht="12.75">
      <c r="A32" s="3" t="s">
        <v>89</v>
      </c>
      <c r="B32" s="16">
        <v>0.07446702530384539</v>
      </c>
      <c r="C32" s="3" t="s">
        <v>90</v>
      </c>
      <c r="D32" s="16">
        <v>0.16412631998406055</v>
      </c>
      <c r="E32" s="3" t="s">
        <v>91</v>
      </c>
      <c r="F32" s="17" t="s">
        <v>12</v>
      </c>
      <c r="H32" s="15"/>
    </row>
    <row r="33" spans="1:8" ht="12.75">
      <c r="A33" s="3" t="s">
        <v>92</v>
      </c>
      <c r="B33" s="16">
        <v>0.07446702530384539</v>
      </c>
      <c r="C33" s="3" t="s">
        <v>93</v>
      </c>
      <c r="D33" s="15" t="s">
        <v>14</v>
      </c>
      <c r="E33" s="3" t="s">
        <v>94</v>
      </c>
      <c r="F33" s="17" t="s">
        <v>12</v>
      </c>
      <c r="H33" s="15"/>
    </row>
    <row r="34" spans="1:8" ht="12.75">
      <c r="A34" s="3" t="s">
        <v>95</v>
      </c>
      <c r="B34" s="16">
        <v>0.06873879258816497</v>
      </c>
      <c r="C34" s="3" t="s">
        <v>96</v>
      </c>
      <c r="D34" s="15" t="s">
        <v>14</v>
      </c>
      <c r="E34" s="3" t="s">
        <v>97</v>
      </c>
      <c r="F34" s="94" t="s">
        <v>14</v>
      </c>
      <c r="H34" s="15"/>
    </row>
    <row r="35" spans="1:8" ht="12.75">
      <c r="A35" s="3" t="s">
        <v>98</v>
      </c>
      <c r="B35" s="16">
        <v>0.06873879258816497</v>
      </c>
      <c r="C35" t="s">
        <v>99</v>
      </c>
      <c r="D35" s="15" t="s">
        <v>14</v>
      </c>
      <c r="E35" s="3" t="s">
        <v>100</v>
      </c>
      <c r="F35" s="17" t="s">
        <v>14</v>
      </c>
      <c r="H35" s="15"/>
    </row>
    <row r="36" spans="1:8" ht="12.75">
      <c r="A36" s="3" t="s">
        <v>101</v>
      </c>
      <c r="B36" s="15" t="s">
        <v>14</v>
      </c>
      <c r="C36" t="s">
        <v>102</v>
      </c>
      <c r="D36" s="15" t="s">
        <v>14</v>
      </c>
      <c r="E36" s="3" t="s">
        <v>103</v>
      </c>
      <c r="F36" s="17" t="s">
        <v>12</v>
      </c>
      <c r="H36" s="15"/>
    </row>
    <row r="37" spans="1:8" ht="12.75">
      <c r="A37" s="3"/>
      <c r="B37" s="16"/>
      <c r="C37" t="s">
        <v>104</v>
      </c>
      <c r="D37" s="15" t="s">
        <v>14</v>
      </c>
      <c r="E37" s="3" t="s">
        <v>105</v>
      </c>
      <c r="F37" s="94" t="s">
        <v>14</v>
      </c>
      <c r="H37" s="20"/>
    </row>
    <row r="38" spans="1:8" ht="12.75">
      <c r="A38" s="3"/>
      <c r="B38" s="16"/>
      <c r="C38" t="s">
        <v>106</v>
      </c>
      <c r="D38" s="15" t="s">
        <v>14</v>
      </c>
      <c r="E38" s="3" t="s">
        <v>107</v>
      </c>
      <c r="F38" s="94" t="s">
        <v>14</v>
      </c>
      <c r="H38" s="76"/>
    </row>
    <row r="39" spans="1:8" ht="12.75">
      <c r="A39" s="3"/>
      <c r="B39" s="16"/>
      <c r="C39" t="s">
        <v>108</v>
      </c>
      <c r="D39" s="15" t="s">
        <v>14</v>
      </c>
      <c r="E39" s="3" t="s">
        <v>109</v>
      </c>
      <c r="F39" s="94" t="s">
        <v>14</v>
      </c>
      <c r="H39" s="20"/>
    </row>
    <row r="40" spans="1:8" ht="12.75">
      <c r="A40" s="3"/>
      <c r="B40" s="16"/>
      <c r="C40" t="s">
        <v>110</v>
      </c>
      <c r="D40" s="15" t="s">
        <v>14</v>
      </c>
      <c r="E40" s="3" t="s">
        <v>111</v>
      </c>
      <c r="F40" s="94" t="s">
        <v>14</v>
      </c>
      <c r="H40" s="20"/>
    </row>
    <row r="41" spans="1:8" ht="12.75">
      <c r="A41" s="3"/>
      <c r="B41" s="16"/>
      <c r="C41" t="s">
        <v>112</v>
      </c>
      <c r="D41" s="16">
        <v>2.0397489539748954</v>
      </c>
      <c r="E41" s="3" t="s">
        <v>113</v>
      </c>
      <c r="F41" s="94" t="s">
        <v>14</v>
      </c>
      <c r="H41" s="20"/>
    </row>
    <row r="42" spans="1:8" ht="12.75">
      <c r="A42" s="3"/>
      <c r="B42" s="16"/>
      <c r="C42" s="3"/>
      <c r="D42" s="23"/>
      <c r="E42" s="3" t="s">
        <v>114</v>
      </c>
      <c r="F42" s="94" t="s">
        <v>14</v>
      </c>
      <c r="H42" s="76"/>
    </row>
    <row r="43" spans="1:8" ht="12.75">
      <c r="A43" s="24"/>
      <c r="B43" s="25"/>
      <c r="C43" s="3"/>
      <c r="D43" s="23"/>
      <c r="E43" s="3" t="s">
        <v>115</v>
      </c>
      <c r="F43" s="94" t="s">
        <v>12</v>
      </c>
      <c r="H43" s="76"/>
    </row>
    <row r="44" spans="1:8" ht="12.75">
      <c r="A44" s="24"/>
      <c r="B44" s="25"/>
      <c r="C44" s="3"/>
      <c r="D44" s="23"/>
      <c r="E44" s="3" t="s">
        <v>116</v>
      </c>
      <c r="F44" s="94" t="s">
        <v>14</v>
      </c>
      <c r="H44" s="76"/>
    </row>
    <row r="45" spans="1:8" ht="12.75">
      <c r="A45" s="24"/>
      <c r="B45" s="25"/>
      <c r="C45" s="3"/>
      <c r="D45" s="23"/>
      <c r="E45" s="3"/>
      <c r="F45" s="26"/>
      <c r="H45" s="30"/>
    </row>
    <row r="46" spans="1:8" ht="13.5" thickBot="1">
      <c r="A46" s="27"/>
      <c r="B46" s="28"/>
      <c r="C46" s="28"/>
      <c r="D46" s="28"/>
      <c r="E46" s="28"/>
      <c r="F46" s="29"/>
      <c r="H46" s="30"/>
    </row>
    <row r="47" spans="1:8" ht="12.75">
      <c r="A47" s="5"/>
      <c r="C47" s="5"/>
      <c r="E47" s="5"/>
      <c r="H47" s="30"/>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8" ht="22.5">
      <c r="A51" s="37" t="s">
        <v>119</v>
      </c>
      <c r="B51" s="38" t="s">
        <v>120</v>
      </c>
      <c r="C51" s="39" t="s">
        <v>121</v>
      </c>
      <c r="D51" s="5"/>
      <c r="E51" s="40" t="s">
        <v>122</v>
      </c>
      <c r="F51" s="41">
        <v>53.39049113369196</v>
      </c>
      <c r="H51" s="15"/>
    </row>
    <row r="52" spans="1:8" ht="12.75">
      <c r="A52" s="3"/>
      <c r="B52" s="16"/>
      <c r="C52" s="42"/>
      <c r="D52" s="5"/>
      <c r="E52" s="24" t="s">
        <v>123</v>
      </c>
      <c r="F52" s="43">
        <v>37.61568539549711</v>
      </c>
      <c r="H52" s="15"/>
    </row>
    <row r="53" spans="1:8" ht="12.75">
      <c r="A53" s="44"/>
      <c r="B53" s="45"/>
      <c r="C53" s="42"/>
      <c r="D53" s="5"/>
      <c r="E53" s="24" t="s">
        <v>124</v>
      </c>
      <c r="F53" s="43">
        <v>5.83221259214983</v>
      </c>
      <c r="H53" s="15"/>
    </row>
    <row r="54" spans="1:8" ht="12.75">
      <c r="A54" s="44"/>
      <c r="B54" s="45"/>
      <c r="C54" s="42"/>
      <c r="D54" s="5"/>
      <c r="E54" s="46" t="s">
        <v>125</v>
      </c>
      <c r="F54" s="43">
        <v>2.052201633791592</v>
      </c>
      <c r="H54" s="15"/>
    </row>
    <row r="55" spans="1:8" ht="12.75">
      <c r="A55" s="44"/>
      <c r="B55" s="45"/>
      <c r="C55" s="42"/>
      <c r="D55" s="5"/>
      <c r="E55" s="46" t="s">
        <v>126</v>
      </c>
      <c r="F55" s="43">
        <v>1.4196054991034068</v>
      </c>
      <c r="H55" s="15"/>
    </row>
    <row r="56" spans="1:6" ht="13.5" thickBot="1">
      <c r="A56" s="44"/>
      <c r="B56" s="45"/>
      <c r="C56" s="42"/>
      <c r="D56" s="5"/>
      <c r="E56" s="27" t="s">
        <v>127</v>
      </c>
      <c r="F56" s="47">
        <f>SUM(F51:F54)+F55</f>
        <v>100.31019625423392</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J22" sqref="J22"/>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153</v>
      </c>
      <c r="D1" s="4"/>
      <c r="E1" s="20"/>
      <c r="F1" s="30"/>
    </row>
    <row r="2" spans="1:6" ht="13.5" thickBot="1">
      <c r="A2" s="51" t="s">
        <v>2</v>
      </c>
      <c r="B2" s="52"/>
      <c r="C2" s="53">
        <v>32</v>
      </c>
      <c r="D2" s="54"/>
      <c r="E2" s="55"/>
      <c r="F2" s="56"/>
    </row>
    <row r="3" spans="1:6" ht="13.5" thickBot="1">
      <c r="A3" s="1" t="s">
        <v>128</v>
      </c>
      <c r="B3" s="2"/>
      <c r="C3" s="57">
        <v>8.4</v>
      </c>
      <c r="D3" s="58" t="s">
        <v>129</v>
      </c>
      <c r="E3" s="20"/>
      <c r="F3" s="30"/>
    </row>
    <row r="4" spans="1:6" ht="13.5" thickBot="1">
      <c r="A4" s="1" t="s">
        <v>130</v>
      </c>
      <c r="C4" s="57">
        <v>0.956</v>
      </c>
      <c r="D4" s="4"/>
      <c r="E4" s="20"/>
      <c r="F4" s="30"/>
    </row>
    <row r="5" spans="1:5" ht="13.5" thickBot="1">
      <c r="A5" s="1" t="s">
        <v>131</v>
      </c>
      <c r="C5" s="59">
        <f>C3*C4</f>
        <v>8.0304</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0.01168</v>
      </c>
      <c r="C13" s="60" t="s">
        <v>24</v>
      </c>
      <c r="D13" s="18">
        <v>0.00875</v>
      </c>
      <c r="E13" s="60" t="s">
        <v>25</v>
      </c>
      <c r="F13" s="61" t="s">
        <v>12</v>
      </c>
    </row>
    <row r="14" spans="1:6" ht="12.75">
      <c r="A14" s="60" t="s">
        <v>26</v>
      </c>
      <c r="B14" s="21" t="s">
        <v>14</v>
      </c>
      <c r="C14" s="60" t="s">
        <v>27</v>
      </c>
      <c r="D14" s="18">
        <v>0.00875</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0.44321</v>
      </c>
    </row>
    <row r="17" spans="1:6" ht="12.75">
      <c r="A17" s="60" t="s">
        <v>35</v>
      </c>
      <c r="B17" s="18">
        <v>0.02831</v>
      </c>
      <c r="C17" s="60" t="s">
        <v>36</v>
      </c>
      <c r="D17" s="18">
        <v>0.05714</v>
      </c>
      <c r="E17" s="60" t="s">
        <v>37</v>
      </c>
      <c r="F17" s="61">
        <v>0.44321</v>
      </c>
    </row>
    <row r="18" spans="1:6" ht="12.75">
      <c r="A18" s="60" t="s">
        <v>38</v>
      </c>
      <c r="B18" s="18">
        <v>0.02831</v>
      </c>
      <c r="C18" s="60" t="s">
        <v>39</v>
      </c>
      <c r="D18" s="18">
        <v>0.05714</v>
      </c>
      <c r="E18" s="60" t="s">
        <v>40</v>
      </c>
      <c r="F18" s="61" t="s">
        <v>14</v>
      </c>
    </row>
    <row r="19" spans="1:6" ht="12.75">
      <c r="A19" s="60" t="s">
        <v>41</v>
      </c>
      <c r="B19" s="21" t="s">
        <v>14</v>
      </c>
      <c r="C19" s="60" t="s">
        <v>42</v>
      </c>
      <c r="D19" s="18">
        <v>0.04978</v>
      </c>
      <c r="E19" s="60" t="s">
        <v>43</v>
      </c>
      <c r="F19" s="61" t="s">
        <v>14</v>
      </c>
    </row>
    <row r="20" spans="1:6" ht="12.75">
      <c r="A20" s="60" t="s">
        <v>44</v>
      </c>
      <c r="B20" s="21" t="s">
        <v>14</v>
      </c>
      <c r="C20" s="60" t="s">
        <v>45</v>
      </c>
      <c r="D20" s="21" t="s">
        <v>14</v>
      </c>
      <c r="E20" s="60" t="s">
        <v>46</v>
      </c>
      <c r="F20" s="61">
        <v>0.02365</v>
      </c>
    </row>
    <row r="21" spans="1:6" ht="12.75">
      <c r="A21" s="60" t="s">
        <v>47</v>
      </c>
      <c r="B21" s="18">
        <v>0.12726</v>
      </c>
      <c r="C21" s="60" t="s">
        <v>48</v>
      </c>
      <c r="D21" s="21" t="s">
        <v>14</v>
      </c>
      <c r="E21" s="60" t="s">
        <v>49</v>
      </c>
      <c r="F21" s="61">
        <v>0.02365</v>
      </c>
    </row>
    <row r="22" spans="1:6" ht="12.75">
      <c r="A22" s="60" t="s">
        <v>50</v>
      </c>
      <c r="B22" s="18">
        <v>0.12726</v>
      </c>
      <c r="C22" s="60" t="s">
        <v>51</v>
      </c>
      <c r="D22" s="18">
        <v>3.10284</v>
      </c>
      <c r="E22" s="60" t="s">
        <v>52</v>
      </c>
      <c r="F22" s="61" t="s">
        <v>14</v>
      </c>
    </row>
    <row r="23" spans="1:6" ht="12.75">
      <c r="A23" s="60" t="s">
        <v>53</v>
      </c>
      <c r="B23" s="21" t="s">
        <v>14</v>
      </c>
      <c r="C23" s="60" t="s">
        <v>54</v>
      </c>
      <c r="D23" s="18">
        <v>2.93904</v>
      </c>
      <c r="E23" s="60" t="s">
        <v>55</v>
      </c>
      <c r="F23" s="61" t="s">
        <v>14</v>
      </c>
    </row>
    <row r="24" spans="1:6" ht="12.75">
      <c r="A24" s="60" t="s">
        <v>56</v>
      </c>
      <c r="B24" s="18">
        <v>0.02372</v>
      </c>
      <c r="C24" s="63" t="s">
        <v>57</v>
      </c>
      <c r="D24" s="18">
        <v>0.01582</v>
      </c>
      <c r="E24" s="60" t="s">
        <v>58</v>
      </c>
      <c r="F24" s="61" t="s">
        <v>14</v>
      </c>
    </row>
    <row r="25" spans="1:6" ht="12.75">
      <c r="A25" s="60" t="s">
        <v>59</v>
      </c>
      <c r="B25" s="18">
        <v>0.01406</v>
      </c>
      <c r="C25" s="63" t="s">
        <v>60</v>
      </c>
      <c r="D25" s="18">
        <v>0.0082</v>
      </c>
      <c r="E25" s="60" t="s">
        <v>61</v>
      </c>
      <c r="F25" s="61" t="s">
        <v>12</v>
      </c>
    </row>
    <row r="26" spans="1:6" ht="12.75">
      <c r="A26" s="60" t="s">
        <v>62</v>
      </c>
      <c r="B26" s="18">
        <v>3.24784</v>
      </c>
      <c r="C26" s="60" t="s">
        <v>63</v>
      </c>
      <c r="D26" s="18">
        <f>D27+D28</f>
        <v>0.16131</v>
      </c>
      <c r="E26" s="60" t="s">
        <v>64</v>
      </c>
      <c r="F26" s="61" t="s">
        <v>14</v>
      </c>
    </row>
    <row r="27" spans="1:6" ht="12.75">
      <c r="A27" s="60" t="s">
        <v>65</v>
      </c>
      <c r="B27" s="18">
        <v>3.24351</v>
      </c>
      <c r="C27" s="63" t="s">
        <v>66</v>
      </c>
      <c r="D27" s="18">
        <v>0.08333</v>
      </c>
      <c r="E27" s="60" t="s">
        <v>67</v>
      </c>
      <c r="F27" s="61" t="s">
        <v>14</v>
      </c>
    </row>
    <row r="28" spans="1:6" ht="12.75">
      <c r="A28" s="60" t="s">
        <v>68</v>
      </c>
      <c r="B28" s="18">
        <v>0.05793</v>
      </c>
      <c r="C28" s="63" t="s">
        <v>69</v>
      </c>
      <c r="D28" s="18">
        <v>0.07798</v>
      </c>
      <c r="E28" s="60" t="s">
        <v>70</v>
      </c>
      <c r="F28" s="61" t="s">
        <v>14</v>
      </c>
    </row>
    <row r="29" spans="1:6" ht="12.75">
      <c r="A29" s="60" t="s">
        <v>71</v>
      </c>
      <c r="B29" s="18">
        <v>0.03471</v>
      </c>
      <c r="C29" s="60" t="s">
        <v>72</v>
      </c>
      <c r="D29" s="18">
        <f>D30+D31</f>
        <v>2.91751</v>
      </c>
      <c r="E29" s="60" t="s">
        <v>73</v>
      </c>
      <c r="F29" s="61" t="s">
        <v>14</v>
      </c>
    </row>
    <row r="30" spans="1:6" ht="12.75">
      <c r="A30" s="60" t="s">
        <v>74</v>
      </c>
      <c r="B30" s="18">
        <v>0.73614</v>
      </c>
      <c r="C30" s="60" t="s">
        <v>75</v>
      </c>
      <c r="D30" s="18">
        <v>2.83989</v>
      </c>
      <c r="E30" s="60" t="s">
        <v>76</v>
      </c>
      <c r="F30" s="61" t="s">
        <v>14</v>
      </c>
    </row>
    <row r="31" spans="1:6" ht="12.75">
      <c r="A31" s="60" t="s">
        <v>77</v>
      </c>
      <c r="B31" s="18">
        <v>0.72024</v>
      </c>
      <c r="C31" s="60" t="s">
        <v>78</v>
      </c>
      <c r="D31" s="18">
        <v>0.07762</v>
      </c>
      <c r="E31" s="60" t="s">
        <v>79</v>
      </c>
      <c r="F31" s="61" t="s">
        <v>14</v>
      </c>
    </row>
    <row r="32" spans="1:6" ht="12.75">
      <c r="A32" s="60" t="s">
        <v>80</v>
      </c>
      <c r="B32" s="21" t="s">
        <v>12</v>
      </c>
      <c r="C32" s="63" t="s">
        <v>81</v>
      </c>
      <c r="D32" s="21" t="s">
        <v>14</v>
      </c>
      <c r="E32" s="60" t="s">
        <v>82</v>
      </c>
      <c r="F32" s="61" t="s">
        <v>14</v>
      </c>
    </row>
    <row r="33" spans="1:6" ht="12.75">
      <c r="A33" s="60" t="s">
        <v>83</v>
      </c>
      <c r="B33" s="18">
        <v>0.02805</v>
      </c>
      <c r="C33" s="60" t="s">
        <v>84</v>
      </c>
      <c r="D33" s="18">
        <v>0.01318</v>
      </c>
      <c r="E33" s="60" t="s">
        <v>85</v>
      </c>
      <c r="F33" s="61" t="s">
        <v>14</v>
      </c>
    </row>
    <row r="34" spans="1:6" ht="12.75">
      <c r="A34" s="60" t="s">
        <v>86</v>
      </c>
      <c r="B34" s="18">
        <v>0.02805</v>
      </c>
      <c r="C34" s="60" t="s">
        <v>87</v>
      </c>
      <c r="D34" s="18">
        <v>0.01318</v>
      </c>
      <c r="E34" s="60" t="s">
        <v>88</v>
      </c>
      <c r="F34" s="61" t="s">
        <v>12</v>
      </c>
    </row>
    <row r="35" spans="1:6" ht="12.75">
      <c r="A35" s="60" t="s">
        <v>89</v>
      </c>
      <c r="B35" s="18">
        <v>0.00598</v>
      </c>
      <c r="C35" s="60" t="s">
        <v>90</v>
      </c>
      <c r="D35" s="18">
        <v>0.01318</v>
      </c>
      <c r="E35" s="60" t="s">
        <v>91</v>
      </c>
      <c r="F35" s="61" t="s">
        <v>12</v>
      </c>
    </row>
    <row r="36" spans="1:6" ht="12.75">
      <c r="A36" s="60" t="s">
        <v>92</v>
      </c>
      <c r="B36" s="18">
        <v>0.00598</v>
      </c>
      <c r="C36" s="60" t="s">
        <v>93</v>
      </c>
      <c r="D36" s="21" t="s">
        <v>14</v>
      </c>
      <c r="E36" s="60" t="s">
        <v>94</v>
      </c>
      <c r="F36" s="61" t="s">
        <v>12</v>
      </c>
    </row>
    <row r="37" spans="1:6" ht="12.75">
      <c r="A37" s="60" t="s">
        <v>95</v>
      </c>
      <c r="B37" s="18">
        <v>0.00552</v>
      </c>
      <c r="C37" s="60" t="s">
        <v>96</v>
      </c>
      <c r="D37" s="21" t="s">
        <v>14</v>
      </c>
      <c r="E37" s="60" t="s">
        <v>97</v>
      </c>
      <c r="F37" s="61" t="s">
        <v>14</v>
      </c>
    </row>
    <row r="38" spans="1:6" ht="12.75">
      <c r="A38" s="60" t="s">
        <v>98</v>
      </c>
      <c r="B38" s="18">
        <v>0.00552</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0.1638</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4.28747</v>
      </c>
      <c r="H53" s="93"/>
    </row>
    <row r="54" spans="1:8" ht="12.75">
      <c r="A54" s="71"/>
      <c r="B54" s="72"/>
      <c r="C54" s="73"/>
      <c r="D54" s="5"/>
      <c r="E54" s="24" t="s">
        <v>123</v>
      </c>
      <c r="F54" s="17">
        <v>3.02069</v>
      </c>
      <c r="H54" s="93"/>
    </row>
    <row r="55" spans="1:8" ht="12.75">
      <c r="A55" s="44"/>
      <c r="B55" s="45"/>
      <c r="C55" s="42"/>
      <c r="D55" s="5"/>
      <c r="E55" s="24" t="s">
        <v>124</v>
      </c>
      <c r="F55" s="17">
        <v>0.46835</v>
      </c>
      <c r="H55" s="93"/>
    </row>
    <row r="56" spans="1:8" ht="12.75">
      <c r="A56" s="44"/>
      <c r="B56" s="45"/>
      <c r="C56" s="42"/>
      <c r="D56" s="5"/>
      <c r="E56" s="46" t="s">
        <v>125</v>
      </c>
      <c r="F56" s="17">
        <v>0.1648</v>
      </c>
      <c r="H56" s="93"/>
    </row>
    <row r="57" spans="1:8" ht="12.75">
      <c r="A57" s="44"/>
      <c r="B57" s="45"/>
      <c r="C57" s="42"/>
      <c r="D57" s="5"/>
      <c r="E57" s="46" t="s">
        <v>126</v>
      </c>
      <c r="F57" s="17">
        <v>0.114</v>
      </c>
      <c r="H57" s="93"/>
    </row>
    <row r="58" spans="1:8" ht="13.5" thickBot="1">
      <c r="A58" s="44"/>
      <c r="B58" s="45"/>
      <c r="C58" s="42"/>
      <c r="D58" s="5"/>
      <c r="E58" s="27" t="s">
        <v>127</v>
      </c>
      <c r="F58" s="74">
        <f>SUM(F53:F56)+F57</f>
        <v>8.05531</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0">
      <selection activeCell="H20" sqref="H20"/>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154</v>
      </c>
      <c r="D1" s="4"/>
      <c r="E1" s="5"/>
    </row>
    <row r="2" spans="1:5" ht="12.75">
      <c r="A2" s="1" t="s">
        <v>2</v>
      </c>
      <c r="B2" s="2"/>
      <c r="C2" s="53">
        <v>33</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0.0419883316636219</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76"/>
    </row>
    <row r="10" spans="1:8" ht="12.75">
      <c r="A10" s="3" t="s">
        <v>23</v>
      </c>
      <c r="B10" s="16">
        <v>0.06681301196299133</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30"/>
    </row>
    <row r="13" spans="1:8" ht="12.75">
      <c r="A13" s="3" t="s">
        <v>32</v>
      </c>
      <c r="B13" s="15" t="s">
        <v>12</v>
      </c>
      <c r="C13" s="3" t="s">
        <v>33</v>
      </c>
      <c r="D13" s="15" t="s">
        <v>14</v>
      </c>
      <c r="E13" s="3" t="s">
        <v>34</v>
      </c>
      <c r="F13" s="17">
        <v>20.42091460899287</v>
      </c>
      <c r="H13" s="30"/>
    </row>
    <row r="14" spans="1:8" ht="12.75">
      <c r="A14" s="3" t="s">
        <v>35</v>
      </c>
      <c r="B14" s="16">
        <v>0.091858683481643</v>
      </c>
      <c r="C14" s="3" t="s">
        <v>36</v>
      </c>
      <c r="D14" s="16">
        <v>0.18570628793682598</v>
      </c>
      <c r="E14" s="3" t="s">
        <v>37</v>
      </c>
      <c r="F14" s="17">
        <v>20.371265248394128</v>
      </c>
      <c r="H14" s="30"/>
    </row>
    <row r="15" spans="1:6" ht="12.75">
      <c r="A15" s="3" t="s">
        <v>38</v>
      </c>
      <c r="B15" s="16">
        <v>0.091858683481643</v>
      </c>
      <c r="C15" s="3" t="s">
        <v>39</v>
      </c>
      <c r="D15" s="16">
        <v>0.18570628793682598</v>
      </c>
      <c r="E15" s="3" t="s">
        <v>40</v>
      </c>
      <c r="F15" s="17" t="s">
        <v>14</v>
      </c>
    </row>
    <row r="16" spans="1:6" ht="12.75">
      <c r="A16" s="3" t="s">
        <v>41</v>
      </c>
      <c r="B16" s="15" t="s">
        <v>14</v>
      </c>
      <c r="C16" s="3" t="s">
        <v>42</v>
      </c>
      <c r="D16" s="16">
        <v>0.15425187105898994</v>
      </c>
      <c r="E16" s="3" t="s">
        <v>43</v>
      </c>
      <c r="F16" s="17">
        <v>0.04964936059873888</v>
      </c>
    </row>
    <row r="17" spans="1:6" ht="12.75">
      <c r="A17" s="3" t="s">
        <v>44</v>
      </c>
      <c r="B17" s="15" t="s">
        <v>14</v>
      </c>
      <c r="C17" s="3" t="s">
        <v>45</v>
      </c>
      <c r="D17" s="15" t="s">
        <v>14</v>
      </c>
      <c r="E17" s="3" t="s">
        <v>46</v>
      </c>
      <c r="F17" s="17">
        <v>3.1098621014791674</v>
      </c>
    </row>
    <row r="18" spans="1:8" ht="12.75">
      <c r="A18" s="3" t="s">
        <v>47</v>
      </c>
      <c r="B18" s="16">
        <v>0.2748394130473216</v>
      </c>
      <c r="C18" s="3" t="s">
        <v>48</v>
      </c>
      <c r="D18" s="15" t="s">
        <v>14</v>
      </c>
      <c r="E18" s="3" t="s">
        <v>49</v>
      </c>
      <c r="F18" s="17">
        <v>3.1098621014791674</v>
      </c>
      <c r="H18" s="15"/>
    </row>
    <row r="19" spans="1:8" ht="12.75">
      <c r="A19" s="3" t="s">
        <v>50</v>
      </c>
      <c r="B19" s="16">
        <v>0.2748394130473216</v>
      </c>
      <c r="C19" s="3" t="s">
        <v>51</v>
      </c>
      <c r="D19" s="16">
        <v>56.31025693912429</v>
      </c>
      <c r="E19" s="3" t="s">
        <v>52</v>
      </c>
      <c r="F19" s="17" t="s">
        <v>14</v>
      </c>
      <c r="H19" s="15"/>
    </row>
    <row r="20" spans="1:8" ht="12.75">
      <c r="A20" s="3" t="s">
        <v>53</v>
      </c>
      <c r="B20" s="15" t="s">
        <v>14</v>
      </c>
      <c r="C20" s="3" t="s">
        <v>54</v>
      </c>
      <c r="D20" s="16">
        <v>56.23033178148388</v>
      </c>
      <c r="E20" s="3" t="s">
        <v>55</v>
      </c>
      <c r="F20" s="17" t="s">
        <v>14</v>
      </c>
      <c r="H20" s="15"/>
    </row>
    <row r="21" spans="1:8" ht="12.75">
      <c r="A21" s="3" t="s">
        <v>56</v>
      </c>
      <c r="B21" s="15" t="s">
        <v>14</v>
      </c>
      <c r="C21" t="s">
        <v>57</v>
      </c>
      <c r="D21" s="16">
        <v>0.12206081678354648</v>
      </c>
      <c r="E21" s="3" t="s">
        <v>58</v>
      </c>
      <c r="F21" s="17" t="s">
        <v>14</v>
      </c>
      <c r="H21" s="15"/>
    </row>
    <row r="22" spans="1:8" ht="12.75">
      <c r="A22" s="3" t="s">
        <v>59</v>
      </c>
      <c r="B22" s="15" t="s">
        <v>14</v>
      </c>
      <c r="C22" t="s">
        <v>60</v>
      </c>
      <c r="D22" s="15" t="s">
        <v>14</v>
      </c>
      <c r="E22" s="3" t="s">
        <v>61</v>
      </c>
      <c r="F22" s="17" t="s">
        <v>12</v>
      </c>
      <c r="H22" s="15"/>
    </row>
    <row r="23" spans="1:6" ht="12.75">
      <c r="A23" s="3" t="s">
        <v>62</v>
      </c>
      <c r="B23" s="16">
        <v>13.625066297365784</v>
      </c>
      <c r="C23" s="3" t="s">
        <v>63</v>
      </c>
      <c r="D23" s="16">
        <v>2.125714538275679</v>
      </c>
      <c r="E23" s="3" t="s">
        <v>64</v>
      </c>
      <c r="F23" s="17" t="s">
        <v>14</v>
      </c>
    </row>
    <row r="24" spans="1:6" ht="12.75">
      <c r="A24" s="3" t="s">
        <v>65</v>
      </c>
      <c r="B24" s="16">
        <v>13.625066297365784</v>
      </c>
      <c r="C24" t="s">
        <v>66</v>
      </c>
      <c r="D24" s="16">
        <v>2.125714538275679</v>
      </c>
      <c r="E24" s="3" t="s">
        <v>67</v>
      </c>
      <c r="F24" s="17" t="s">
        <v>14</v>
      </c>
    </row>
    <row r="25" spans="1:6" ht="12.75">
      <c r="A25" s="3" t="s">
        <v>68</v>
      </c>
      <c r="B25" s="16">
        <v>0.060109611644763986</v>
      </c>
      <c r="C25" t="s">
        <v>69</v>
      </c>
      <c r="D25" s="15" t="s">
        <v>14</v>
      </c>
      <c r="E25" s="3" t="s">
        <v>70</v>
      </c>
      <c r="F25" s="17" t="s">
        <v>14</v>
      </c>
    </row>
    <row r="26" spans="1:6" ht="12.75">
      <c r="A26" s="3" t="s">
        <v>71</v>
      </c>
      <c r="B26" s="16">
        <v>0.060109611644763986</v>
      </c>
      <c r="C26" s="3" t="s">
        <v>72</v>
      </c>
      <c r="D26" s="16">
        <v>54.06248158406506</v>
      </c>
      <c r="E26" s="3" t="s">
        <v>73</v>
      </c>
      <c r="F26" s="17" t="s">
        <v>14</v>
      </c>
    </row>
    <row r="27" spans="1:6" ht="12.75">
      <c r="A27" s="3" t="s">
        <v>74</v>
      </c>
      <c r="B27" s="16">
        <v>3.116786493016677</v>
      </c>
      <c r="C27" s="3" t="s">
        <v>75</v>
      </c>
      <c r="D27" s="16">
        <v>53.98255642642466</v>
      </c>
      <c r="E27" s="3" t="s">
        <v>76</v>
      </c>
      <c r="F27" s="17" t="s">
        <v>14</v>
      </c>
    </row>
    <row r="28" spans="1:6" ht="12.75">
      <c r="A28" s="3" t="s">
        <v>77</v>
      </c>
      <c r="B28" s="16">
        <v>3.0713359655843004</v>
      </c>
      <c r="C28" s="3" t="s">
        <v>78</v>
      </c>
      <c r="D28" s="16">
        <v>0.07992515764040309</v>
      </c>
      <c r="E28" s="3" t="s">
        <v>79</v>
      </c>
      <c r="F28" s="17" t="s">
        <v>14</v>
      </c>
    </row>
    <row r="29" spans="1:6" ht="12.75">
      <c r="A29" s="3" t="s">
        <v>80</v>
      </c>
      <c r="B29" s="15" t="s">
        <v>12</v>
      </c>
      <c r="C29" t="s">
        <v>81</v>
      </c>
      <c r="D29" s="15" t="s">
        <v>14</v>
      </c>
      <c r="E29" s="3" t="s">
        <v>82</v>
      </c>
      <c r="F29" s="17" t="s">
        <v>14</v>
      </c>
    </row>
    <row r="30" spans="1:6" ht="12.75">
      <c r="A30" s="3" t="s">
        <v>83</v>
      </c>
      <c r="B30" s="16">
        <v>0.4332901172726737</v>
      </c>
      <c r="C30" s="3" t="s">
        <v>84</v>
      </c>
      <c r="D30" s="16">
        <v>0.7692704343214095</v>
      </c>
      <c r="E30" s="3" t="s">
        <v>85</v>
      </c>
      <c r="F30" s="17" t="s">
        <v>14</v>
      </c>
    </row>
    <row r="31" spans="1:6" ht="12.75">
      <c r="A31" s="3" t="s">
        <v>86</v>
      </c>
      <c r="B31" s="16">
        <v>0.4332901172726737</v>
      </c>
      <c r="C31" s="3" t="s">
        <v>87</v>
      </c>
      <c r="D31" s="16">
        <v>0.7692704343214095</v>
      </c>
      <c r="E31" s="3" t="s">
        <v>88</v>
      </c>
      <c r="F31" s="17" t="s">
        <v>12</v>
      </c>
    </row>
    <row r="32" spans="1:6" ht="12.75">
      <c r="A32" s="3" t="s">
        <v>89</v>
      </c>
      <c r="B32" s="16">
        <v>0.44677058164888916</v>
      </c>
      <c r="C32" s="3" t="s">
        <v>90</v>
      </c>
      <c r="D32" s="16">
        <v>0.7692704343214095</v>
      </c>
      <c r="E32" s="3" t="s">
        <v>91</v>
      </c>
      <c r="F32" s="17" t="s">
        <v>12</v>
      </c>
    </row>
    <row r="33" spans="1:6" ht="12.75">
      <c r="A33" s="3" t="s">
        <v>92</v>
      </c>
      <c r="B33" s="16">
        <v>0.44677058164888916</v>
      </c>
      <c r="C33" s="3" t="s">
        <v>93</v>
      </c>
      <c r="D33" s="15" t="s">
        <v>14</v>
      </c>
      <c r="E33" s="3" t="s">
        <v>94</v>
      </c>
      <c r="F33" s="17" t="s">
        <v>12</v>
      </c>
    </row>
    <row r="34" spans="1:6" ht="12.75">
      <c r="A34" s="3" t="s">
        <v>95</v>
      </c>
      <c r="B34" s="16">
        <v>0.17113560021215157</v>
      </c>
      <c r="C34" s="3" t="s">
        <v>96</v>
      </c>
      <c r="D34" s="16">
        <v>0.20478519653485766</v>
      </c>
      <c r="E34" s="3" t="s">
        <v>97</v>
      </c>
      <c r="F34" s="17" t="s">
        <v>14</v>
      </c>
    </row>
    <row r="35" spans="1:6" ht="12.75">
      <c r="A35" s="3" t="s">
        <v>98</v>
      </c>
      <c r="B35" s="16">
        <v>0.1711208674641994</v>
      </c>
      <c r="C35" t="s">
        <v>99</v>
      </c>
      <c r="D35" s="16">
        <v>0.20478519653485766</v>
      </c>
      <c r="E35" s="3" t="s">
        <v>100</v>
      </c>
      <c r="F35" s="17" t="s">
        <v>14</v>
      </c>
    </row>
    <row r="36" spans="1:6" ht="12.75">
      <c r="A36" s="3" t="s">
        <v>101</v>
      </c>
      <c r="B36" s="15" t="s">
        <v>14</v>
      </c>
      <c r="C36" t="s">
        <v>102</v>
      </c>
      <c r="D36" s="16">
        <v>0.20478519653485766</v>
      </c>
      <c r="E36" s="3" t="s">
        <v>103</v>
      </c>
      <c r="F36" s="17" t="s">
        <v>12</v>
      </c>
    </row>
    <row r="37" spans="1:6" ht="12.75">
      <c r="A37" s="3"/>
      <c r="B37" s="16"/>
      <c r="C37" t="s">
        <v>104</v>
      </c>
      <c r="D37" s="15" t="s">
        <v>14</v>
      </c>
      <c r="E37" s="3" t="s">
        <v>105</v>
      </c>
      <c r="F37" s="17" t="s">
        <v>14</v>
      </c>
    </row>
    <row r="38" spans="1:6" ht="12.75">
      <c r="A38" s="3"/>
      <c r="B38" s="16"/>
      <c r="C38" t="s">
        <v>106</v>
      </c>
      <c r="D38" s="16">
        <v>0.20478519653485766</v>
      </c>
      <c r="E38" s="3" t="s">
        <v>107</v>
      </c>
      <c r="F38" s="17" t="s">
        <v>14</v>
      </c>
    </row>
    <row r="39" spans="1:6" ht="12.75">
      <c r="A39" s="3"/>
      <c r="B39" s="16"/>
      <c r="C39" t="s">
        <v>108</v>
      </c>
      <c r="D39" s="16">
        <v>0.06681301196299133</v>
      </c>
      <c r="E39" s="3" t="s">
        <v>109</v>
      </c>
      <c r="F39" s="17" t="s">
        <v>14</v>
      </c>
    </row>
    <row r="40" spans="1:6" ht="12.75">
      <c r="A40" s="3"/>
      <c r="B40" s="16"/>
      <c r="C40" t="s">
        <v>110</v>
      </c>
      <c r="D40" s="16">
        <v>0.06681301196299133</v>
      </c>
      <c r="E40" s="3" t="s">
        <v>111</v>
      </c>
      <c r="F40" s="17" t="s">
        <v>14</v>
      </c>
    </row>
    <row r="41" spans="1:6" ht="12.75">
      <c r="A41" s="3"/>
      <c r="B41" s="16"/>
      <c r="C41" t="s">
        <v>112</v>
      </c>
      <c r="D41" s="16">
        <v>0.07992515764040309</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18.396266721668923</v>
      </c>
    </row>
    <row r="52" spans="1:6" ht="12.75">
      <c r="A52" s="3"/>
      <c r="B52" s="16"/>
      <c r="C52" s="42"/>
      <c r="D52" s="5"/>
      <c r="E52" s="24" t="s">
        <v>123</v>
      </c>
      <c r="F52" s="43">
        <v>57.48151040132005</v>
      </c>
    </row>
    <row r="53" spans="1:6" ht="12.75">
      <c r="A53" s="44"/>
      <c r="B53" s="45"/>
      <c r="C53" s="42"/>
      <c r="D53" s="5"/>
      <c r="E53" s="24" t="s">
        <v>124</v>
      </c>
      <c r="F53" s="43">
        <v>23.54101597029878</v>
      </c>
    </row>
    <row r="54" spans="1:6" ht="12.75">
      <c r="A54" s="44"/>
      <c r="B54" s="45"/>
      <c r="C54" s="42"/>
      <c r="D54" s="5"/>
      <c r="E54" s="46" t="s">
        <v>125</v>
      </c>
      <c r="F54" s="43">
        <v>0.1143997878484295</v>
      </c>
    </row>
    <row r="55" spans="1:6" ht="12.75">
      <c r="A55" s="44"/>
      <c r="B55" s="45"/>
      <c r="C55" s="42"/>
      <c r="D55" s="5"/>
      <c r="E55" s="46" t="s">
        <v>126</v>
      </c>
      <c r="F55" s="43">
        <v>0.4876539572160999</v>
      </c>
    </row>
    <row r="56" spans="1:6" ht="13.5" thickBot="1">
      <c r="A56" s="44"/>
      <c r="B56" s="45"/>
      <c r="C56" s="42"/>
      <c r="D56" s="5"/>
      <c r="E56" s="27" t="s">
        <v>127</v>
      </c>
      <c r="F56" s="47">
        <f>SUM(F51:F54)+F55</f>
        <v>100.02084683835227</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8">
      <selection activeCell="H40" sqref="H40"/>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154</v>
      </c>
      <c r="D1" s="4"/>
      <c r="E1" s="20"/>
      <c r="F1" s="30"/>
    </row>
    <row r="2" spans="1:6" ht="13.5" thickBot="1">
      <c r="A2" s="51" t="s">
        <v>2</v>
      </c>
      <c r="B2" s="52"/>
      <c r="C2" s="53">
        <v>33</v>
      </c>
      <c r="D2" s="54"/>
      <c r="E2" s="55"/>
      <c r="F2" s="56"/>
    </row>
    <row r="3" spans="1:6" ht="13.5" thickBot="1">
      <c r="A3" s="1" t="s">
        <v>128</v>
      </c>
      <c r="B3" s="2"/>
      <c r="C3" s="57">
        <v>14.2</v>
      </c>
      <c r="D3" s="58" t="s">
        <v>129</v>
      </c>
      <c r="E3" s="20"/>
      <c r="F3" s="30"/>
    </row>
    <row r="4" spans="1:6" ht="13.5" thickBot="1">
      <c r="A4" s="1" t="s">
        <v>130</v>
      </c>
      <c r="C4" s="57">
        <v>0.956</v>
      </c>
      <c r="D4" s="4"/>
      <c r="E4" s="20"/>
      <c r="F4" s="30"/>
    </row>
    <row r="5" spans="1:5" ht="13.5" thickBot="1">
      <c r="A5" s="1" t="s">
        <v>131</v>
      </c>
      <c r="C5" s="59">
        <f>C3*C4</f>
        <v>13.575199999999999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0.0057</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0.00907</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2.77218</v>
      </c>
    </row>
    <row r="17" spans="1:6" ht="12.75">
      <c r="A17" s="60" t="s">
        <v>35</v>
      </c>
      <c r="B17" s="18">
        <v>0.01247</v>
      </c>
      <c r="C17" s="60" t="s">
        <v>36</v>
      </c>
      <c r="D17" s="18">
        <v>0.02521</v>
      </c>
      <c r="E17" s="60" t="s">
        <v>37</v>
      </c>
      <c r="F17" s="61">
        <v>2.76544</v>
      </c>
    </row>
    <row r="18" spans="1:6" ht="12.75">
      <c r="A18" s="60" t="s">
        <v>38</v>
      </c>
      <c r="B18" s="18">
        <v>0.01247</v>
      </c>
      <c r="C18" s="60" t="s">
        <v>39</v>
      </c>
      <c r="D18" s="18">
        <v>0.02521</v>
      </c>
      <c r="E18" s="60" t="s">
        <v>40</v>
      </c>
      <c r="F18" s="61" t="s">
        <v>14</v>
      </c>
    </row>
    <row r="19" spans="1:6" ht="12.75">
      <c r="A19" s="60" t="s">
        <v>41</v>
      </c>
      <c r="B19" s="21" t="s">
        <v>14</v>
      </c>
      <c r="C19" s="60" t="s">
        <v>42</v>
      </c>
      <c r="D19" s="18">
        <v>0.02094</v>
      </c>
      <c r="E19" s="60" t="s">
        <v>43</v>
      </c>
      <c r="F19" s="61">
        <v>0.00674</v>
      </c>
    </row>
    <row r="20" spans="1:6" ht="12.75">
      <c r="A20" s="60" t="s">
        <v>44</v>
      </c>
      <c r="B20" s="21" t="s">
        <v>14</v>
      </c>
      <c r="C20" s="60" t="s">
        <v>45</v>
      </c>
      <c r="D20" s="21" t="s">
        <v>14</v>
      </c>
      <c r="E20" s="60" t="s">
        <v>46</v>
      </c>
      <c r="F20" s="61">
        <v>0.42217</v>
      </c>
    </row>
    <row r="21" spans="1:6" ht="12.75">
      <c r="A21" s="60" t="s">
        <v>47</v>
      </c>
      <c r="B21" s="18">
        <v>0.03731</v>
      </c>
      <c r="C21" s="60" t="s">
        <v>48</v>
      </c>
      <c r="D21" s="21" t="s">
        <v>14</v>
      </c>
      <c r="E21" s="60" t="s">
        <v>49</v>
      </c>
      <c r="F21" s="61">
        <v>0.42217</v>
      </c>
    </row>
    <row r="22" spans="1:6" ht="12.75">
      <c r="A22" s="60" t="s">
        <v>50</v>
      </c>
      <c r="B22" s="18">
        <v>0.03731</v>
      </c>
      <c r="C22" s="60" t="s">
        <v>51</v>
      </c>
      <c r="D22" s="18">
        <v>7.64423</v>
      </c>
      <c r="E22" s="60" t="s">
        <v>52</v>
      </c>
      <c r="F22" s="61" t="s">
        <v>14</v>
      </c>
    </row>
    <row r="23" spans="1:6" ht="12.75">
      <c r="A23" s="60" t="s">
        <v>53</v>
      </c>
      <c r="B23" s="21" t="s">
        <v>14</v>
      </c>
      <c r="C23" s="60" t="s">
        <v>54</v>
      </c>
      <c r="D23" s="18">
        <v>7.63338</v>
      </c>
      <c r="E23" s="60" t="s">
        <v>55</v>
      </c>
      <c r="F23" s="61" t="s">
        <v>14</v>
      </c>
    </row>
    <row r="24" spans="1:6" ht="12.75">
      <c r="A24" s="60" t="s">
        <v>56</v>
      </c>
      <c r="B24" s="21" t="s">
        <v>14</v>
      </c>
      <c r="C24" s="63" t="s">
        <v>57</v>
      </c>
      <c r="D24" s="18">
        <v>0.01657</v>
      </c>
      <c r="E24" s="60" t="s">
        <v>58</v>
      </c>
      <c r="F24" s="61" t="s">
        <v>14</v>
      </c>
    </row>
    <row r="25" spans="1:6" ht="12.75">
      <c r="A25" s="60" t="s">
        <v>59</v>
      </c>
      <c r="B25" s="21" t="s">
        <v>14</v>
      </c>
      <c r="C25" s="63" t="s">
        <v>60</v>
      </c>
      <c r="D25" s="21" t="s">
        <v>14</v>
      </c>
      <c r="E25" s="60" t="s">
        <v>61</v>
      </c>
      <c r="F25" s="61" t="s">
        <v>12</v>
      </c>
    </row>
    <row r="26" spans="1:6" ht="12.75">
      <c r="A26" s="60" t="s">
        <v>62</v>
      </c>
      <c r="B26" s="18">
        <v>1.84963</v>
      </c>
      <c r="C26" s="60" t="s">
        <v>63</v>
      </c>
      <c r="D26" s="18">
        <v>0.28857</v>
      </c>
      <c r="E26" s="60" t="s">
        <v>64</v>
      </c>
      <c r="F26" s="61" t="s">
        <v>14</v>
      </c>
    </row>
    <row r="27" spans="1:6" ht="12.75">
      <c r="A27" s="60" t="s">
        <v>65</v>
      </c>
      <c r="B27" s="18">
        <v>1.84963</v>
      </c>
      <c r="C27" s="63" t="s">
        <v>66</v>
      </c>
      <c r="D27" s="18">
        <v>0.28857</v>
      </c>
      <c r="E27" s="60" t="s">
        <v>67</v>
      </c>
      <c r="F27" s="61" t="s">
        <v>14</v>
      </c>
    </row>
    <row r="28" spans="1:6" ht="12.75">
      <c r="A28" s="60" t="s">
        <v>68</v>
      </c>
      <c r="B28" s="18">
        <v>0.00816</v>
      </c>
      <c r="C28" s="63" t="s">
        <v>69</v>
      </c>
      <c r="D28" s="21" t="s">
        <v>14</v>
      </c>
      <c r="E28" s="60" t="s">
        <v>70</v>
      </c>
      <c r="F28" s="61" t="s">
        <v>14</v>
      </c>
    </row>
    <row r="29" spans="1:6" ht="12.75">
      <c r="A29" s="60" t="s">
        <v>71</v>
      </c>
      <c r="B29" s="18">
        <v>0.00816</v>
      </c>
      <c r="C29" s="60" t="s">
        <v>72</v>
      </c>
      <c r="D29" s="18">
        <f>D30+D31</f>
        <v>7.33909</v>
      </c>
      <c r="E29" s="60" t="s">
        <v>73</v>
      </c>
      <c r="F29" s="61" t="s">
        <v>14</v>
      </c>
    </row>
    <row r="30" spans="1:6" ht="12.75">
      <c r="A30" s="60" t="s">
        <v>74</v>
      </c>
      <c r="B30" s="18">
        <v>0.42311</v>
      </c>
      <c r="C30" s="60" t="s">
        <v>75</v>
      </c>
      <c r="D30" s="18">
        <v>7.32824</v>
      </c>
      <c r="E30" s="60" t="s">
        <v>76</v>
      </c>
      <c r="F30" s="61" t="s">
        <v>14</v>
      </c>
    </row>
    <row r="31" spans="1:6" ht="12.75">
      <c r="A31" s="60" t="s">
        <v>77</v>
      </c>
      <c r="B31" s="18">
        <v>0.41694</v>
      </c>
      <c r="C31" s="60" t="s">
        <v>78</v>
      </c>
      <c r="D31" s="18">
        <v>0.01085</v>
      </c>
      <c r="E31" s="60" t="s">
        <v>79</v>
      </c>
      <c r="F31" s="61" t="s">
        <v>14</v>
      </c>
    </row>
    <row r="32" spans="1:6" ht="12.75">
      <c r="A32" s="60" t="s">
        <v>80</v>
      </c>
      <c r="B32" s="21" t="s">
        <v>12</v>
      </c>
      <c r="C32" s="63" t="s">
        <v>81</v>
      </c>
      <c r="D32" s="21" t="s">
        <v>14</v>
      </c>
      <c r="E32" s="60" t="s">
        <v>82</v>
      </c>
      <c r="F32" s="61" t="s">
        <v>14</v>
      </c>
    </row>
    <row r="33" spans="1:6" ht="12.75">
      <c r="A33" s="60" t="s">
        <v>83</v>
      </c>
      <c r="B33" s="18">
        <v>0.05882</v>
      </c>
      <c r="C33" s="60" t="s">
        <v>84</v>
      </c>
      <c r="D33" s="18">
        <v>0.10443</v>
      </c>
      <c r="E33" s="60" t="s">
        <v>85</v>
      </c>
      <c r="F33" s="61" t="s">
        <v>14</v>
      </c>
    </row>
    <row r="34" spans="1:6" ht="12.75">
      <c r="A34" s="60" t="s">
        <v>86</v>
      </c>
      <c r="B34" s="18">
        <v>0.05882</v>
      </c>
      <c r="C34" s="60" t="s">
        <v>87</v>
      </c>
      <c r="D34" s="18">
        <v>0.10443</v>
      </c>
      <c r="E34" s="60" t="s">
        <v>88</v>
      </c>
      <c r="F34" s="61" t="s">
        <v>12</v>
      </c>
    </row>
    <row r="35" spans="1:6" ht="12.75">
      <c r="A35" s="60" t="s">
        <v>89</v>
      </c>
      <c r="B35" s="18">
        <v>0.06065</v>
      </c>
      <c r="C35" s="60" t="s">
        <v>90</v>
      </c>
      <c r="D35" s="18">
        <v>0.10443</v>
      </c>
      <c r="E35" s="60" t="s">
        <v>91</v>
      </c>
      <c r="F35" s="61" t="s">
        <v>12</v>
      </c>
    </row>
    <row r="36" spans="1:6" ht="12.75">
      <c r="A36" s="60" t="s">
        <v>92</v>
      </c>
      <c r="B36" s="18">
        <v>0.06065</v>
      </c>
      <c r="C36" s="60" t="s">
        <v>93</v>
      </c>
      <c r="D36" s="21" t="s">
        <v>14</v>
      </c>
      <c r="E36" s="60" t="s">
        <v>94</v>
      </c>
      <c r="F36" s="61" t="s">
        <v>12</v>
      </c>
    </row>
    <row r="37" spans="1:6" ht="12.75">
      <c r="A37" s="60" t="s">
        <v>95</v>
      </c>
      <c r="B37" s="18">
        <v>0.023232</v>
      </c>
      <c r="C37" s="60" t="s">
        <v>96</v>
      </c>
      <c r="D37" s="18">
        <v>0.0278</v>
      </c>
      <c r="E37" s="60" t="s">
        <v>97</v>
      </c>
      <c r="F37" s="61" t="s">
        <v>14</v>
      </c>
    </row>
    <row r="38" spans="1:6" ht="12.75">
      <c r="A38" s="60" t="s">
        <v>98</v>
      </c>
      <c r="B38" s="18">
        <v>0.02323</v>
      </c>
      <c r="C38" s="63" t="s">
        <v>99</v>
      </c>
      <c r="D38" s="18">
        <v>0.0278</v>
      </c>
      <c r="E38" s="60" t="s">
        <v>100</v>
      </c>
      <c r="F38" s="61" t="s">
        <v>14</v>
      </c>
    </row>
    <row r="39" spans="1:6" ht="12.75">
      <c r="A39" s="60" t="s">
        <v>101</v>
      </c>
      <c r="B39" s="21" t="s">
        <v>14</v>
      </c>
      <c r="C39" s="63" t="s">
        <v>102</v>
      </c>
      <c r="D39" s="21">
        <v>0.0278</v>
      </c>
      <c r="E39" s="60" t="s">
        <v>103</v>
      </c>
      <c r="F39" s="61" t="s">
        <v>12</v>
      </c>
    </row>
    <row r="40" spans="1:6" ht="12.75">
      <c r="A40" s="60"/>
      <c r="B40" s="64"/>
      <c r="C40" s="63" t="s">
        <v>104</v>
      </c>
      <c r="D40" s="186" t="s">
        <v>14</v>
      </c>
      <c r="E40" s="60" t="s">
        <v>105</v>
      </c>
      <c r="F40" s="61" t="s">
        <v>14</v>
      </c>
    </row>
    <row r="41" spans="1:6" ht="12.75">
      <c r="A41" s="60"/>
      <c r="B41" s="64"/>
      <c r="C41" s="63" t="s">
        <v>106</v>
      </c>
      <c r="D41" s="96">
        <v>0.0278</v>
      </c>
      <c r="E41" s="60" t="s">
        <v>107</v>
      </c>
      <c r="F41" s="61" t="s">
        <v>14</v>
      </c>
    </row>
    <row r="42" spans="1:6" ht="12.75">
      <c r="A42" s="60"/>
      <c r="B42" s="64"/>
      <c r="C42" s="63" t="s">
        <v>108</v>
      </c>
      <c r="D42" s="96">
        <v>0.00907</v>
      </c>
      <c r="E42" s="60" t="s">
        <v>109</v>
      </c>
      <c r="F42" s="61" t="s">
        <v>14</v>
      </c>
    </row>
    <row r="43" spans="1:6" ht="12.75">
      <c r="A43" s="60"/>
      <c r="B43" s="64"/>
      <c r="C43" s="63" t="s">
        <v>110</v>
      </c>
      <c r="D43" s="96">
        <v>0.00907</v>
      </c>
      <c r="E43" s="60" t="s">
        <v>111</v>
      </c>
      <c r="F43" s="61" t="s">
        <v>14</v>
      </c>
    </row>
    <row r="44" spans="1:6" ht="12.75">
      <c r="A44" s="63"/>
      <c r="B44" s="63"/>
      <c r="C44" s="63" t="s">
        <v>112</v>
      </c>
      <c r="D44" s="18">
        <v>0.01085</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2.49733</v>
      </c>
      <c r="H53" s="93"/>
    </row>
    <row r="54" spans="1:8" ht="12.75">
      <c r="A54" s="71"/>
      <c r="B54" s="72"/>
      <c r="C54" s="73"/>
      <c r="D54" s="5"/>
      <c r="E54" s="24" t="s">
        <v>123</v>
      </c>
      <c r="F54" s="17">
        <v>7.80323</v>
      </c>
      <c r="H54" s="93"/>
    </row>
    <row r="55" spans="1:8" ht="12.75">
      <c r="A55" s="44"/>
      <c r="B55" s="45"/>
      <c r="C55" s="42"/>
      <c r="D55" s="5"/>
      <c r="E55" s="24" t="s">
        <v>124</v>
      </c>
      <c r="F55" s="17">
        <v>3.19</v>
      </c>
      <c r="H55" s="93"/>
    </row>
    <row r="56" spans="1:8" ht="12.75">
      <c r="A56" s="44"/>
      <c r="B56" s="45"/>
      <c r="C56" s="42"/>
      <c r="D56" s="5"/>
      <c r="E56" s="46" t="s">
        <v>125</v>
      </c>
      <c r="F56" s="17">
        <v>0.01553</v>
      </c>
      <c r="H56" s="93"/>
    </row>
    <row r="57" spans="1:8" ht="12.75">
      <c r="A57" s="44"/>
      <c r="B57" s="45"/>
      <c r="C57" s="42"/>
      <c r="D57" s="5"/>
      <c r="E57" s="46" t="s">
        <v>126</v>
      </c>
      <c r="F57" s="17">
        <v>0.0662</v>
      </c>
      <c r="H57" s="93"/>
    </row>
    <row r="58" spans="1:8" ht="13.5" thickBot="1">
      <c r="A58" s="44"/>
      <c r="B58" s="45"/>
      <c r="C58" s="42"/>
      <c r="D58" s="5"/>
      <c r="E58" s="27" t="s">
        <v>127</v>
      </c>
      <c r="F58" s="74">
        <f>SUM(F53:F56)+F57</f>
        <v>13.57229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31">
      <selection activeCell="I23" sqref="I23"/>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155</v>
      </c>
      <c r="D1" s="4"/>
      <c r="E1" s="5"/>
    </row>
    <row r="2" spans="1:5" ht="12.75">
      <c r="A2" s="1" t="s">
        <v>2</v>
      </c>
      <c r="B2" s="2"/>
      <c r="C2" s="53">
        <v>34</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5" t="s">
        <v>14</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76"/>
    </row>
    <row r="10" spans="1:8" ht="12.75">
      <c r="A10" s="3" t="s">
        <v>23</v>
      </c>
      <c r="B10" s="16">
        <v>1.4623004013320808</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30"/>
    </row>
    <row r="13" spans="1:8" ht="12.75">
      <c r="A13" s="3" t="s">
        <v>32</v>
      </c>
      <c r="B13" s="15" t="s">
        <v>12</v>
      </c>
      <c r="C13" s="3" t="s">
        <v>33</v>
      </c>
      <c r="D13" s="15" t="s">
        <v>14</v>
      </c>
      <c r="E13" s="3" t="s">
        <v>34</v>
      </c>
      <c r="F13" s="17">
        <v>51.745367603108186</v>
      </c>
      <c r="H13" s="30"/>
    </row>
    <row r="14" spans="1:8" ht="12.75">
      <c r="A14" s="3" t="s">
        <v>35</v>
      </c>
      <c r="B14" s="15" t="s">
        <v>14</v>
      </c>
      <c r="C14" s="3" t="s">
        <v>36</v>
      </c>
      <c r="D14" s="16">
        <v>0.1312868243531722</v>
      </c>
      <c r="E14" s="3" t="s">
        <v>37</v>
      </c>
      <c r="F14" s="17">
        <v>51.745367603108186</v>
      </c>
      <c r="H14" s="30"/>
    </row>
    <row r="15" spans="1:6" ht="12.75">
      <c r="A15" s="3" t="s">
        <v>38</v>
      </c>
      <c r="B15" s="15" t="s">
        <v>14</v>
      </c>
      <c r="C15" s="3" t="s">
        <v>39</v>
      </c>
      <c r="D15" s="16">
        <v>0.1312868243531722</v>
      </c>
      <c r="E15" s="3" t="s">
        <v>40</v>
      </c>
      <c r="F15" s="17" t="s">
        <v>14</v>
      </c>
    </row>
    <row r="16" spans="1:6" ht="12.75">
      <c r="A16" s="3" t="s">
        <v>41</v>
      </c>
      <c r="B16" s="15" t="s">
        <v>14</v>
      </c>
      <c r="C16" s="3" t="s">
        <v>42</v>
      </c>
      <c r="D16" s="16">
        <v>0.10823157714968831</v>
      </c>
      <c r="E16" s="3" t="s">
        <v>43</v>
      </c>
      <c r="F16" s="17" t="s">
        <v>14</v>
      </c>
    </row>
    <row r="17" spans="1:6" ht="12.75">
      <c r="A17" s="3" t="s">
        <v>44</v>
      </c>
      <c r="B17" s="15" t="s">
        <v>14</v>
      </c>
      <c r="C17" s="3" t="s">
        <v>45</v>
      </c>
      <c r="D17" s="15" t="s">
        <v>14</v>
      </c>
      <c r="E17" s="3" t="s">
        <v>46</v>
      </c>
      <c r="F17" s="17">
        <v>0.38489454359149516</v>
      </c>
    </row>
    <row r="18" spans="1:8" ht="12.75">
      <c r="A18" s="3" t="s">
        <v>47</v>
      </c>
      <c r="B18" s="16">
        <v>0.1978908718299035</v>
      </c>
      <c r="C18" s="3" t="s">
        <v>48</v>
      </c>
      <c r="D18" s="15" t="s">
        <v>14</v>
      </c>
      <c r="E18" s="3" t="s">
        <v>49</v>
      </c>
      <c r="F18" s="17">
        <v>0.38489454359149516</v>
      </c>
      <c r="H18" s="15"/>
    </row>
    <row r="19" spans="1:8" ht="12.75">
      <c r="A19" s="3" t="s">
        <v>50</v>
      </c>
      <c r="B19" s="16">
        <v>0.1978908718299035</v>
      </c>
      <c r="C19" s="3" t="s">
        <v>51</v>
      </c>
      <c r="D19" s="16">
        <v>28.658312697463916</v>
      </c>
      <c r="E19" s="3" t="s">
        <v>52</v>
      </c>
      <c r="F19" s="17" t="s">
        <v>14</v>
      </c>
      <c r="H19" s="15"/>
    </row>
    <row r="20" spans="1:8" ht="12.75">
      <c r="A20" s="3" t="s">
        <v>53</v>
      </c>
      <c r="B20" s="15" t="s">
        <v>14</v>
      </c>
      <c r="C20" s="3" t="s">
        <v>54</v>
      </c>
      <c r="D20" s="16">
        <v>28.658312697463916</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6" ht="12.75">
      <c r="A23" s="3" t="s">
        <v>62</v>
      </c>
      <c r="B23" s="16">
        <v>10.858594483818631</v>
      </c>
      <c r="C23" s="3" t="s">
        <v>63</v>
      </c>
      <c r="D23" s="16">
        <v>0.9198616685167791</v>
      </c>
      <c r="E23" s="3" t="s">
        <v>64</v>
      </c>
      <c r="F23" s="17" t="s">
        <v>14</v>
      </c>
    </row>
    <row r="24" spans="1:6" ht="12.75">
      <c r="A24" s="3" t="s">
        <v>65</v>
      </c>
      <c r="B24" s="16">
        <v>10.858594483818631</v>
      </c>
      <c r="C24" t="s">
        <v>66</v>
      </c>
      <c r="D24" s="16">
        <v>0.9198616685167791</v>
      </c>
      <c r="E24" s="3" t="s">
        <v>67</v>
      </c>
      <c r="F24" s="17" t="s">
        <v>14</v>
      </c>
    </row>
    <row r="25" spans="1:6" ht="12.75">
      <c r="A25" s="3" t="s">
        <v>68</v>
      </c>
      <c r="B25" s="15" t="s">
        <v>14</v>
      </c>
      <c r="C25" t="s">
        <v>69</v>
      </c>
      <c r="D25" s="15" t="s">
        <v>14</v>
      </c>
      <c r="E25" s="3" t="s">
        <v>70</v>
      </c>
      <c r="F25" s="17" t="s">
        <v>14</v>
      </c>
    </row>
    <row r="26" spans="1:6" ht="12.75">
      <c r="A26" s="3" t="s">
        <v>71</v>
      </c>
      <c r="B26" s="15" t="s">
        <v>14</v>
      </c>
      <c r="C26" s="3" t="s">
        <v>72</v>
      </c>
      <c r="D26" s="16">
        <v>27.73845102894714</v>
      </c>
      <c r="E26" s="3" t="s">
        <v>73</v>
      </c>
      <c r="F26" s="17" t="s">
        <v>14</v>
      </c>
    </row>
    <row r="27" spans="1:6" ht="12.75">
      <c r="A27" s="3" t="s">
        <v>74</v>
      </c>
      <c r="B27" s="16">
        <v>3.9734010759115357</v>
      </c>
      <c r="C27" s="3" t="s">
        <v>75</v>
      </c>
      <c r="D27" s="16">
        <v>27.73845102894714</v>
      </c>
      <c r="E27" s="3" t="s">
        <v>76</v>
      </c>
      <c r="F27" s="17" t="s">
        <v>14</v>
      </c>
    </row>
    <row r="28" spans="1:6" ht="12.75">
      <c r="A28" s="3" t="s">
        <v>77</v>
      </c>
      <c r="B28" s="16">
        <v>3.947143711040901</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2.805055076423874</v>
      </c>
      <c r="C30" s="3" t="s">
        <v>84</v>
      </c>
      <c r="D30" s="16">
        <v>0.17547604815984968</v>
      </c>
      <c r="E30" s="3" t="s">
        <v>85</v>
      </c>
      <c r="F30" s="17" t="s">
        <v>14</v>
      </c>
    </row>
    <row r="31" spans="1:6" ht="12.75">
      <c r="A31" s="3" t="s">
        <v>86</v>
      </c>
      <c r="B31" s="16">
        <v>2.805055076423874</v>
      </c>
      <c r="C31" s="3" t="s">
        <v>87</v>
      </c>
      <c r="D31" s="16">
        <v>0.17547604815984968</v>
      </c>
      <c r="E31" s="3" t="s">
        <v>88</v>
      </c>
      <c r="F31" s="17" t="s">
        <v>12</v>
      </c>
    </row>
    <row r="32" spans="1:6" ht="12.75">
      <c r="A32" s="3" t="s">
        <v>89</v>
      </c>
      <c r="B32" s="16">
        <v>0.6414909059858251</v>
      </c>
      <c r="C32" s="3" t="s">
        <v>90</v>
      </c>
      <c r="D32" s="16">
        <v>0.17547604815984968</v>
      </c>
      <c r="E32" s="3" t="s">
        <v>91</v>
      </c>
      <c r="F32" s="17" t="s">
        <v>12</v>
      </c>
    </row>
    <row r="33" spans="1:6" ht="12.75">
      <c r="A33" s="3" t="s">
        <v>92</v>
      </c>
      <c r="B33" s="16">
        <v>0.6414909059858251</v>
      </c>
      <c r="C33" s="3" t="s">
        <v>93</v>
      </c>
      <c r="D33" s="15" t="s">
        <v>14</v>
      </c>
      <c r="E33" s="3" t="s">
        <v>94</v>
      </c>
      <c r="F33" s="17" t="s">
        <v>12</v>
      </c>
    </row>
    <row r="34" spans="1:6" ht="12.75">
      <c r="A34" s="3" t="s">
        <v>95</v>
      </c>
      <c r="B34" s="16">
        <v>0.22308086414482106</v>
      </c>
      <c r="C34" s="3" t="s">
        <v>96</v>
      </c>
      <c r="D34" s="15" t="s">
        <v>14</v>
      </c>
      <c r="E34" s="3" t="s">
        <v>97</v>
      </c>
      <c r="F34" s="94" t="s">
        <v>14</v>
      </c>
    </row>
    <row r="35" spans="1:6" ht="12.75">
      <c r="A35" s="3" t="s">
        <v>98</v>
      </c>
      <c r="B35" s="16">
        <v>0.22308086414482106</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94" t="s">
        <v>14</v>
      </c>
    </row>
    <row r="38" spans="1:6" ht="12.75">
      <c r="A38" s="3"/>
      <c r="B38" s="16"/>
      <c r="C38" t="s">
        <v>106</v>
      </c>
      <c r="D38" s="15" t="s">
        <v>14</v>
      </c>
      <c r="E38" s="3" t="s">
        <v>107</v>
      </c>
      <c r="F38" s="94" t="s">
        <v>14</v>
      </c>
    </row>
    <row r="39" spans="1:6" ht="12.75">
      <c r="A39" s="3"/>
      <c r="B39" s="16"/>
      <c r="C39" t="s">
        <v>108</v>
      </c>
      <c r="D39" s="15" t="s">
        <v>14</v>
      </c>
      <c r="E39" s="3" t="s">
        <v>109</v>
      </c>
      <c r="F39" s="94" t="s">
        <v>14</v>
      </c>
    </row>
    <row r="40" spans="1:6" ht="12.75">
      <c r="A40" s="3"/>
      <c r="B40" s="16"/>
      <c r="C40" t="s">
        <v>110</v>
      </c>
      <c r="D40" s="15" t="s">
        <v>14</v>
      </c>
      <c r="E40" s="3" t="s">
        <v>111</v>
      </c>
      <c r="F40" s="94" t="s">
        <v>14</v>
      </c>
    </row>
    <row r="41" spans="1:6" ht="12.75">
      <c r="A41" s="3"/>
      <c r="B41" s="16"/>
      <c r="C41" t="s">
        <v>112</v>
      </c>
      <c r="D41" s="15" t="s">
        <v>14</v>
      </c>
      <c r="E41" s="3" t="s">
        <v>113</v>
      </c>
      <c r="F41" s="94" t="s">
        <v>14</v>
      </c>
    </row>
    <row r="42" spans="1:6" ht="12.75">
      <c r="A42" s="3"/>
      <c r="B42" s="16"/>
      <c r="C42" s="3"/>
      <c r="D42" s="23"/>
      <c r="E42" s="3" t="s">
        <v>114</v>
      </c>
      <c r="F42" s="94" t="s">
        <v>14</v>
      </c>
    </row>
    <row r="43" spans="1:6" ht="12.75">
      <c r="A43" s="24"/>
      <c r="B43" s="25"/>
      <c r="C43" s="3"/>
      <c r="D43" s="23"/>
      <c r="E43" s="3" t="s">
        <v>115</v>
      </c>
      <c r="F43" s="94" t="s">
        <v>12</v>
      </c>
    </row>
    <row r="44" spans="1:6" ht="12.75">
      <c r="A44" s="24"/>
      <c r="B44" s="25"/>
      <c r="C44" s="3"/>
      <c r="D44" s="23"/>
      <c r="E44" s="3" t="s">
        <v>116</v>
      </c>
      <c r="F44" s="94"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16.548330629322855</v>
      </c>
    </row>
    <row r="52" spans="1:6" ht="12.75">
      <c r="A52" s="3"/>
      <c r="B52" s="16"/>
      <c r="C52" s="42"/>
      <c r="D52" s="5"/>
      <c r="E52" s="24" t="s">
        <v>123</v>
      </c>
      <c r="F52" s="43">
        <v>28.9855691230467</v>
      </c>
    </row>
    <row r="53" spans="1:6" ht="12.75">
      <c r="A53" s="44"/>
      <c r="B53" s="45"/>
      <c r="C53" s="42"/>
      <c r="D53" s="5"/>
      <c r="E53" s="24" t="s">
        <v>124</v>
      </c>
      <c r="F53" s="43">
        <v>52.21714627273503</v>
      </c>
    </row>
    <row r="54" spans="1:6" ht="12.75">
      <c r="A54" s="44"/>
      <c r="B54" s="45"/>
      <c r="C54" s="42"/>
      <c r="D54" s="5"/>
      <c r="E54" s="46" t="s">
        <v>125</v>
      </c>
      <c r="F54" s="43">
        <v>0.10417556143796428</v>
      </c>
    </row>
    <row r="55" spans="1:6" ht="12.75">
      <c r="A55" s="44"/>
      <c r="B55" s="45"/>
      <c r="C55" s="42"/>
      <c r="D55" s="5"/>
      <c r="E55" s="46" t="s">
        <v>126</v>
      </c>
      <c r="F55" s="43">
        <v>1.0182734181538722</v>
      </c>
    </row>
    <row r="56" spans="1:6" ht="13.5" thickBot="1">
      <c r="A56" s="44"/>
      <c r="B56" s="45"/>
      <c r="C56" s="42"/>
      <c r="D56" s="5"/>
      <c r="E56" s="27" t="s">
        <v>127</v>
      </c>
      <c r="F56" s="47">
        <f>SUM(F51:F54)+F55</f>
        <v>98.87349500469642</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I25" sqref="I25"/>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155</v>
      </c>
      <c r="D1" s="4"/>
      <c r="E1" s="20"/>
      <c r="F1" s="30"/>
    </row>
    <row r="2" spans="1:6" ht="13.5" thickBot="1">
      <c r="A2" s="51" t="s">
        <v>2</v>
      </c>
      <c r="B2" s="52"/>
      <c r="C2" s="53">
        <v>34</v>
      </c>
      <c r="D2" s="54"/>
      <c r="E2" s="55"/>
      <c r="F2" s="56"/>
    </row>
    <row r="3" spans="1:6" ht="13.5" thickBot="1">
      <c r="A3" s="1" t="s">
        <v>128</v>
      </c>
      <c r="B3" s="2"/>
      <c r="C3" s="57">
        <v>4.9</v>
      </c>
      <c r="D3" s="58" t="s">
        <v>129</v>
      </c>
      <c r="E3" s="20"/>
      <c r="F3" s="30"/>
    </row>
    <row r="4" spans="1:6" ht="13.5" thickBot="1">
      <c r="A4" s="1" t="s">
        <v>130</v>
      </c>
      <c r="C4" s="57">
        <v>0.956</v>
      </c>
      <c r="D4" s="4"/>
      <c r="E4" s="20"/>
      <c r="F4" s="30"/>
    </row>
    <row r="5" spans="1:5" ht="13.5" thickBot="1">
      <c r="A5" s="1" t="s">
        <v>131</v>
      </c>
      <c r="C5" s="59">
        <f>C3*C4</f>
        <v>4.6844</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0.0685</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2.42396</v>
      </c>
    </row>
    <row r="17" spans="1:6" ht="12.75">
      <c r="A17" s="60" t="s">
        <v>35</v>
      </c>
      <c r="B17" s="21" t="s">
        <v>14</v>
      </c>
      <c r="C17" s="60" t="s">
        <v>36</v>
      </c>
      <c r="D17" s="18">
        <v>0.00615</v>
      </c>
      <c r="E17" s="60" t="s">
        <v>37</v>
      </c>
      <c r="F17" s="61">
        <v>2.42396</v>
      </c>
    </row>
    <row r="18" spans="1:6" ht="12.75">
      <c r="A18" s="60" t="s">
        <v>38</v>
      </c>
      <c r="B18" s="21" t="s">
        <v>14</v>
      </c>
      <c r="C18" s="60" t="s">
        <v>39</v>
      </c>
      <c r="D18" s="18">
        <v>0.00615</v>
      </c>
      <c r="E18" s="60" t="s">
        <v>40</v>
      </c>
      <c r="F18" s="61" t="s">
        <v>14</v>
      </c>
    </row>
    <row r="19" spans="1:6" ht="12.75">
      <c r="A19" s="60" t="s">
        <v>41</v>
      </c>
      <c r="B19" s="21" t="s">
        <v>14</v>
      </c>
      <c r="C19" s="60" t="s">
        <v>42</v>
      </c>
      <c r="D19" s="18">
        <v>0.00507</v>
      </c>
      <c r="E19" s="60" t="s">
        <v>43</v>
      </c>
      <c r="F19" s="61" t="s">
        <v>14</v>
      </c>
    </row>
    <row r="20" spans="1:6" ht="12.75">
      <c r="A20" s="60" t="s">
        <v>44</v>
      </c>
      <c r="B20" s="21" t="s">
        <v>14</v>
      </c>
      <c r="C20" s="60" t="s">
        <v>45</v>
      </c>
      <c r="D20" s="21" t="s">
        <v>14</v>
      </c>
      <c r="E20" s="60" t="s">
        <v>46</v>
      </c>
      <c r="F20" s="61">
        <v>0.01803</v>
      </c>
    </row>
    <row r="21" spans="1:6" ht="12.75">
      <c r="A21" s="60" t="s">
        <v>47</v>
      </c>
      <c r="B21" s="18">
        <v>0.00927</v>
      </c>
      <c r="C21" s="60" t="s">
        <v>48</v>
      </c>
      <c r="D21" s="21" t="s">
        <v>14</v>
      </c>
      <c r="E21" s="60" t="s">
        <v>49</v>
      </c>
      <c r="F21" s="61">
        <v>0.01803</v>
      </c>
    </row>
    <row r="22" spans="1:6" ht="12.75">
      <c r="A22" s="60" t="s">
        <v>50</v>
      </c>
      <c r="B22" s="18">
        <v>0.00927</v>
      </c>
      <c r="C22" s="60" t="s">
        <v>51</v>
      </c>
      <c r="D22" s="18">
        <v>1.34247</v>
      </c>
      <c r="E22" s="60" t="s">
        <v>52</v>
      </c>
      <c r="F22" s="61" t="s">
        <v>14</v>
      </c>
    </row>
    <row r="23" spans="1:6" ht="12.75">
      <c r="A23" s="60" t="s">
        <v>53</v>
      </c>
      <c r="B23" s="21" t="s">
        <v>14</v>
      </c>
      <c r="C23" s="60" t="s">
        <v>54</v>
      </c>
      <c r="D23" s="18">
        <v>1.34247</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0.50866</v>
      </c>
      <c r="C26" s="60" t="s">
        <v>63</v>
      </c>
      <c r="D26" s="18">
        <v>0.04309</v>
      </c>
      <c r="E26" s="60" t="s">
        <v>64</v>
      </c>
      <c r="F26" s="61" t="s">
        <v>14</v>
      </c>
    </row>
    <row r="27" spans="1:6" ht="12.75">
      <c r="A27" s="60" t="s">
        <v>65</v>
      </c>
      <c r="B27" s="18">
        <v>0.50866</v>
      </c>
      <c r="C27" s="63" t="s">
        <v>66</v>
      </c>
      <c r="D27" s="18">
        <v>0.04309</v>
      </c>
      <c r="E27" s="60" t="s">
        <v>67</v>
      </c>
      <c r="F27" s="61" t="s">
        <v>14</v>
      </c>
    </row>
    <row r="28" spans="1:6" ht="12.75">
      <c r="A28" s="60" t="s">
        <v>68</v>
      </c>
      <c r="B28" s="21" t="s">
        <v>14</v>
      </c>
      <c r="C28" s="63" t="s">
        <v>69</v>
      </c>
      <c r="D28" s="21" t="s">
        <v>14</v>
      </c>
      <c r="E28" s="60" t="s">
        <v>70</v>
      </c>
      <c r="F28" s="61" t="s">
        <v>14</v>
      </c>
    </row>
    <row r="29" spans="1:6" ht="12.75">
      <c r="A29" s="60" t="s">
        <v>71</v>
      </c>
      <c r="B29" s="21" t="s">
        <v>14</v>
      </c>
      <c r="C29" s="60" t="s">
        <v>72</v>
      </c>
      <c r="D29" s="18">
        <v>1.29938</v>
      </c>
      <c r="E29" s="60" t="s">
        <v>73</v>
      </c>
      <c r="F29" s="61" t="s">
        <v>14</v>
      </c>
    </row>
    <row r="30" spans="1:6" ht="12.75">
      <c r="A30" s="60" t="s">
        <v>74</v>
      </c>
      <c r="B30" s="18">
        <v>0.18613</v>
      </c>
      <c r="C30" s="60" t="s">
        <v>75</v>
      </c>
      <c r="D30" s="18">
        <v>1.29938</v>
      </c>
      <c r="E30" s="60" t="s">
        <v>76</v>
      </c>
      <c r="F30" s="61" t="s">
        <v>14</v>
      </c>
    </row>
    <row r="31" spans="1:6" ht="12.75">
      <c r="A31" s="60" t="s">
        <v>77</v>
      </c>
      <c r="B31" s="18">
        <v>0.1849</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0.1314</v>
      </c>
      <c r="C33" s="60" t="s">
        <v>84</v>
      </c>
      <c r="D33" s="18">
        <v>0.00822</v>
      </c>
      <c r="E33" s="60" t="s">
        <v>85</v>
      </c>
      <c r="F33" s="61" t="s">
        <v>14</v>
      </c>
    </row>
    <row r="34" spans="1:6" ht="12.75">
      <c r="A34" s="60" t="s">
        <v>86</v>
      </c>
      <c r="B34" s="18">
        <v>0.1314</v>
      </c>
      <c r="C34" s="60" t="s">
        <v>87</v>
      </c>
      <c r="D34" s="18">
        <v>0.00822</v>
      </c>
      <c r="E34" s="60" t="s">
        <v>88</v>
      </c>
      <c r="F34" s="61" t="s">
        <v>12</v>
      </c>
    </row>
    <row r="35" spans="1:6" ht="12.75">
      <c r="A35" s="60" t="s">
        <v>89</v>
      </c>
      <c r="B35" s="18">
        <v>0.03005</v>
      </c>
      <c r="C35" s="60" t="s">
        <v>90</v>
      </c>
      <c r="D35" s="18">
        <v>0.00822</v>
      </c>
      <c r="E35" s="60" t="s">
        <v>91</v>
      </c>
      <c r="F35" s="61" t="s">
        <v>12</v>
      </c>
    </row>
    <row r="36" spans="1:6" ht="12.75">
      <c r="A36" s="60" t="s">
        <v>92</v>
      </c>
      <c r="B36" s="18">
        <v>0.03005</v>
      </c>
      <c r="C36" s="60" t="s">
        <v>93</v>
      </c>
      <c r="D36" s="21" t="s">
        <v>14</v>
      </c>
      <c r="E36" s="60" t="s">
        <v>94</v>
      </c>
      <c r="F36" s="61" t="s">
        <v>12</v>
      </c>
    </row>
    <row r="37" spans="1:6" ht="12.75">
      <c r="A37" s="60" t="s">
        <v>95</v>
      </c>
      <c r="B37" s="18">
        <v>0.01045</v>
      </c>
      <c r="C37" s="60" t="s">
        <v>96</v>
      </c>
      <c r="D37" s="21" t="s">
        <v>14</v>
      </c>
      <c r="E37" s="60" t="s">
        <v>97</v>
      </c>
      <c r="F37" s="61" t="s">
        <v>14</v>
      </c>
    </row>
    <row r="38" spans="1:6" ht="12.75">
      <c r="A38" s="60" t="s">
        <v>98</v>
      </c>
      <c r="B38" s="18">
        <v>0.01045</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0.77519</v>
      </c>
      <c r="H53" s="93"/>
    </row>
    <row r="54" spans="1:8" ht="12.75">
      <c r="A54" s="71"/>
      <c r="B54" s="72"/>
      <c r="C54" s="73"/>
      <c r="D54" s="5"/>
      <c r="E54" s="24" t="s">
        <v>123</v>
      </c>
      <c r="F54" s="17">
        <v>1.3578</v>
      </c>
      <c r="H54" s="93"/>
    </row>
    <row r="55" spans="1:8" ht="12.75">
      <c r="A55" s="44"/>
      <c r="B55" s="45"/>
      <c r="C55" s="42"/>
      <c r="D55" s="5"/>
      <c r="E55" s="24" t="s">
        <v>124</v>
      </c>
      <c r="F55" s="17">
        <v>2.44606</v>
      </c>
      <c r="H55" s="93"/>
    </row>
    <row r="56" spans="1:8" ht="12.75">
      <c r="A56" s="44"/>
      <c r="B56" s="45"/>
      <c r="C56" s="42"/>
      <c r="D56" s="5"/>
      <c r="E56" s="46" t="s">
        <v>125</v>
      </c>
      <c r="F56" s="17">
        <v>0.00488</v>
      </c>
      <c r="H56" s="93"/>
    </row>
    <row r="57" spans="1:8" ht="12.75">
      <c r="A57" s="44"/>
      <c r="B57" s="45"/>
      <c r="C57" s="42"/>
      <c r="D57" s="5"/>
      <c r="E57" s="46" t="s">
        <v>126</v>
      </c>
      <c r="F57" s="17">
        <v>0.0477</v>
      </c>
      <c r="H57" s="93"/>
    </row>
    <row r="58" spans="1:8" ht="13.5" thickBot="1">
      <c r="A58" s="44"/>
      <c r="B58" s="45"/>
      <c r="C58" s="42"/>
      <c r="D58" s="5"/>
      <c r="E58" s="27" t="s">
        <v>127</v>
      </c>
      <c r="F58" s="74">
        <f>SUM(F53:F56)+F57</f>
        <v>4.63163</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31">
      <selection activeCell="I25" sqref="I25"/>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156</v>
      </c>
      <c r="D1" s="4"/>
      <c r="E1" s="5"/>
    </row>
    <row r="2" spans="1:5" ht="12.75">
      <c r="A2" s="1" t="s">
        <v>2</v>
      </c>
      <c r="B2" s="2"/>
      <c r="C2" s="53">
        <v>35</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76"/>
    </row>
    <row r="7" spans="1:8" ht="12.75">
      <c r="A7" s="3" t="s">
        <v>13</v>
      </c>
      <c r="B7" s="15" t="s">
        <v>14</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0.15330269565813842</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76"/>
    </row>
    <row r="13" spans="1:8" ht="12.75">
      <c r="A13" s="3" t="s">
        <v>32</v>
      </c>
      <c r="B13" s="15" t="s">
        <v>12</v>
      </c>
      <c r="C13" s="3" t="s">
        <v>33</v>
      </c>
      <c r="D13" s="15" t="s">
        <v>14</v>
      </c>
      <c r="E13" s="3" t="s">
        <v>34</v>
      </c>
      <c r="F13" s="17">
        <v>47.67833870635846</v>
      </c>
      <c r="H13" s="30"/>
    </row>
    <row r="14" spans="1:8" ht="12.75">
      <c r="A14" s="3" t="s">
        <v>35</v>
      </c>
      <c r="B14" s="15" t="s">
        <v>14</v>
      </c>
      <c r="C14" s="3" t="s">
        <v>36</v>
      </c>
      <c r="D14" s="16">
        <v>0.12363673777350985</v>
      </c>
      <c r="E14" s="3" t="s">
        <v>37</v>
      </c>
      <c r="F14" s="17">
        <v>47.53789697510117</v>
      </c>
      <c r="H14" s="30"/>
    </row>
    <row r="15" spans="1:8" ht="12.75">
      <c r="A15" s="3" t="s">
        <v>38</v>
      </c>
      <c r="B15" s="15" t="s">
        <v>14</v>
      </c>
      <c r="C15" s="3" t="s">
        <v>39</v>
      </c>
      <c r="D15" s="16">
        <v>0.12363673777350985</v>
      </c>
      <c r="E15" s="3" t="s">
        <v>40</v>
      </c>
      <c r="F15" s="17" t="s">
        <v>14</v>
      </c>
      <c r="H15" s="30"/>
    </row>
    <row r="16" spans="1:6" ht="12.75">
      <c r="A16" s="3" t="s">
        <v>41</v>
      </c>
      <c r="B16" s="15" t="s">
        <v>14</v>
      </c>
      <c r="C16" s="3" t="s">
        <v>42</v>
      </c>
      <c r="D16" s="16">
        <v>0.12363673777350985</v>
      </c>
      <c r="E16" s="3" t="s">
        <v>43</v>
      </c>
      <c r="F16" s="17">
        <v>0.14044173125728787</v>
      </c>
    </row>
    <row r="17" spans="1:6" ht="12.75">
      <c r="A17" s="3" t="s">
        <v>44</v>
      </c>
      <c r="B17" s="15" t="s">
        <v>14</v>
      </c>
      <c r="C17" s="3" t="s">
        <v>45</v>
      </c>
      <c r="D17" s="15" t="s">
        <v>14</v>
      </c>
      <c r="E17" s="3" t="s">
        <v>46</v>
      </c>
      <c r="F17" s="17">
        <v>0.36096440085053844</v>
      </c>
    </row>
    <row r="18" spans="1:6" ht="12.75">
      <c r="A18" s="3" t="s">
        <v>47</v>
      </c>
      <c r="B18" s="16">
        <v>0.31826599903971464</v>
      </c>
      <c r="C18" s="3" t="s">
        <v>48</v>
      </c>
      <c r="D18" s="15" t="s">
        <v>14</v>
      </c>
      <c r="E18" s="3" t="s">
        <v>49</v>
      </c>
      <c r="F18" s="17">
        <v>0.36096440085053844</v>
      </c>
    </row>
    <row r="19" spans="1:8" ht="12.75">
      <c r="A19" s="3" t="s">
        <v>50</v>
      </c>
      <c r="B19" s="16">
        <v>0.31826599903971464</v>
      </c>
      <c r="C19" s="3" t="s">
        <v>51</v>
      </c>
      <c r="D19" s="16">
        <v>31.0640304547637</v>
      </c>
      <c r="E19" s="3" t="s">
        <v>52</v>
      </c>
      <c r="F19" s="17" t="s">
        <v>14</v>
      </c>
      <c r="H19" s="15"/>
    </row>
    <row r="20" spans="1:8" ht="12.75">
      <c r="A20" s="3" t="s">
        <v>53</v>
      </c>
      <c r="B20" s="15" t="s">
        <v>14</v>
      </c>
      <c r="C20" s="3" t="s">
        <v>54</v>
      </c>
      <c r="D20" s="16">
        <v>31.0640304547637</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8" ht="12.75">
      <c r="A23" s="3" t="s">
        <v>62</v>
      </c>
      <c r="B23" s="16">
        <v>16.238082172988545</v>
      </c>
      <c r="C23" s="3" t="s">
        <v>63</v>
      </c>
      <c r="D23" s="16">
        <v>0.7430207833184718</v>
      </c>
      <c r="E23" s="3" t="s">
        <v>64</v>
      </c>
      <c r="F23" s="17" t="s">
        <v>14</v>
      </c>
      <c r="H23" s="15"/>
    </row>
    <row r="24" spans="1:6" ht="12.75">
      <c r="A24" s="3" t="s">
        <v>65</v>
      </c>
      <c r="B24" s="16">
        <v>16.238082172988545</v>
      </c>
      <c r="C24" t="s">
        <v>66</v>
      </c>
      <c r="D24" s="16">
        <v>0.7430207833184718</v>
      </c>
      <c r="E24" s="3" t="s">
        <v>67</v>
      </c>
      <c r="F24" s="17" t="s">
        <v>14</v>
      </c>
    </row>
    <row r="25" spans="1:6" ht="12.75">
      <c r="A25" s="3" t="s">
        <v>68</v>
      </c>
      <c r="B25" s="15" t="s">
        <v>14</v>
      </c>
      <c r="C25" t="s">
        <v>69</v>
      </c>
      <c r="D25" s="15" t="s">
        <v>14</v>
      </c>
      <c r="E25" s="3" t="s">
        <v>70</v>
      </c>
      <c r="F25" s="17" t="s">
        <v>14</v>
      </c>
    </row>
    <row r="26" spans="1:6" ht="12.75">
      <c r="A26" s="3" t="s">
        <v>71</v>
      </c>
      <c r="B26" s="15" t="s">
        <v>14</v>
      </c>
      <c r="C26" s="3" t="s">
        <v>72</v>
      </c>
      <c r="D26" s="16">
        <v>30.32100967144523</v>
      </c>
      <c r="E26" s="3" t="s">
        <v>73</v>
      </c>
      <c r="F26" s="17" t="s">
        <v>14</v>
      </c>
    </row>
    <row r="27" spans="1:6" ht="12.75">
      <c r="A27" s="3" t="s">
        <v>74</v>
      </c>
      <c r="B27" s="16">
        <v>4.09304479045202</v>
      </c>
      <c r="C27" s="3" t="s">
        <v>75</v>
      </c>
      <c r="D27" s="16">
        <v>30.32100967144523</v>
      </c>
      <c r="E27" s="3" t="s">
        <v>76</v>
      </c>
      <c r="F27" s="17" t="s">
        <v>14</v>
      </c>
    </row>
    <row r="28" spans="1:6" ht="12.75">
      <c r="A28" s="3" t="s">
        <v>77</v>
      </c>
      <c r="B28" s="16">
        <v>4.09304479045202</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0.3079772275190342</v>
      </c>
      <c r="C30" s="3" t="s">
        <v>84</v>
      </c>
      <c r="D30" s="16">
        <v>0.15930447904520198</v>
      </c>
      <c r="E30" s="3" t="s">
        <v>85</v>
      </c>
      <c r="F30" s="17" t="s">
        <v>14</v>
      </c>
    </row>
    <row r="31" spans="1:6" ht="12.75">
      <c r="A31" s="3" t="s">
        <v>86</v>
      </c>
      <c r="B31" s="16">
        <v>0.3079772275190342</v>
      </c>
      <c r="C31" s="3" t="s">
        <v>87</v>
      </c>
      <c r="D31" s="16">
        <v>0.15930447904520198</v>
      </c>
      <c r="E31" s="3" t="s">
        <v>88</v>
      </c>
      <c r="F31" s="17" t="s">
        <v>12</v>
      </c>
    </row>
    <row r="32" spans="1:6" ht="12.75">
      <c r="A32" s="3" t="s">
        <v>89</v>
      </c>
      <c r="B32" s="16">
        <v>0.5790863570889636</v>
      </c>
      <c r="C32" s="3" t="s">
        <v>90</v>
      </c>
      <c r="D32" s="16">
        <v>0.15930447904520198</v>
      </c>
      <c r="E32" s="3" t="s">
        <v>91</v>
      </c>
      <c r="F32" s="17" t="s">
        <v>12</v>
      </c>
    </row>
    <row r="33" spans="1:6" ht="12.75">
      <c r="A33" s="3" t="s">
        <v>92</v>
      </c>
      <c r="B33" s="16">
        <v>0.5790863570889636</v>
      </c>
      <c r="C33" s="3" t="s">
        <v>93</v>
      </c>
      <c r="D33" s="15" t="s">
        <v>14</v>
      </c>
      <c r="E33" s="3" t="s">
        <v>94</v>
      </c>
      <c r="F33" s="17" t="s">
        <v>12</v>
      </c>
    </row>
    <row r="34" spans="1:6" ht="12.75">
      <c r="A34" s="3" t="s">
        <v>95</v>
      </c>
      <c r="B34" s="16">
        <v>0.21246313190205088</v>
      </c>
      <c r="C34" s="3" t="s">
        <v>96</v>
      </c>
      <c r="D34" s="15" t="s">
        <v>14</v>
      </c>
      <c r="E34" s="3" t="s">
        <v>97</v>
      </c>
      <c r="F34" s="17" t="s">
        <v>14</v>
      </c>
    </row>
    <row r="35" spans="1:6" ht="12.75">
      <c r="A35" s="3" t="s">
        <v>98</v>
      </c>
      <c r="B35" s="16">
        <v>0.21246313190205088</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5" t="s">
        <v>14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22.217058783181287</v>
      </c>
    </row>
    <row r="52" spans="1:6" ht="12.75">
      <c r="A52" s="3"/>
      <c r="B52" s="16"/>
      <c r="C52" s="42"/>
      <c r="D52" s="5"/>
      <c r="E52" s="24" t="s">
        <v>123</v>
      </c>
      <c r="F52" s="43">
        <v>31.505761712051584</v>
      </c>
    </row>
    <row r="53" spans="1:6" ht="12.75">
      <c r="A53" s="44"/>
      <c r="B53" s="45"/>
      <c r="C53" s="42"/>
      <c r="D53" s="5"/>
      <c r="E53" s="24" t="s">
        <v>124</v>
      </c>
      <c r="F53" s="43">
        <v>47.966595788462854</v>
      </c>
    </row>
    <row r="54" spans="1:6" ht="12.75">
      <c r="A54" s="44"/>
      <c r="B54" s="45"/>
      <c r="C54" s="42"/>
      <c r="D54" s="5"/>
      <c r="E54" s="46" t="s">
        <v>125</v>
      </c>
      <c r="F54" s="43">
        <v>0.11266204815145073</v>
      </c>
    </row>
    <row r="55" spans="1:6" ht="12.75">
      <c r="A55" s="44"/>
      <c r="B55" s="45"/>
      <c r="C55" s="42"/>
      <c r="D55" s="5"/>
      <c r="E55" s="46" t="s">
        <v>126</v>
      </c>
      <c r="F55" s="43">
        <v>1.1729199533575692</v>
      </c>
    </row>
    <row r="56" spans="1:6" ht="13.5" thickBot="1">
      <c r="A56" s="44"/>
      <c r="B56" s="45"/>
      <c r="C56" s="42"/>
      <c r="D56" s="5"/>
      <c r="E56" s="27" t="s">
        <v>127</v>
      </c>
      <c r="F56" s="47">
        <f>SUM(F51:F54)+F55</f>
        <v>102.97499828520473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topLeftCell="A16">
      <selection activeCell="I14" sqref="I14"/>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138</v>
      </c>
      <c r="D1" s="102"/>
      <c r="E1" s="103"/>
    </row>
    <row r="2" spans="1:5" ht="12.75">
      <c r="A2" s="99" t="s">
        <v>2</v>
      </c>
      <c r="B2" s="100"/>
      <c r="C2" s="148">
        <v>4</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5" t="s">
        <v>14</v>
      </c>
      <c r="C6" s="114" t="s">
        <v>10</v>
      </c>
      <c r="D6" s="116" t="s">
        <v>14</v>
      </c>
      <c r="E6" s="114" t="s">
        <v>11</v>
      </c>
      <c r="F6" s="117" t="s">
        <v>12</v>
      </c>
      <c r="H6" s="116"/>
    </row>
    <row r="7" spans="1:8" ht="12.75">
      <c r="A7" s="114" t="s">
        <v>13</v>
      </c>
      <c r="B7" s="116">
        <v>0.03689151954281049</v>
      </c>
      <c r="C7" s="114" t="s">
        <v>15</v>
      </c>
      <c r="D7" s="116" t="s">
        <v>14</v>
      </c>
      <c r="E7" s="114" t="s">
        <v>16</v>
      </c>
      <c r="F7" s="117" t="s">
        <v>12</v>
      </c>
      <c r="H7" s="116"/>
    </row>
    <row r="8" spans="1:8" ht="12.75">
      <c r="A8" s="114" t="s">
        <v>17</v>
      </c>
      <c r="B8" s="116">
        <v>0.05077048678436575</v>
      </c>
      <c r="C8" s="114" t="s">
        <v>18</v>
      </c>
      <c r="D8" s="116" t="s">
        <v>14</v>
      </c>
      <c r="E8" s="114" t="s">
        <v>19</v>
      </c>
      <c r="F8" s="117" t="s">
        <v>12</v>
      </c>
      <c r="H8" s="116"/>
    </row>
    <row r="9" spans="1:8" ht="12.75">
      <c r="A9" s="114" t="s">
        <v>20</v>
      </c>
      <c r="B9" s="116" t="s">
        <v>14</v>
      </c>
      <c r="C9" s="114" t="s">
        <v>21</v>
      </c>
      <c r="D9" s="116" t="s">
        <v>14</v>
      </c>
      <c r="E9" s="114" t="s">
        <v>22</v>
      </c>
      <c r="F9" s="117" t="s">
        <v>12</v>
      </c>
      <c r="H9" s="116"/>
    </row>
    <row r="10" spans="1:8" ht="12.75">
      <c r="A10" s="114" t="s">
        <v>23</v>
      </c>
      <c r="B10" s="116">
        <v>0.5552097152770691</v>
      </c>
      <c r="C10" s="114" t="s">
        <v>24</v>
      </c>
      <c r="D10" s="116" t="s">
        <v>14</v>
      </c>
      <c r="E10" s="114" t="s">
        <v>25</v>
      </c>
      <c r="F10" s="117" t="s">
        <v>12</v>
      </c>
      <c r="H10" s="116"/>
    </row>
    <row r="11" spans="1:8" ht="12.75">
      <c r="A11" s="114" t="s">
        <v>26</v>
      </c>
      <c r="B11" s="116" t="s">
        <v>14</v>
      </c>
      <c r="C11" s="114" t="s">
        <v>27</v>
      </c>
      <c r="D11" s="116" t="s">
        <v>14</v>
      </c>
      <c r="E11" s="114" t="s">
        <v>28</v>
      </c>
      <c r="F11" s="117" t="s">
        <v>12</v>
      </c>
      <c r="H11" s="116"/>
    </row>
    <row r="12" spans="1:8" ht="12.75">
      <c r="A12" s="114" t="s">
        <v>29</v>
      </c>
      <c r="B12" s="116">
        <v>0.38600877640575565</v>
      </c>
      <c r="C12" s="114" t="s">
        <v>30</v>
      </c>
      <c r="D12" s="116" t="s">
        <v>14</v>
      </c>
      <c r="E12" s="114" t="s">
        <v>31</v>
      </c>
      <c r="F12" s="117" t="s">
        <v>12</v>
      </c>
      <c r="H12" s="116"/>
    </row>
    <row r="13" spans="1:10" ht="12.75">
      <c r="A13" s="114" t="s">
        <v>32</v>
      </c>
      <c r="B13" s="116" t="s">
        <v>12</v>
      </c>
      <c r="C13" s="114" t="s">
        <v>33</v>
      </c>
      <c r="D13" s="116" t="s">
        <v>14</v>
      </c>
      <c r="E13" s="114" t="s">
        <v>34</v>
      </c>
      <c r="F13" s="117">
        <v>19.887080314317785</v>
      </c>
      <c r="H13" s="116"/>
      <c r="J13" s="118"/>
    </row>
    <row r="14" spans="1:10" ht="12.75">
      <c r="A14" s="114" t="s">
        <v>35</v>
      </c>
      <c r="B14" s="116">
        <v>3.027349729564241</v>
      </c>
      <c r="C14" s="114" t="s">
        <v>36</v>
      </c>
      <c r="D14" s="116">
        <v>0.16389427492601286</v>
      </c>
      <c r="E14" s="114" t="s">
        <v>37</v>
      </c>
      <c r="F14" s="117">
        <v>19.887080314317785</v>
      </c>
      <c r="H14" s="116"/>
      <c r="J14" s="118"/>
    </row>
    <row r="15" spans="1:10" ht="12.75">
      <c r="A15" s="114" t="s">
        <v>38</v>
      </c>
      <c r="B15" s="116">
        <v>3.027349729564241</v>
      </c>
      <c r="C15" s="114" t="s">
        <v>39</v>
      </c>
      <c r="D15" s="116">
        <v>0.16389427492601286</v>
      </c>
      <c r="E15" s="114" t="s">
        <v>40</v>
      </c>
      <c r="F15" s="117" t="s">
        <v>14</v>
      </c>
      <c r="H15" s="116"/>
      <c r="J15" s="118"/>
    </row>
    <row r="16" spans="1:10" ht="12.75">
      <c r="A16" s="114" t="s">
        <v>41</v>
      </c>
      <c r="B16" s="116" t="s">
        <v>14</v>
      </c>
      <c r="C16" s="114" t="s">
        <v>42</v>
      </c>
      <c r="D16" s="116">
        <v>0.16389427492601286</v>
      </c>
      <c r="E16" s="114" t="s">
        <v>43</v>
      </c>
      <c r="F16" s="117" t="s">
        <v>14</v>
      </c>
      <c r="H16" s="116"/>
      <c r="J16" s="118"/>
    </row>
    <row r="17" spans="1:10" ht="12.75">
      <c r="A17" s="114" t="s">
        <v>44</v>
      </c>
      <c r="B17" s="116" t="s">
        <v>14</v>
      </c>
      <c r="C17" s="114" t="s">
        <v>45</v>
      </c>
      <c r="D17" s="116" t="s">
        <v>14</v>
      </c>
      <c r="E17" s="114" t="s">
        <v>46</v>
      </c>
      <c r="F17" s="117">
        <v>1.6431268496785385</v>
      </c>
      <c r="H17" s="116"/>
      <c r="J17" s="118"/>
    </row>
    <row r="18" spans="1:8" ht="12.75">
      <c r="A18" s="114" t="s">
        <v>47</v>
      </c>
      <c r="B18" s="116">
        <v>1.3354423920808245</v>
      </c>
      <c r="C18" s="114" t="s">
        <v>48</v>
      </c>
      <c r="D18" s="116" t="s">
        <v>14</v>
      </c>
      <c r="E18" s="114" t="s">
        <v>49</v>
      </c>
      <c r="F18" s="117">
        <v>1.5974589243800388</v>
      </c>
      <c r="H18" s="116"/>
    </row>
    <row r="19" spans="1:8" ht="12.75">
      <c r="A19" s="114" t="s">
        <v>50</v>
      </c>
      <c r="B19" s="116">
        <v>1.3479538728441678</v>
      </c>
      <c r="C19" s="114" t="s">
        <v>51</v>
      </c>
      <c r="D19" s="116">
        <v>53.3158485559751</v>
      </c>
      <c r="E19" s="114" t="s">
        <v>52</v>
      </c>
      <c r="F19" s="117">
        <v>0.04566792529849984</v>
      </c>
      <c r="H19" s="116"/>
    </row>
    <row r="20" spans="1:8" ht="12.75">
      <c r="A20" s="114" t="s">
        <v>53</v>
      </c>
      <c r="B20" s="116" t="s">
        <v>14</v>
      </c>
      <c r="C20" s="114" t="s">
        <v>54</v>
      </c>
      <c r="D20" s="116">
        <v>53.3158485559751</v>
      </c>
      <c r="E20" s="114" t="s">
        <v>55</v>
      </c>
      <c r="F20" s="117" t="s">
        <v>14</v>
      </c>
      <c r="H20" s="116"/>
    </row>
    <row r="21" spans="1:8" ht="12.75">
      <c r="A21" s="114" t="s">
        <v>56</v>
      </c>
      <c r="B21" s="116" t="s">
        <v>14</v>
      </c>
      <c r="C21" s="104" t="s">
        <v>57</v>
      </c>
      <c r="D21" s="116" t="s">
        <v>14</v>
      </c>
      <c r="E21" s="114" t="s">
        <v>58</v>
      </c>
      <c r="F21" s="117" t="s">
        <v>14</v>
      </c>
      <c r="H21" s="116"/>
    </row>
    <row r="22" spans="1:8" ht="12.75">
      <c r="A22" s="114" t="s">
        <v>59</v>
      </c>
      <c r="B22" s="116" t="s">
        <v>14</v>
      </c>
      <c r="C22" s="104" t="s">
        <v>60</v>
      </c>
      <c r="D22" s="116" t="s">
        <v>14</v>
      </c>
      <c r="E22" s="114" t="s">
        <v>61</v>
      </c>
      <c r="F22" s="117" t="s">
        <v>12</v>
      </c>
      <c r="H22" s="116"/>
    </row>
    <row r="23" spans="1:8" ht="12.75">
      <c r="A23" s="114" t="s">
        <v>62</v>
      </c>
      <c r="B23" s="116">
        <v>14.382130829676498</v>
      </c>
      <c r="C23" s="114" t="s">
        <v>63</v>
      </c>
      <c r="D23" s="116">
        <v>1.148586590468415</v>
      </c>
      <c r="E23" s="114" t="s">
        <v>64</v>
      </c>
      <c r="F23" s="117" t="s">
        <v>14</v>
      </c>
      <c r="H23" s="116"/>
    </row>
    <row r="24" spans="1:8" ht="12.75">
      <c r="A24" s="114" t="s">
        <v>65</v>
      </c>
      <c r="B24" s="116">
        <v>14.382130829676498</v>
      </c>
      <c r="C24" s="104" t="s">
        <v>66</v>
      </c>
      <c r="D24" s="116">
        <v>1.148586590468415</v>
      </c>
      <c r="E24" s="114" t="s">
        <v>67</v>
      </c>
      <c r="F24" s="117" t="s">
        <v>14</v>
      </c>
      <c r="H24" s="116"/>
    </row>
    <row r="25" spans="1:8" ht="12.75">
      <c r="A25" s="114" t="s">
        <v>68</v>
      </c>
      <c r="B25" s="116">
        <v>0.5719971425655679</v>
      </c>
      <c r="C25" s="104" t="s">
        <v>69</v>
      </c>
      <c r="D25" s="116" t="s">
        <v>14</v>
      </c>
      <c r="E25" s="114" t="s">
        <v>70</v>
      </c>
      <c r="F25" s="117" t="s">
        <v>14</v>
      </c>
      <c r="H25" s="116"/>
    </row>
    <row r="26" spans="1:8" ht="12.75">
      <c r="A26" s="114" t="s">
        <v>71</v>
      </c>
      <c r="B26" s="116">
        <v>0.5719971425655679</v>
      </c>
      <c r="C26" s="114" t="s">
        <v>72</v>
      </c>
      <c r="D26" s="116">
        <v>52.167261965506675</v>
      </c>
      <c r="E26" s="114" t="s">
        <v>73</v>
      </c>
      <c r="F26" s="117" t="s">
        <v>14</v>
      </c>
      <c r="H26" s="116"/>
    </row>
    <row r="27" spans="1:8" ht="12.75">
      <c r="A27" s="114" t="s">
        <v>74</v>
      </c>
      <c r="B27" s="116">
        <v>3.0019899989794876</v>
      </c>
      <c r="C27" s="114" t="s">
        <v>75</v>
      </c>
      <c r="D27" s="116">
        <v>52.167261965506675</v>
      </c>
      <c r="E27" s="114" t="s">
        <v>76</v>
      </c>
      <c r="F27" s="117" t="s">
        <v>14</v>
      </c>
      <c r="H27" s="116"/>
    </row>
    <row r="28" spans="1:8" ht="12.75">
      <c r="A28" s="114" t="s">
        <v>77</v>
      </c>
      <c r="B28" s="116">
        <v>2.956066945606694</v>
      </c>
      <c r="C28" s="114" t="s">
        <v>78</v>
      </c>
      <c r="D28" s="116" t="s">
        <v>14</v>
      </c>
      <c r="E28" s="114" t="s">
        <v>79</v>
      </c>
      <c r="F28" s="117" t="s">
        <v>14</v>
      </c>
      <c r="H28" s="116"/>
    </row>
    <row r="29" spans="1:8" ht="12.75">
      <c r="A29" s="114" t="s">
        <v>80</v>
      </c>
      <c r="B29" s="116" t="s">
        <v>12</v>
      </c>
      <c r="C29" s="104" t="s">
        <v>81</v>
      </c>
      <c r="D29" s="116" t="s">
        <v>14</v>
      </c>
      <c r="E29" s="114" t="s">
        <v>82</v>
      </c>
      <c r="F29" s="117" t="s">
        <v>14</v>
      </c>
      <c r="H29" s="116"/>
    </row>
    <row r="30" spans="1:8" ht="12.75">
      <c r="A30" s="114" t="s">
        <v>83</v>
      </c>
      <c r="B30" s="116">
        <v>0.27242575773038064</v>
      </c>
      <c r="C30" s="114" t="s">
        <v>84</v>
      </c>
      <c r="D30" s="116">
        <v>0.528727421165425</v>
      </c>
      <c r="E30" s="114" t="s">
        <v>85</v>
      </c>
      <c r="F30" s="117" t="s">
        <v>14</v>
      </c>
      <c r="H30" s="116"/>
    </row>
    <row r="31" spans="1:8" ht="12.75">
      <c r="A31" s="114" t="s">
        <v>86</v>
      </c>
      <c r="B31" s="116">
        <v>0.27242575773038064</v>
      </c>
      <c r="C31" s="114" t="s">
        <v>87</v>
      </c>
      <c r="D31" s="116">
        <v>0.528727421165425</v>
      </c>
      <c r="E31" s="114" t="s">
        <v>88</v>
      </c>
      <c r="F31" s="117" t="s">
        <v>12</v>
      </c>
      <c r="H31" s="116"/>
    </row>
    <row r="32" spans="1:8" ht="12.75">
      <c r="A32" s="114" t="s">
        <v>89</v>
      </c>
      <c r="B32" s="116">
        <v>0.22634962751301152</v>
      </c>
      <c r="C32" s="114" t="s">
        <v>90</v>
      </c>
      <c r="D32" s="116">
        <v>0.528727421165425</v>
      </c>
      <c r="E32" s="114" t="s">
        <v>91</v>
      </c>
      <c r="F32" s="117" t="s">
        <v>12</v>
      </c>
      <c r="H32" s="116"/>
    </row>
    <row r="33" spans="1:8" ht="12.75">
      <c r="A33" s="114" t="s">
        <v>92</v>
      </c>
      <c r="B33" s="116">
        <v>0.22634962751301152</v>
      </c>
      <c r="C33" s="114" t="s">
        <v>93</v>
      </c>
      <c r="D33" s="116" t="s">
        <v>14</v>
      </c>
      <c r="E33" s="114" t="s">
        <v>94</v>
      </c>
      <c r="F33" s="117" t="s">
        <v>12</v>
      </c>
      <c r="H33" s="116"/>
    </row>
    <row r="34" spans="1:8" ht="12.75">
      <c r="A34" s="114" t="s">
        <v>95</v>
      </c>
      <c r="B34" s="116">
        <v>0.12725788345749567</v>
      </c>
      <c r="C34" s="114" t="s">
        <v>96</v>
      </c>
      <c r="D34" s="116">
        <v>0.08597816103684049</v>
      </c>
      <c r="E34" s="114" t="s">
        <v>97</v>
      </c>
      <c r="F34" s="119" t="s">
        <v>14</v>
      </c>
      <c r="H34" s="116"/>
    </row>
    <row r="35" spans="1:8" ht="12.75">
      <c r="A35" s="114" t="s">
        <v>98</v>
      </c>
      <c r="B35" s="116">
        <v>0.12725788345749567</v>
      </c>
      <c r="C35" s="104" t="s">
        <v>99</v>
      </c>
      <c r="D35" s="116">
        <v>0.08597816103684049</v>
      </c>
      <c r="E35" s="114" t="s">
        <v>100</v>
      </c>
      <c r="F35" s="117" t="s">
        <v>14</v>
      </c>
      <c r="H35" s="116"/>
    </row>
    <row r="36" spans="1:8" ht="12.75">
      <c r="A36" s="114" t="s">
        <v>101</v>
      </c>
      <c r="B36" s="116" t="s">
        <v>14</v>
      </c>
      <c r="C36" s="104" t="s">
        <v>102</v>
      </c>
      <c r="D36" s="116" t="s">
        <v>14</v>
      </c>
      <c r="E36" s="114" t="s">
        <v>103</v>
      </c>
      <c r="F36" s="117" t="s">
        <v>12</v>
      </c>
      <c r="H36" s="116"/>
    </row>
    <row r="37" spans="1:8" ht="12.75">
      <c r="A37" s="114"/>
      <c r="B37" s="116"/>
      <c r="C37" s="104" t="s">
        <v>104</v>
      </c>
      <c r="D37" s="116" t="s">
        <v>14</v>
      </c>
      <c r="E37" s="114" t="s">
        <v>105</v>
      </c>
      <c r="F37" s="119" t="s">
        <v>14</v>
      </c>
      <c r="H37" s="120"/>
    </row>
    <row r="38" spans="1:8" ht="12.75">
      <c r="A38" s="114"/>
      <c r="B38" s="116"/>
      <c r="C38" s="104" t="s">
        <v>106</v>
      </c>
      <c r="D38" s="116">
        <v>0.08597816103684049</v>
      </c>
      <c r="E38" s="114" t="s">
        <v>107</v>
      </c>
      <c r="F38" s="119" t="s">
        <v>14</v>
      </c>
      <c r="H38" s="115"/>
    </row>
    <row r="39" spans="1:8" ht="12.75">
      <c r="A39" s="114"/>
      <c r="B39" s="116"/>
      <c r="C39" s="104" t="s">
        <v>108</v>
      </c>
      <c r="D39" s="116">
        <v>0.034340238799877534</v>
      </c>
      <c r="E39" s="114" t="s">
        <v>109</v>
      </c>
      <c r="F39" s="119" t="s">
        <v>14</v>
      </c>
      <c r="H39" s="120"/>
    </row>
    <row r="40" spans="1:8" ht="12.75">
      <c r="A40" s="114"/>
      <c r="B40" s="116"/>
      <c r="C40" s="104" t="s">
        <v>110</v>
      </c>
      <c r="D40" s="116">
        <v>0.034340238799877534</v>
      </c>
      <c r="E40" s="114" t="s">
        <v>111</v>
      </c>
      <c r="F40" s="119" t="s">
        <v>14</v>
      </c>
      <c r="H40" s="120"/>
    </row>
    <row r="41" spans="1:8" ht="12.75">
      <c r="A41" s="114"/>
      <c r="B41" s="116"/>
      <c r="C41" s="104" t="s">
        <v>112</v>
      </c>
      <c r="D41" s="116" t="s">
        <v>14</v>
      </c>
      <c r="E41" s="114" t="s">
        <v>113</v>
      </c>
      <c r="F41" s="119" t="s">
        <v>14</v>
      </c>
      <c r="H41" s="120"/>
    </row>
    <row r="42" spans="1:8" ht="12.75">
      <c r="A42" s="114"/>
      <c r="B42" s="116"/>
      <c r="C42" s="114"/>
      <c r="D42" s="115"/>
      <c r="E42" s="114" t="s">
        <v>114</v>
      </c>
      <c r="F42" s="119" t="s">
        <v>14</v>
      </c>
      <c r="H42" s="115"/>
    </row>
    <row r="43" spans="1:8" ht="12.75">
      <c r="A43" s="121"/>
      <c r="B43" s="122"/>
      <c r="C43" s="114"/>
      <c r="D43" s="115"/>
      <c r="E43" s="114" t="s">
        <v>115</v>
      </c>
      <c r="F43" s="123" t="s">
        <v>12</v>
      </c>
      <c r="H43" s="115"/>
    </row>
    <row r="44" spans="1:8" ht="12.75">
      <c r="A44" s="121"/>
      <c r="B44" s="122"/>
      <c r="C44" s="114"/>
      <c r="D44" s="115"/>
      <c r="E44" s="114" t="s">
        <v>116</v>
      </c>
      <c r="F44" s="123" t="s">
        <v>14</v>
      </c>
      <c r="H44" s="115"/>
    </row>
    <row r="45" spans="1:8" ht="12.75">
      <c r="A45" s="121"/>
      <c r="B45" s="122"/>
      <c r="C45" s="114"/>
      <c r="D45" s="115"/>
      <c r="E45" s="114"/>
      <c r="F45" s="119"/>
      <c r="H45" s="124"/>
    </row>
    <row r="46" spans="1:8" ht="13.5" thickBot="1">
      <c r="A46" s="125"/>
      <c r="B46" s="126"/>
      <c r="C46" s="126"/>
      <c r="D46" s="126"/>
      <c r="E46" s="126"/>
      <c r="F46" s="127"/>
      <c r="H46" s="124"/>
    </row>
    <row r="47" spans="1:8" ht="12.75">
      <c r="A47" s="103"/>
      <c r="C47" s="103"/>
      <c r="E47" s="103"/>
      <c r="H47" s="124"/>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23.506531278701907</v>
      </c>
    </row>
    <row r="52" spans="1:6" ht="12.75">
      <c r="A52" s="114"/>
      <c r="B52" s="116"/>
      <c r="C52" s="139"/>
      <c r="D52" s="103"/>
      <c r="E52" s="121" t="s">
        <v>123</v>
      </c>
      <c r="F52" s="140">
        <v>54.18619246861925</v>
      </c>
    </row>
    <row r="53" spans="1:6" ht="12.75">
      <c r="A53" s="141"/>
      <c r="B53" s="142"/>
      <c r="C53" s="139"/>
      <c r="D53" s="103"/>
      <c r="E53" s="121" t="s">
        <v>124</v>
      </c>
      <c r="F53" s="140">
        <v>21.55260740891928</v>
      </c>
    </row>
    <row r="54" spans="1:6" ht="12.75">
      <c r="A54" s="141"/>
      <c r="B54" s="142"/>
      <c r="C54" s="139"/>
      <c r="D54" s="103"/>
      <c r="E54" s="143" t="s">
        <v>125</v>
      </c>
      <c r="F54" s="140">
        <v>0.03964690274517808</v>
      </c>
    </row>
    <row r="55" spans="1:6" ht="12.75">
      <c r="A55" s="141"/>
      <c r="B55" s="142"/>
      <c r="C55" s="139"/>
      <c r="D55" s="103"/>
      <c r="E55" s="143" t="s">
        <v>126</v>
      </c>
      <c r="F55" s="140">
        <v>0.4954587202775793</v>
      </c>
    </row>
    <row r="56" spans="1:6" ht="13.5" thickBot="1">
      <c r="A56" s="141"/>
      <c r="B56" s="142"/>
      <c r="C56" s="139"/>
      <c r="D56" s="103"/>
      <c r="E56" s="125" t="s">
        <v>127</v>
      </c>
      <c r="F56" s="144">
        <f>SUM(F51:F54)+F55</f>
        <v>99.7804367792632</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8">
      <selection activeCell="I16" sqref="I16"/>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156</v>
      </c>
      <c r="D1" s="4"/>
      <c r="E1" s="20"/>
      <c r="F1" s="30"/>
    </row>
    <row r="2" spans="1:6" ht="13.5" thickBot="1">
      <c r="A2" s="51" t="s">
        <v>2</v>
      </c>
      <c r="B2" s="52"/>
      <c r="C2" s="53">
        <v>35</v>
      </c>
      <c r="D2" s="54"/>
      <c r="E2" s="55"/>
      <c r="F2" s="56"/>
    </row>
    <row r="3" spans="1:6" ht="13.5" thickBot="1">
      <c r="A3" s="1" t="s">
        <v>128</v>
      </c>
      <c r="B3" s="2"/>
      <c r="C3" s="57">
        <v>6.1</v>
      </c>
      <c r="D3" s="58" t="s">
        <v>129</v>
      </c>
      <c r="E3" s="20"/>
      <c r="F3" s="30"/>
    </row>
    <row r="4" spans="1:6" ht="13.5" thickBot="1">
      <c r="A4" s="1" t="s">
        <v>130</v>
      </c>
      <c r="C4" s="57">
        <v>0.956</v>
      </c>
      <c r="D4" s="4"/>
      <c r="E4" s="20"/>
      <c r="F4" s="30"/>
    </row>
    <row r="5" spans="1:5" ht="13.5" thickBot="1">
      <c r="A5" s="1" t="s">
        <v>131</v>
      </c>
      <c r="C5" s="59">
        <f>C3*C4</f>
        <v>5.831599999999999</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0.00894</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2.78041</v>
      </c>
    </row>
    <row r="17" spans="1:6" ht="12.75">
      <c r="A17" s="60" t="s">
        <v>35</v>
      </c>
      <c r="B17" s="21" t="s">
        <v>14</v>
      </c>
      <c r="C17" s="60" t="s">
        <v>36</v>
      </c>
      <c r="D17" s="18">
        <v>0.00721</v>
      </c>
      <c r="E17" s="60" t="s">
        <v>37</v>
      </c>
      <c r="F17" s="61">
        <v>2.77222</v>
      </c>
    </row>
    <row r="18" spans="1:6" ht="12.75">
      <c r="A18" s="60" t="s">
        <v>38</v>
      </c>
      <c r="B18" s="21" t="s">
        <v>14</v>
      </c>
      <c r="C18" s="60" t="s">
        <v>39</v>
      </c>
      <c r="D18" s="18">
        <v>0.00721</v>
      </c>
      <c r="E18" s="60" t="s">
        <v>40</v>
      </c>
      <c r="F18" s="61" t="s">
        <v>14</v>
      </c>
    </row>
    <row r="19" spans="1:6" ht="12.75">
      <c r="A19" s="60" t="s">
        <v>41</v>
      </c>
      <c r="B19" s="21" t="s">
        <v>14</v>
      </c>
      <c r="C19" s="60" t="s">
        <v>42</v>
      </c>
      <c r="D19" s="21">
        <v>0.00721</v>
      </c>
      <c r="E19" s="60" t="s">
        <v>43</v>
      </c>
      <c r="F19" s="61">
        <v>0.00819</v>
      </c>
    </row>
    <row r="20" spans="1:6" ht="12.75">
      <c r="A20" s="60" t="s">
        <v>44</v>
      </c>
      <c r="B20" s="21" t="s">
        <v>14</v>
      </c>
      <c r="C20" s="60" t="s">
        <v>45</v>
      </c>
      <c r="D20" s="21" t="s">
        <v>14</v>
      </c>
      <c r="E20" s="60" t="s">
        <v>46</v>
      </c>
      <c r="F20" s="61">
        <v>0.02105</v>
      </c>
    </row>
    <row r="21" spans="1:6" ht="12.75">
      <c r="A21" s="60" t="s">
        <v>47</v>
      </c>
      <c r="B21" s="18">
        <v>0.01856</v>
      </c>
      <c r="C21" s="60" t="s">
        <v>48</v>
      </c>
      <c r="D21" s="21" t="s">
        <v>14</v>
      </c>
      <c r="E21" s="60" t="s">
        <v>49</v>
      </c>
      <c r="F21" s="61">
        <v>0.02105</v>
      </c>
    </row>
    <row r="22" spans="1:6" ht="12.75">
      <c r="A22" s="60" t="s">
        <v>50</v>
      </c>
      <c r="B22" s="18">
        <v>0.01856</v>
      </c>
      <c r="C22" s="60" t="s">
        <v>51</v>
      </c>
      <c r="D22" s="18">
        <v>1.81153</v>
      </c>
      <c r="E22" s="60" t="s">
        <v>52</v>
      </c>
      <c r="F22" s="61" t="s">
        <v>14</v>
      </c>
    </row>
    <row r="23" spans="1:6" ht="12.75">
      <c r="A23" s="60" t="s">
        <v>53</v>
      </c>
      <c r="B23" s="21" t="s">
        <v>14</v>
      </c>
      <c r="C23" s="60" t="s">
        <v>54</v>
      </c>
      <c r="D23" s="18">
        <v>1.81153</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0.94694</v>
      </c>
      <c r="C26" s="60" t="s">
        <v>63</v>
      </c>
      <c r="D26" s="18">
        <v>0.04333</v>
      </c>
      <c r="E26" s="60" t="s">
        <v>64</v>
      </c>
      <c r="F26" s="61" t="s">
        <v>14</v>
      </c>
    </row>
    <row r="27" spans="1:6" ht="12.75">
      <c r="A27" s="60" t="s">
        <v>65</v>
      </c>
      <c r="B27" s="18">
        <v>0.94694</v>
      </c>
      <c r="C27" s="63" t="s">
        <v>66</v>
      </c>
      <c r="D27" s="18">
        <v>0.04333</v>
      </c>
      <c r="E27" s="60" t="s">
        <v>67</v>
      </c>
      <c r="F27" s="61" t="s">
        <v>14</v>
      </c>
    </row>
    <row r="28" spans="1:6" ht="12.75">
      <c r="A28" s="60" t="s">
        <v>68</v>
      </c>
      <c r="B28" s="21" t="s">
        <v>14</v>
      </c>
      <c r="C28" s="63" t="s">
        <v>69</v>
      </c>
      <c r="D28" s="21" t="s">
        <v>14</v>
      </c>
      <c r="E28" s="60" t="s">
        <v>70</v>
      </c>
      <c r="F28" s="61" t="s">
        <v>14</v>
      </c>
    </row>
    <row r="29" spans="1:6" ht="12.75">
      <c r="A29" s="60" t="s">
        <v>71</v>
      </c>
      <c r="B29" s="21" t="s">
        <v>14</v>
      </c>
      <c r="C29" s="60" t="s">
        <v>72</v>
      </c>
      <c r="D29" s="18">
        <v>1.7682</v>
      </c>
      <c r="E29" s="60" t="s">
        <v>73</v>
      </c>
      <c r="F29" s="61" t="s">
        <v>14</v>
      </c>
    </row>
    <row r="30" spans="1:6" ht="12.75">
      <c r="A30" s="60" t="s">
        <v>74</v>
      </c>
      <c r="B30" s="18">
        <v>0.23869</v>
      </c>
      <c r="C30" s="60" t="s">
        <v>75</v>
      </c>
      <c r="D30" s="18">
        <v>1.7682</v>
      </c>
      <c r="E30" s="60" t="s">
        <v>76</v>
      </c>
      <c r="F30" s="61" t="s">
        <v>14</v>
      </c>
    </row>
    <row r="31" spans="1:6" ht="12.75">
      <c r="A31" s="60" t="s">
        <v>77</v>
      </c>
      <c r="B31" s="18">
        <v>0.23869</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0.01796</v>
      </c>
      <c r="C33" s="60" t="s">
        <v>84</v>
      </c>
      <c r="D33" s="18">
        <v>0.00929</v>
      </c>
      <c r="E33" s="60" t="s">
        <v>85</v>
      </c>
      <c r="F33" s="61" t="s">
        <v>14</v>
      </c>
    </row>
    <row r="34" spans="1:6" ht="12.75">
      <c r="A34" s="60" t="s">
        <v>86</v>
      </c>
      <c r="B34" s="18">
        <v>0.01796</v>
      </c>
      <c r="C34" s="60" t="s">
        <v>87</v>
      </c>
      <c r="D34" s="18">
        <v>0.00929</v>
      </c>
      <c r="E34" s="60" t="s">
        <v>88</v>
      </c>
      <c r="F34" s="61" t="s">
        <v>12</v>
      </c>
    </row>
    <row r="35" spans="1:6" ht="12.75">
      <c r="A35" s="60" t="s">
        <v>89</v>
      </c>
      <c r="B35" s="18">
        <v>0.03377</v>
      </c>
      <c r="C35" s="60" t="s">
        <v>90</v>
      </c>
      <c r="D35" s="18">
        <v>0.00929</v>
      </c>
      <c r="E35" s="60" t="s">
        <v>91</v>
      </c>
      <c r="F35" s="61" t="s">
        <v>12</v>
      </c>
    </row>
    <row r="36" spans="1:6" ht="12.75">
      <c r="A36" s="60" t="s">
        <v>92</v>
      </c>
      <c r="B36" s="18">
        <v>0.03377</v>
      </c>
      <c r="C36" s="60" t="s">
        <v>93</v>
      </c>
      <c r="D36" s="21" t="s">
        <v>14</v>
      </c>
      <c r="E36" s="60" t="s">
        <v>94</v>
      </c>
      <c r="F36" s="61" t="s">
        <v>12</v>
      </c>
    </row>
    <row r="37" spans="1:6" ht="12.75">
      <c r="A37" s="60" t="s">
        <v>95</v>
      </c>
      <c r="B37" s="18">
        <v>0.01239</v>
      </c>
      <c r="C37" s="60" t="s">
        <v>96</v>
      </c>
      <c r="D37" s="21" t="s">
        <v>14</v>
      </c>
      <c r="E37" s="60" t="s">
        <v>97</v>
      </c>
      <c r="F37" s="61" t="s">
        <v>14</v>
      </c>
    </row>
    <row r="38" spans="1:6" ht="12.75">
      <c r="A38" s="60" t="s">
        <v>98</v>
      </c>
      <c r="B38" s="18">
        <v>0.01239</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1.29561</v>
      </c>
      <c r="H53" s="93"/>
    </row>
    <row r="54" spans="1:8" ht="12.75">
      <c r="A54" s="71"/>
      <c r="B54" s="72"/>
      <c r="C54" s="73"/>
      <c r="D54" s="5"/>
      <c r="E54" s="24" t="s">
        <v>123</v>
      </c>
      <c r="F54" s="17">
        <v>1.83729</v>
      </c>
      <c r="H54" s="93"/>
    </row>
    <row r="55" spans="1:8" ht="12.75">
      <c r="A55" s="44"/>
      <c r="B55" s="45"/>
      <c r="C55" s="42"/>
      <c r="D55" s="5"/>
      <c r="E55" s="24" t="s">
        <v>124</v>
      </c>
      <c r="F55" s="17">
        <v>2.79722</v>
      </c>
      <c r="H55" s="93"/>
    </row>
    <row r="56" spans="1:8" ht="12.75">
      <c r="A56" s="44"/>
      <c r="B56" s="45"/>
      <c r="C56" s="42"/>
      <c r="D56" s="5"/>
      <c r="E56" s="46" t="s">
        <v>125</v>
      </c>
      <c r="F56" s="17">
        <v>0.00657</v>
      </c>
      <c r="H56" s="93"/>
    </row>
    <row r="57" spans="1:8" ht="12.75">
      <c r="A57" s="44"/>
      <c r="B57" s="45"/>
      <c r="C57" s="42"/>
      <c r="D57" s="5"/>
      <c r="E57" s="46" t="s">
        <v>126</v>
      </c>
      <c r="F57" s="17">
        <v>0.0684</v>
      </c>
      <c r="H57" s="93"/>
    </row>
    <row r="58" spans="1:8" ht="13.5" thickBot="1">
      <c r="A58" s="44"/>
      <c r="B58" s="45"/>
      <c r="C58" s="42"/>
      <c r="D58" s="5"/>
      <c r="E58" s="27" t="s">
        <v>127</v>
      </c>
      <c r="F58" s="74">
        <f>SUM(F53:F56)+F57</f>
        <v>6.00509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29">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187</v>
      </c>
      <c r="D1" s="4"/>
      <c r="E1" s="5"/>
    </row>
    <row r="2" spans="1:5" ht="12.75">
      <c r="A2" s="1" t="s">
        <v>2</v>
      </c>
      <c r="B2" s="2"/>
      <c r="C2" s="53">
        <v>36</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3" t="s">
        <v>9</v>
      </c>
      <c r="B6" s="15" t="s">
        <v>14</v>
      </c>
      <c r="C6" s="3" t="s">
        <v>10</v>
      </c>
      <c r="D6" s="15" t="s">
        <v>14</v>
      </c>
      <c r="E6" s="3" t="s">
        <v>11</v>
      </c>
      <c r="F6" s="17" t="s">
        <v>12</v>
      </c>
      <c r="H6" s="15"/>
      <c r="L6" s="15"/>
    </row>
    <row r="7" spans="1:12" ht="12.75">
      <c r="A7" s="3" t="s">
        <v>13</v>
      </c>
      <c r="B7" s="16">
        <v>0.05059077392700191</v>
      </c>
      <c r="C7" s="3" t="s">
        <v>15</v>
      </c>
      <c r="D7" s="15" t="s">
        <v>14</v>
      </c>
      <c r="E7" s="3" t="s">
        <v>16</v>
      </c>
      <c r="F7" s="17" t="s">
        <v>12</v>
      </c>
      <c r="H7" s="15"/>
      <c r="L7" s="15"/>
    </row>
    <row r="8" spans="1:12" ht="12.75">
      <c r="A8" s="3" t="s">
        <v>17</v>
      </c>
      <c r="B8" s="15" t="s">
        <v>14</v>
      </c>
      <c r="C8" s="3" t="s">
        <v>18</v>
      </c>
      <c r="D8" s="15" t="s">
        <v>14</v>
      </c>
      <c r="E8" s="3" t="s">
        <v>19</v>
      </c>
      <c r="F8" s="17" t="s">
        <v>12</v>
      </c>
      <c r="H8" s="15"/>
      <c r="L8" s="15"/>
    </row>
    <row r="9" spans="1:12" ht="12.75">
      <c r="A9" s="3" t="s">
        <v>20</v>
      </c>
      <c r="B9" s="15" t="s">
        <v>14</v>
      </c>
      <c r="C9" s="3" t="s">
        <v>21</v>
      </c>
      <c r="D9" s="15" t="s">
        <v>14</v>
      </c>
      <c r="E9" s="3" t="s">
        <v>22</v>
      </c>
      <c r="F9" s="17" t="s">
        <v>12</v>
      </c>
      <c r="H9" s="15"/>
      <c r="L9" s="15"/>
    </row>
    <row r="10" spans="1:12" ht="12.75">
      <c r="A10" s="3" t="s">
        <v>23</v>
      </c>
      <c r="B10" s="16">
        <v>0.050722349411857576</v>
      </c>
      <c r="C10" s="3" t="s">
        <v>24</v>
      </c>
      <c r="D10" s="15" t="s">
        <v>14</v>
      </c>
      <c r="E10" s="3" t="s">
        <v>25</v>
      </c>
      <c r="F10" s="17" t="s">
        <v>12</v>
      </c>
      <c r="H10" s="15"/>
      <c r="L10" s="15"/>
    </row>
    <row r="11" spans="1:12" ht="12.75">
      <c r="A11" s="3" t="s">
        <v>26</v>
      </c>
      <c r="B11" s="15" t="s">
        <v>14</v>
      </c>
      <c r="C11" s="3" t="s">
        <v>27</v>
      </c>
      <c r="D11" s="15" t="s">
        <v>14</v>
      </c>
      <c r="E11" s="3" t="s">
        <v>28</v>
      </c>
      <c r="F11" s="17" t="s">
        <v>12</v>
      </c>
      <c r="H11" s="15"/>
      <c r="L11" s="15"/>
    </row>
    <row r="12" spans="1:12" ht="12.75">
      <c r="A12" s="3" t="s">
        <v>29</v>
      </c>
      <c r="B12" s="15" t="s">
        <v>14</v>
      </c>
      <c r="C12" s="3" t="s">
        <v>30</v>
      </c>
      <c r="D12" s="15" t="s">
        <v>14</v>
      </c>
      <c r="E12" s="3" t="s">
        <v>31</v>
      </c>
      <c r="F12" s="17" t="s">
        <v>12</v>
      </c>
      <c r="H12" s="15"/>
      <c r="L12" s="15"/>
    </row>
    <row r="13" spans="1:12" ht="12.75">
      <c r="A13" s="3" t="s">
        <v>32</v>
      </c>
      <c r="B13" s="15" t="s">
        <v>12</v>
      </c>
      <c r="C13" s="3" t="s">
        <v>33</v>
      </c>
      <c r="D13" s="15" t="s">
        <v>14</v>
      </c>
      <c r="E13" s="3" t="s">
        <v>34</v>
      </c>
      <c r="F13" s="17">
        <v>9.253013078603194</v>
      </c>
      <c r="H13" s="15"/>
      <c r="L13" s="15"/>
    </row>
    <row r="14" spans="1:12" ht="12.75">
      <c r="A14" s="3" t="s">
        <v>35</v>
      </c>
      <c r="B14" s="16">
        <v>0.1077603220967869</v>
      </c>
      <c r="C14" s="3" t="s">
        <v>36</v>
      </c>
      <c r="D14" s="16">
        <v>0.16831793900160522</v>
      </c>
      <c r="E14" s="3" t="s">
        <v>37</v>
      </c>
      <c r="F14" s="17">
        <v>9.208672140206836</v>
      </c>
      <c r="H14" s="15"/>
      <c r="L14" s="15"/>
    </row>
    <row r="15" spans="1:12" ht="12.75">
      <c r="A15" s="3" t="s">
        <v>38</v>
      </c>
      <c r="B15" s="16">
        <v>0.1077603220967869</v>
      </c>
      <c r="C15" s="3" t="s">
        <v>39</v>
      </c>
      <c r="D15" s="16">
        <v>0.16831793900160522</v>
      </c>
      <c r="E15" s="3" t="s">
        <v>40</v>
      </c>
      <c r="F15" s="17" t="s">
        <v>14</v>
      </c>
      <c r="H15" s="15"/>
      <c r="L15" s="15"/>
    </row>
    <row r="16" spans="1:12" ht="12.75">
      <c r="A16" s="3" t="s">
        <v>41</v>
      </c>
      <c r="B16" s="15" t="s">
        <v>14</v>
      </c>
      <c r="C16" s="3" t="s">
        <v>42</v>
      </c>
      <c r="D16" s="16">
        <v>0.13479908423462542</v>
      </c>
      <c r="E16" s="3" t="s">
        <v>43</v>
      </c>
      <c r="F16" s="17">
        <v>0.04434093839635799</v>
      </c>
      <c r="H16" s="15"/>
      <c r="L16" s="15"/>
    </row>
    <row r="17" spans="1:12" ht="12.75">
      <c r="A17" s="3" t="s">
        <v>44</v>
      </c>
      <c r="B17" s="15" t="s">
        <v>14</v>
      </c>
      <c r="C17" s="3" t="s">
        <v>45</v>
      </c>
      <c r="D17" s="15" t="s">
        <v>14</v>
      </c>
      <c r="E17" s="3" t="s">
        <v>46</v>
      </c>
      <c r="F17" s="17">
        <v>0.1738770032367569</v>
      </c>
      <c r="H17" s="15"/>
      <c r="L17" s="15"/>
    </row>
    <row r="18" spans="1:12" ht="12.75">
      <c r="A18" s="3" t="s">
        <v>47</v>
      </c>
      <c r="B18" s="16">
        <v>0.47113891739691055</v>
      </c>
      <c r="C18" s="3" t="s">
        <v>48</v>
      </c>
      <c r="D18" s="15" t="s">
        <v>14</v>
      </c>
      <c r="E18" s="3" t="s">
        <v>49</v>
      </c>
      <c r="F18" s="17">
        <v>0.1738770032367569</v>
      </c>
      <c r="H18" s="15"/>
      <c r="L18" s="15"/>
    </row>
    <row r="19" spans="1:12" ht="12.75">
      <c r="A19" s="3" t="s">
        <v>50</v>
      </c>
      <c r="B19" s="16">
        <v>0.47113891739691055</v>
      </c>
      <c r="C19" s="3" t="s">
        <v>51</v>
      </c>
      <c r="D19" s="16">
        <v>64.52846635614853</v>
      </c>
      <c r="E19" s="3" t="s">
        <v>52</v>
      </c>
      <c r="F19" s="17" t="s">
        <v>14</v>
      </c>
      <c r="H19" s="15"/>
      <c r="L19" s="15"/>
    </row>
    <row r="20" spans="1:12" ht="12.75">
      <c r="A20" s="3" t="s">
        <v>53</v>
      </c>
      <c r="B20" s="15" t="s">
        <v>14</v>
      </c>
      <c r="C20" s="3" t="s">
        <v>54</v>
      </c>
      <c r="D20" s="16">
        <v>64.33939238441093</v>
      </c>
      <c r="E20" s="3" t="s">
        <v>55</v>
      </c>
      <c r="F20" s="17" t="s">
        <v>14</v>
      </c>
      <c r="H20" s="15"/>
      <c r="L20" s="15"/>
    </row>
    <row r="21" spans="1:12" ht="12.75">
      <c r="A21" s="3" t="s">
        <v>56</v>
      </c>
      <c r="B21" s="16">
        <v>0.03013078603194652</v>
      </c>
      <c r="C21" t="s">
        <v>57</v>
      </c>
      <c r="D21" s="15" t="s">
        <v>14</v>
      </c>
      <c r="E21" s="3" t="s">
        <v>58</v>
      </c>
      <c r="F21" s="17" t="s">
        <v>14</v>
      </c>
      <c r="H21" s="15"/>
      <c r="L21" s="15"/>
    </row>
    <row r="22" spans="1:12" ht="12.75">
      <c r="A22" s="3" t="s">
        <v>59</v>
      </c>
      <c r="B22" s="16">
        <v>0.03013078603194652</v>
      </c>
      <c r="C22" t="s">
        <v>60</v>
      </c>
      <c r="D22" s="15" t="s">
        <v>14</v>
      </c>
      <c r="E22" s="3" t="s">
        <v>61</v>
      </c>
      <c r="F22" s="17" t="s">
        <v>12</v>
      </c>
      <c r="H22" s="15"/>
      <c r="L22" s="15"/>
    </row>
    <row r="23" spans="1:12" ht="12.75">
      <c r="A23" s="3" t="s">
        <v>62</v>
      </c>
      <c r="B23" s="16">
        <v>21.52884134628036</v>
      </c>
      <c r="C23" s="3" t="s">
        <v>63</v>
      </c>
      <c r="D23" s="16">
        <v>0.765407489276598</v>
      </c>
      <c r="E23" s="3" t="s">
        <v>64</v>
      </c>
      <c r="F23" s="17" t="s">
        <v>14</v>
      </c>
      <c r="H23" s="15"/>
      <c r="L23" s="15"/>
    </row>
    <row r="24" spans="1:12" ht="12.75">
      <c r="A24" s="3" t="s">
        <v>65</v>
      </c>
      <c r="B24" s="16">
        <v>21.52884134628036</v>
      </c>
      <c r="C24" t="s">
        <v>66</v>
      </c>
      <c r="D24" s="16">
        <v>0.7335333280703139</v>
      </c>
      <c r="E24" s="3" t="s">
        <v>67</v>
      </c>
      <c r="F24" s="17" t="s">
        <v>14</v>
      </c>
      <c r="H24" s="15"/>
      <c r="L24" s="15"/>
    </row>
    <row r="25" spans="1:12" ht="12.75">
      <c r="A25" s="3" t="s">
        <v>68</v>
      </c>
      <c r="B25" s="16">
        <v>0.06555748532933343</v>
      </c>
      <c r="C25" t="s">
        <v>69</v>
      </c>
      <c r="D25" s="16">
        <v>0.031874161206284043</v>
      </c>
      <c r="E25" s="3" t="s">
        <v>70</v>
      </c>
      <c r="F25" s="17" t="s">
        <v>14</v>
      </c>
      <c r="H25" s="15"/>
      <c r="L25" s="15"/>
    </row>
    <row r="26" spans="1:12" ht="12.75">
      <c r="A26" s="3" t="s">
        <v>71</v>
      </c>
      <c r="B26" s="16">
        <v>0.06555748532933343</v>
      </c>
      <c r="C26" s="3" t="s">
        <v>72</v>
      </c>
      <c r="D26" s="16">
        <v>63.691580484724085</v>
      </c>
      <c r="E26" s="3" t="s">
        <v>73</v>
      </c>
      <c r="F26" s="17" t="s">
        <v>14</v>
      </c>
      <c r="H26" s="15"/>
      <c r="L26" s="15"/>
    </row>
    <row r="27" spans="1:12" ht="12.75">
      <c r="A27" s="3" t="s">
        <v>74</v>
      </c>
      <c r="B27" s="16">
        <v>4.23265177232178</v>
      </c>
      <c r="C27" s="3" t="s">
        <v>75</v>
      </c>
      <c r="D27" s="16">
        <v>63.60585905634061</v>
      </c>
      <c r="E27" s="3" t="s">
        <v>76</v>
      </c>
      <c r="F27" s="17" t="s">
        <v>14</v>
      </c>
      <c r="H27" s="15"/>
      <c r="L27" s="15"/>
    </row>
    <row r="28" spans="1:12" ht="12.75">
      <c r="A28" s="3" t="s">
        <v>77</v>
      </c>
      <c r="B28" s="16">
        <v>4.19686324044104</v>
      </c>
      <c r="C28" s="3" t="s">
        <v>78</v>
      </c>
      <c r="D28" s="16">
        <v>0.08572142838346358</v>
      </c>
      <c r="E28" s="3" t="s">
        <v>79</v>
      </c>
      <c r="F28" s="17" t="s">
        <v>14</v>
      </c>
      <c r="H28" s="15"/>
      <c r="L28" s="15"/>
    </row>
    <row r="29" spans="1:12" ht="12.75">
      <c r="A29" s="3" t="s">
        <v>80</v>
      </c>
      <c r="B29" s="15" t="s">
        <v>12</v>
      </c>
      <c r="C29" t="s">
        <v>81</v>
      </c>
      <c r="D29" s="16">
        <v>0.07147838214783821</v>
      </c>
      <c r="E29" s="3" t="s">
        <v>82</v>
      </c>
      <c r="F29" s="17" t="s">
        <v>14</v>
      </c>
      <c r="H29" s="15"/>
      <c r="L29" s="15"/>
    </row>
    <row r="30" spans="1:12" ht="12.75">
      <c r="A30" s="3" t="s">
        <v>83</v>
      </c>
      <c r="B30" s="16">
        <v>0.3412081261019446</v>
      </c>
      <c r="C30" s="3" t="s">
        <v>84</v>
      </c>
      <c r="D30" s="16">
        <v>2.258822136259572</v>
      </c>
      <c r="E30" s="3" t="s">
        <v>85</v>
      </c>
      <c r="F30" s="17" t="s">
        <v>14</v>
      </c>
      <c r="H30" s="15"/>
      <c r="L30" s="15"/>
    </row>
    <row r="31" spans="1:12" ht="12.75">
      <c r="A31" s="3" t="s">
        <v>86</v>
      </c>
      <c r="B31" s="16">
        <v>0.3412081261019446</v>
      </c>
      <c r="C31" s="3" t="s">
        <v>87</v>
      </c>
      <c r="D31" s="16">
        <v>2.258822136259572</v>
      </c>
      <c r="E31" s="3" t="s">
        <v>88</v>
      </c>
      <c r="F31" s="17" t="s">
        <v>12</v>
      </c>
      <c r="H31" s="15"/>
      <c r="L31" s="15"/>
    </row>
    <row r="32" spans="1:12" ht="12.75">
      <c r="A32" s="3" t="s">
        <v>89</v>
      </c>
      <c r="B32" s="16">
        <v>0.5139996315886424</v>
      </c>
      <c r="C32" s="3" t="s">
        <v>90</v>
      </c>
      <c r="D32" s="16">
        <v>2.258822136259572</v>
      </c>
      <c r="E32" s="3" t="s">
        <v>91</v>
      </c>
      <c r="F32" s="17" t="s">
        <v>12</v>
      </c>
      <c r="H32" s="15"/>
      <c r="L32" s="15"/>
    </row>
    <row r="33" spans="1:12" ht="12.75">
      <c r="A33" s="3" t="s">
        <v>92</v>
      </c>
      <c r="B33" s="16">
        <v>0.5139996315886424</v>
      </c>
      <c r="C33" s="3" t="s">
        <v>93</v>
      </c>
      <c r="D33" s="15" t="s">
        <v>14</v>
      </c>
      <c r="E33" s="3" t="s">
        <v>94</v>
      </c>
      <c r="F33" s="17" t="s">
        <v>12</v>
      </c>
      <c r="H33" s="15"/>
      <c r="L33" s="15"/>
    </row>
    <row r="34" spans="1:12" ht="12.75">
      <c r="A34" s="3" t="s">
        <v>95</v>
      </c>
      <c r="B34" s="16">
        <v>0.2098957922159943</v>
      </c>
      <c r="C34" s="3" t="s">
        <v>96</v>
      </c>
      <c r="D34" s="15" t="s">
        <v>14</v>
      </c>
      <c r="E34" s="3" t="s">
        <v>97</v>
      </c>
      <c r="F34" s="17" t="s">
        <v>14</v>
      </c>
      <c r="H34" s="15"/>
      <c r="L34" s="15"/>
    </row>
    <row r="35" spans="1:12" ht="12.75">
      <c r="A35" s="3" t="s">
        <v>98</v>
      </c>
      <c r="B35" s="16">
        <v>0.2098957922159943</v>
      </c>
      <c r="C35" t="s">
        <v>99</v>
      </c>
      <c r="D35" s="15" t="s">
        <v>14</v>
      </c>
      <c r="E35" s="3" t="s">
        <v>100</v>
      </c>
      <c r="F35" s="17" t="s">
        <v>14</v>
      </c>
      <c r="H35" s="15"/>
      <c r="L35" s="15"/>
    </row>
    <row r="36" spans="1:12" ht="12.75">
      <c r="A36" s="3" t="s">
        <v>101</v>
      </c>
      <c r="B36" s="15" t="s">
        <v>14</v>
      </c>
      <c r="C36" t="s">
        <v>102</v>
      </c>
      <c r="D36" s="15" t="s">
        <v>14</v>
      </c>
      <c r="E36" s="3" t="s">
        <v>103</v>
      </c>
      <c r="F36" s="17" t="s">
        <v>12</v>
      </c>
      <c r="H36" s="15"/>
      <c r="L36" s="15"/>
    </row>
    <row r="37" spans="1:12" ht="12.75">
      <c r="A37" s="3"/>
      <c r="B37" s="16"/>
      <c r="C37" t="s">
        <v>104</v>
      </c>
      <c r="D37" s="15" t="s">
        <v>14</v>
      </c>
      <c r="E37" s="3" t="s">
        <v>105</v>
      </c>
      <c r="F37" s="17" t="s">
        <v>14</v>
      </c>
      <c r="H37" s="20"/>
      <c r="L37" s="15"/>
    </row>
    <row r="38" spans="1:12" ht="12.75">
      <c r="A38" s="3"/>
      <c r="B38" s="16"/>
      <c r="C38" t="s">
        <v>106</v>
      </c>
      <c r="D38" s="15" t="s">
        <v>14</v>
      </c>
      <c r="E38" s="3" t="s">
        <v>107</v>
      </c>
      <c r="F38" s="17" t="s">
        <v>14</v>
      </c>
      <c r="H38" s="76"/>
      <c r="L38" s="15"/>
    </row>
    <row r="39" spans="1:12" ht="12.75">
      <c r="A39" s="3"/>
      <c r="B39" s="16"/>
      <c r="C39" t="s">
        <v>108</v>
      </c>
      <c r="D39" s="15" t="s">
        <v>14</v>
      </c>
      <c r="E39" s="3" t="s">
        <v>109</v>
      </c>
      <c r="F39" s="17" t="s">
        <v>14</v>
      </c>
      <c r="H39" s="20"/>
      <c r="L39" s="15"/>
    </row>
    <row r="40" spans="1:12" ht="12.75">
      <c r="A40" s="3"/>
      <c r="B40" s="16"/>
      <c r="C40" t="s">
        <v>110</v>
      </c>
      <c r="D40" s="15" t="s">
        <v>14</v>
      </c>
      <c r="E40" s="3" t="s">
        <v>111</v>
      </c>
      <c r="F40" s="17" t="s">
        <v>14</v>
      </c>
      <c r="H40" s="20"/>
      <c r="L40" s="15"/>
    </row>
    <row r="41" spans="1:12" ht="12.75">
      <c r="A41" s="3"/>
      <c r="B41" s="16"/>
      <c r="C41" t="s">
        <v>112</v>
      </c>
      <c r="D41" s="16">
        <v>0.18907397173758586</v>
      </c>
      <c r="E41" s="3" t="s">
        <v>113</v>
      </c>
      <c r="F41" s="17" t="s">
        <v>14</v>
      </c>
      <c r="H41" s="20"/>
      <c r="L41" s="15"/>
    </row>
    <row r="42" spans="1:12" ht="12.75">
      <c r="A42" s="3"/>
      <c r="B42" s="16"/>
      <c r="C42" s="3"/>
      <c r="D42" s="23"/>
      <c r="E42" s="3" t="s">
        <v>114</v>
      </c>
      <c r="F42" s="17" t="s">
        <v>14</v>
      </c>
      <c r="H42" s="76"/>
      <c r="L42" s="15"/>
    </row>
    <row r="43" spans="1:12" ht="12.75">
      <c r="A43" s="24"/>
      <c r="B43" s="25"/>
      <c r="C43" s="3"/>
      <c r="D43" s="23"/>
      <c r="E43" s="3" t="s">
        <v>115</v>
      </c>
      <c r="F43" s="17" t="s">
        <v>12</v>
      </c>
      <c r="H43" s="76"/>
      <c r="L43" s="15"/>
    </row>
    <row r="44" spans="1:12" ht="12.75">
      <c r="A44" s="24"/>
      <c r="B44" s="25"/>
      <c r="C44" s="3"/>
      <c r="D44" s="23"/>
      <c r="E44" s="3" t="s">
        <v>116</v>
      </c>
      <c r="F44" s="17" t="s">
        <v>14</v>
      </c>
      <c r="H44" s="76"/>
      <c r="L44" s="15"/>
    </row>
    <row r="45" spans="1:8" ht="12.75">
      <c r="A45" s="24"/>
      <c r="B45" s="25"/>
      <c r="C45" s="3"/>
      <c r="D45" s="23"/>
      <c r="E45" s="3"/>
      <c r="F45" s="26"/>
      <c r="H45" s="30"/>
    </row>
    <row r="46" spans="1:8" ht="13.5" thickBot="1">
      <c r="A46" s="27"/>
      <c r="B46" s="28"/>
      <c r="C46" s="28"/>
      <c r="D46" s="28"/>
      <c r="E46" s="28"/>
      <c r="F46" s="29"/>
      <c r="H46" s="30"/>
    </row>
    <row r="47" spans="1:8" ht="12.75">
      <c r="A47" s="5"/>
      <c r="C47" s="5"/>
      <c r="E47" s="5"/>
      <c r="H47" s="30"/>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8" ht="22.5">
      <c r="A51" s="37" t="s">
        <v>119</v>
      </c>
      <c r="B51" s="38" t="s">
        <v>120</v>
      </c>
      <c r="C51" s="39" t="s">
        <v>121</v>
      </c>
      <c r="D51" s="5"/>
      <c r="E51" s="40" t="s">
        <v>122</v>
      </c>
      <c r="F51" s="41">
        <v>27.66384437251651</v>
      </c>
      <c r="H51" s="15"/>
    </row>
    <row r="52" spans="1:8" ht="12.75">
      <c r="A52" s="3"/>
      <c r="B52" s="16"/>
      <c r="C52" s="42"/>
      <c r="D52" s="5"/>
      <c r="E52" s="24" t="s">
        <v>123</v>
      </c>
      <c r="F52" s="43">
        <v>64.78918317939001</v>
      </c>
      <c r="H52" s="15"/>
    </row>
    <row r="53" spans="1:8" ht="12.75">
      <c r="A53" s="44"/>
      <c r="B53" s="45"/>
      <c r="C53" s="42"/>
      <c r="D53" s="5"/>
      <c r="E53" s="24" t="s">
        <v>124</v>
      </c>
      <c r="F53" s="43">
        <v>9.382549143443592</v>
      </c>
      <c r="H53" s="15"/>
    </row>
    <row r="54" spans="1:8" ht="12.75">
      <c r="A54" s="44"/>
      <c r="B54" s="45"/>
      <c r="C54" s="42"/>
      <c r="D54" s="5"/>
      <c r="E54" s="46" t="s">
        <v>125</v>
      </c>
      <c r="F54" s="43">
        <v>0.21150759190547613</v>
      </c>
      <c r="H54" s="15"/>
    </row>
    <row r="55" spans="1:8" ht="12.75">
      <c r="A55" s="44"/>
      <c r="B55" s="45"/>
      <c r="C55" s="42"/>
      <c r="D55" s="5"/>
      <c r="E55" s="46" t="s">
        <v>126</v>
      </c>
      <c r="F55" s="43">
        <v>0.4572248098734244</v>
      </c>
      <c r="H55" s="15"/>
    </row>
    <row r="56" spans="1:6" ht="13.5" thickBot="1">
      <c r="A56" s="44"/>
      <c r="B56" s="45"/>
      <c r="C56" s="42"/>
      <c r="D56" s="5"/>
      <c r="E56" s="27" t="s">
        <v>127</v>
      </c>
      <c r="F56" s="47">
        <f>SUM(F51:F54)+F55</f>
        <v>102.50430909712901</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187</v>
      </c>
      <c r="D1" s="4"/>
      <c r="E1" s="20"/>
      <c r="F1" s="30"/>
    </row>
    <row r="2" spans="1:6" ht="13.5" thickBot="1">
      <c r="A2" s="51" t="s">
        <v>2</v>
      </c>
      <c r="B2" s="52"/>
      <c r="C2" s="53">
        <v>36</v>
      </c>
      <c r="D2" s="54"/>
      <c r="E2" s="55"/>
      <c r="F2" s="56"/>
    </row>
    <row r="3" spans="1:6" ht="13.5" thickBot="1">
      <c r="A3" s="1" t="s">
        <v>128</v>
      </c>
      <c r="B3" s="2"/>
      <c r="C3" s="57">
        <v>31.8</v>
      </c>
      <c r="D3" s="58" t="s">
        <v>129</v>
      </c>
      <c r="E3" s="20"/>
      <c r="F3" s="30"/>
    </row>
    <row r="4" spans="1:6" ht="13.5" thickBot="1">
      <c r="A4" s="1" t="s">
        <v>130</v>
      </c>
      <c r="C4" s="57">
        <v>0.956</v>
      </c>
      <c r="D4" s="4"/>
      <c r="E4" s="20"/>
      <c r="F4" s="30"/>
    </row>
    <row r="5" spans="1:5" ht="13.5" thickBot="1">
      <c r="A5" s="1" t="s">
        <v>131</v>
      </c>
      <c r="C5" s="59">
        <f>C3*C4</f>
        <v>30.4008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0.01538</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0.01542</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2.81299</v>
      </c>
    </row>
    <row r="17" spans="1:6" ht="12.75">
      <c r="A17" s="60" t="s">
        <v>35</v>
      </c>
      <c r="B17" s="18">
        <v>0.03276</v>
      </c>
      <c r="C17" s="60" t="s">
        <v>36</v>
      </c>
      <c r="D17" s="18">
        <v>0.05117</v>
      </c>
      <c r="E17" s="60" t="s">
        <v>37</v>
      </c>
      <c r="F17" s="61">
        <v>2.79951</v>
      </c>
    </row>
    <row r="18" spans="1:6" ht="12.75">
      <c r="A18" s="60" t="s">
        <v>38</v>
      </c>
      <c r="B18" s="18">
        <v>0.03276</v>
      </c>
      <c r="C18" s="60" t="s">
        <v>39</v>
      </c>
      <c r="D18" s="18">
        <v>0.05117</v>
      </c>
      <c r="E18" s="60" t="s">
        <v>40</v>
      </c>
      <c r="F18" s="61" t="s">
        <v>14</v>
      </c>
    </row>
    <row r="19" spans="1:6" ht="12.75">
      <c r="A19" s="60" t="s">
        <v>41</v>
      </c>
      <c r="B19" s="21" t="s">
        <v>14</v>
      </c>
      <c r="C19" s="60" t="s">
        <v>42</v>
      </c>
      <c r="D19" s="18">
        <v>0.04098</v>
      </c>
      <c r="E19" s="60" t="s">
        <v>43</v>
      </c>
      <c r="F19" s="61">
        <v>0.01348</v>
      </c>
    </row>
    <row r="20" spans="1:6" ht="12.75">
      <c r="A20" s="60" t="s">
        <v>44</v>
      </c>
      <c r="B20" s="21" t="s">
        <v>14</v>
      </c>
      <c r="C20" s="60" t="s">
        <v>45</v>
      </c>
      <c r="D20" s="21" t="s">
        <v>14</v>
      </c>
      <c r="E20" s="60" t="s">
        <v>46</v>
      </c>
      <c r="F20" s="61">
        <v>0.05286</v>
      </c>
    </row>
    <row r="21" spans="1:6" ht="12.75">
      <c r="A21" s="60" t="s">
        <v>47</v>
      </c>
      <c r="B21" s="18">
        <v>0.14323</v>
      </c>
      <c r="C21" s="60" t="s">
        <v>48</v>
      </c>
      <c r="D21" s="21" t="s">
        <v>14</v>
      </c>
      <c r="E21" s="60" t="s">
        <v>49</v>
      </c>
      <c r="F21" s="61">
        <v>0.05286</v>
      </c>
    </row>
    <row r="22" spans="1:6" ht="12.75">
      <c r="A22" s="60" t="s">
        <v>50</v>
      </c>
      <c r="B22" s="18">
        <v>0.14323</v>
      </c>
      <c r="C22" s="60" t="s">
        <v>51</v>
      </c>
      <c r="D22" s="18">
        <v>19.61717</v>
      </c>
      <c r="E22" s="60" t="s">
        <v>52</v>
      </c>
      <c r="F22" s="61" t="s">
        <v>14</v>
      </c>
    </row>
    <row r="23" spans="1:6" ht="12.75">
      <c r="A23" s="60" t="s">
        <v>53</v>
      </c>
      <c r="B23" s="21" t="s">
        <v>14</v>
      </c>
      <c r="C23" s="60" t="s">
        <v>54</v>
      </c>
      <c r="D23" s="18">
        <v>19.55969</v>
      </c>
      <c r="E23" s="60" t="s">
        <v>55</v>
      </c>
      <c r="F23" s="61" t="s">
        <v>14</v>
      </c>
    </row>
    <row r="24" spans="1:6" ht="12.75">
      <c r="A24" s="60" t="s">
        <v>56</v>
      </c>
      <c r="B24" s="18">
        <v>0.00916</v>
      </c>
      <c r="C24" s="63" t="s">
        <v>57</v>
      </c>
      <c r="D24" s="21" t="s">
        <v>14</v>
      </c>
      <c r="E24" s="60" t="s">
        <v>58</v>
      </c>
      <c r="F24" s="61" t="s">
        <v>14</v>
      </c>
    </row>
    <row r="25" spans="1:6" ht="12.75">
      <c r="A25" s="60" t="s">
        <v>59</v>
      </c>
      <c r="B25" s="18">
        <v>0.00916</v>
      </c>
      <c r="C25" s="63" t="s">
        <v>60</v>
      </c>
      <c r="D25" s="21" t="s">
        <v>14</v>
      </c>
      <c r="E25" s="60" t="s">
        <v>61</v>
      </c>
      <c r="F25" s="61" t="s">
        <v>12</v>
      </c>
    </row>
    <row r="26" spans="1:6" ht="12.75">
      <c r="A26" s="60" t="s">
        <v>62</v>
      </c>
      <c r="B26" s="18">
        <v>6.54494</v>
      </c>
      <c r="C26" s="60" t="s">
        <v>63</v>
      </c>
      <c r="D26" s="18">
        <f>D27+D28</f>
        <v>0.23269</v>
      </c>
      <c r="E26" s="60" t="s">
        <v>64</v>
      </c>
      <c r="F26" s="61" t="s">
        <v>14</v>
      </c>
    </row>
    <row r="27" spans="1:6" ht="12.75">
      <c r="A27" s="60" t="s">
        <v>65</v>
      </c>
      <c r="B27" s="18">
        <v>6.54494</v>
      </c>
      <c r="C27" s="63" t="s">
        <v>66</v>
      </c>
      <c r="D27" s="18">
        <v>0.223</v>
      </c>
      <c r="E27" s="60" t="s">
        <v>67</v>
      </c>
      <c r="F27" s="61" t="s">
        <v>14</v>
      </c>
    </row>
    <row r="28" spans="1:6" ht="12.75">
      <c r="A28" s="60" t="s">
        <v>68</v>
      </c>
      <c r="B28" s="18">
        <v>0.01993</v>
      </c>
      <c r="C28" s="63" t="s">
        <v>69</v>
      </c>
      <c r="D28" s="18">
        <v>0.00969</v>
      </c>
      <c r="E28" s="60" t="s">
        <v>70</v>
      </c>
      <c r="F28" s="61" t="s">
        <v>14</v>
      </c>
    </row>
    <row r="29" spans="1:6" ht="12.75">
      <c r="A29" s="60" t="s">
        <v>71</v>
      </c>
      <c r="B29" s="18">
        <v>0.01993</v>
      </c>
      <c r="C29" s="60" t="s">
        <v>72</v>
      </c>
      <c r="D29" s="18">
        <f>D30+D31</f>
        <v>19.362750000000002</v>
      </c>
      <c r="E29" s="60" t="s">
        <v>73</v>
      </c>
      <c r="F29" s="61" t="s">
        <v>14</v>
      </c>
    </row>
    <row r="30" spans="1:6" ht="12.75">
      <c r="A30" s="60" t="s">
        <v>74</v>
      </c>
      <c r="B30" s="18">
        <v>1.28676</v>
      </c>
      <c r="C30" s="60" t="s">
        <v>75</v>
      </c>
      <c r="D30" s="18">
        <v>19.33669</v>
      </c>
      <c r="E30" s="60" t="s">
        <v>76</v>
      </c>
      <c r="F30" s="61" t="s">
        <v>14</v>
      </c>
    </row>
    <row r="31" spans="1:6" ht="12.75">
      <c r="A31" s="60" t="s">
        <v>77</v>
      </c>
      <c r="B31" s="18">
        <v>1.27588</v>
      </c>
      <c r="C31" s="60" t="s">
        <v>78</v>
      </c>
      <c r="D31" s="18">
        <v>0.02606</v>
      </c>
      <c r="E31" s="60" t="s">
        <v>79</v>
      </c>
      <c r="F31" s="61" t="s">
        <v>14</v>
      </c>
    </row>
    <row r="32" spans="1:6" ht="12.75">
      <c r="A32" s="60" t="s">
        <v>80</v>
      </c>
      <c r="B32" s="21" t="s">
        <v>12</v>
      </c>
      <c r="C32" s="63" t="s">
        <v>81</v>
      </c>
      <c r="D32" s="18">
        <v>0.02173</v>
      </c>
      <c r="E32" s="60" t="s">
        <v>82</v>
      </c>
      <c r="F32" s="61" t="s">
        <v>14</v>
      </c>
    </row>
    <row r="33" spans="1:6" ht="12.75">
      <c r="A33" s="60" t="s">
        <v>83</v>
      </c>
      <c r="B33" s="18">
        <v>0.10373</v>
      </c>
      <c r="C33" s="60" t="s">
        <v>84</v>
      </c>
      <c r="D33" s="18">
        <v>0.6867</v>
      </c>
      <c r="E33" s="60" t="s">
        <v>85</v>
      </c>
      <c r="F33" s="61" t="s">
        <v>14</v>
      </c>
    </row>
    <row r="34" spans="1:6" ht="12.75">
      <c r="A34" s="60" t="s">
        <v>86</v>
      </c>
      <c r="B34" s="18">
        <v>0.10373</v>
      </c>
      <c r="C34" s="60" t="s">
        <v>87</v>
      </c>
      <c r="D34" s="18">
        <v>0.6867</v>
      </c>
      <c r="E34" s="60" t="s">
        <v>88</v>
      </c>
      <c r="F34" s="61" t="s">
        <v>12</v>
      </c>
    </row>
    <row r="35" spans="1:6" ht="12.75">
      <c r="A35" s="60" t="s">
        <v>89</v>
      </c>
      <c r="B35" s="18">
        <v>0.15626</v>
      </c>
      <c r="C35" s="60" t="s">
        <v>90</v>
      </c>
      <c r="D35" s="18">
        <v>0.6867</v>
      </c>
      <c r="E35" s="60" t="s">
        <v>91</v>
      </c>
      <c r="F35" s="61" t="s">
        <v>12</v>
      </c>
    </row>
    <row r="36" spans="1:6" ht="12.75">
      <c r="A36" s="60" t="s">
        <v>92</v>
      </c>
      <c r="B36" s="18">
        <v>0.15626</v>
      </c>
      <c r="C36" s="60" t="s">
        <v>93</v>
      </c>
      <c r="D36" s="21" t="s">
        <v>14</v>
      </c>
      <c r="E36" s="60" t="s">
        <v>94</v>
      </c>
      <c r="F36" s="61" t="s">
        <v>12</v>
      </c>
    </row>
    <row r="37" spans="1:6" ht="12.75">
      <c r="A37" s="60" t="s">
        <v>95</v>
      </c>
      <c r="B37" s="18">
        <v>0.06381</v>
      </c>
      <c r="C37" s="60" t="s">
        <v>96</v>
      </c>
      <c r="D37" s="21" t="s">
        <v>14</v>
      </c>
      <c r="E37" s="60" t="s">
        <v>97</v>
      </c>
      <c r="F37" s="61" t="s">
        <v>14</v>
      </c>
    </row>
    <row r="38" spans="1:6" ht="12.75">
      <c r="A38" s="60" t="s">
        <v>98</v>
      </c>
      <c r="B38" s="18">
        <v>0.06381</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0.05748</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8.41003</v>
      </c>
      <c r="H53" s="93"/>
    </row>
    <row r="54" spans="1:8" ht="12.75">
      <c r="A54" s="71"/>
      <c r="B54" s="72"/>
      <c r="C54" s="73"/>
      <c r="D54" s="5"/>
      <c r="E54" s="24" t="s">
        <v>123</v>
      </c>
      <c r="F54" s="17">
        <v>19.69643</v>
      </c>
      <c r="H54" s="93"/>
    </row>
    <row r="55" spans="1:8" ht="12.75">
      <c r="A55" s="44"/>
      <c r="B55" s="45"/>
      <c r="C55" s="42"/>
      <c r="D55" s="5"/>
      <c r="E55" s="24" t="s">
        <v>124</v>
      </c>
      <c r="F55" s="17">
        <v>2.85237</v>
      </c>
      <c r="H55" s="93"/>
    </row>
    <row r="56" spans="1:8" ht="12.75">
      <c r="A56" s="44"/>
      <c r="B56" s="45"/>
      <c r="C56" s="42"/>
      <c r="D56" s="5"/>
      <c r="E56" s="46" t="s">
        <v>125</v>
      </c>
      <c r="F56" s="17">
        <v>0.0643</v>
      </c>
      <c r="H56" s="93"/>
    </row>
    <row r="57" spans="1:8" ht="12.75">
      <c r="A57" s="44"/>
      <c r="B57" s="45"/>
      <c r="C57" s="42"/>
      <c r="D57" s="5"/>
      <c r="E57" s="46" t="s">
        <v>126</v>
      </c>
      <c r="F57" s="17">
        <v>0.139</v>
      </c>
      <c r="H57" s="93"/>
    </row>
    <row r="58" spans="1:8" ht="13.5" thickBot="1">
      <c r="A58" s="44"/>
      <c r="B58" s="45"/>
      <c r="C58" s="42"/>
      <c r="D58" s="5"/>
      <c r="E58" s="27" t="s">
        <v>127</v>
      </c>
      <c r="F58" s="74">
        <f>SUM(F53:F56)+F57</f>
        <v>31.162129999999998</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6">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199</v>
      </c>
      <c r="D1" s="4"/>
      <c r="E1" s="5"/>
    </row>
    <row r="2" spans="1:5" ht="12.75">
      <c r="A2" s="1" t="s">
        <v>2</v>
      </c>
      <c r="B2" s="2"/>
      <c r="C2" s="53">
        <v>37</v>
      </c>
      <c r="D2" s="4"/>
      <c r="E2" s="5"/>
    </row>
    <row r="3" spans="1:5" ht="14.25" customHeight="1"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76"/>
    </row>
    <row r="7" spans="1:8" ht="12.75">
      <c r="A7" s="3" t="s">
        <v>13</v>
      </c>
      <c r="B7" s="16">
        <v>0.05258206733874364</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0.06585043947094997</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76"/>
    </row>
    <row r="13" spans="1:8" ht="12.75">
      <c r="A13" s="3" t="s">
        <v>32</v>
      </c>
      <c r="B13" s="15" t="s">
        <v>12</v>
      </c>
      <c r="C13" s="3" t="s">
        <v>33</v>
      </c>
      <c r="D13" s="15" t="s">
        <v>14</v>
      </c>
      <c r="E13" s="3" t="s">
        <v>34</v>
      </c>
      <c r="F13" s="17">
        <v>23.56336525230968</v>
      </c>
      <c r="H13" s="30"/>
    </row>
    <row r="14" spans="1:8" ht="12.75">
      <c r="A14" s="3" t="s">
        <v>35</v>
      </c>
      <c r="B14" s="15" t="s">
        <v>14</v>
      </c>
      <c r="C14" s="3" t="s">
        <v>36</v>
      </c>
      <c r="D14" s="16">
        <v>0.13314004099856783</v>
      </c>
      <c r="E14" s="3" t="s">
        <v>37</v>
      </c>
      <c r="F14" s="17">
        <v>23.496496868944988</v>
      </c>
      <c r="H14" s="30"/>
    </row>
    <row r="15" spans="1:8" ht="12.75">
      <c r="A15" s="3" t="s">
        <v>38</v>
      </c>
      <c r="B15" s="15" t="s">
        <v>14</v>
      </c>
      <c r="C15" s="3" t="s">
        <v>39</v>
      </c>
      <c r="D15" s="16">
        <v>0.13314004099856783</v>
      </c>
      <c r="E15" s="3" t="s">
        <v>40</v>
      </c>
      <c r="F15" s="17" t="s">
        <v>14</v>
      </c>
      <c r="H15" s="30"/>
    </row>
    <row r="16" spans="1:6" ht="12.75">
      <c r="A16" s="3" t="s">
        <v>41</v>
      </c>
      <c r="B16" s="15" t="s">
        <v>14</v>
      </c>
      <c r="C16" s="3" t="s">
        <v>42</v>
      </c>
      <c r="D16" s="16">
        <v>0.10533964224537361</v>
      </c>
      <c r="E16" s="3" t="s">
        <v>43</v>
      </c>
      <c r="F16" s="17">
        <v>0.06686838336469068</v>
      </c>
    </row>
    <row r="17" spans="1:6" ht="12.75">
      <c r="A17" s="3" t="s">
        <v>44</v>
      </c>
      <c r="B17" s="15" t="s">
        <v>14</v>
      </c>
      <c r="C17" s="3" t="s">
        <v>45</v>
      </c>
      <c r="D17" s="15" t="s">
        <v>14</v>
      </c>
      <c r="E17" s="3" t="s">
        <v>46</v>
      </c>
      <c r="F17" s="17">
        <v>0.2700359439499031</v>
      </c>
    </row>
    <row r="18" spans="1:6" ht="12.75">
      <c r="A18" s="3" t="s">
        <v>47</v>
      </c>
      <c r="B18" s="16">
        <v>0</v>
      </c>
      <c r="C18" s="3" t="s">
        <v>48</v>
      </c>
      <c r="D18" s="15" t="s">
        <v>14</v>
      </c>
      <c r="E18" s="3" t="s">
        <v>49</v>
      </c>
      <c r="F18" s="17">
        <v>0.2700359439499031</v>
      </c>
    </row>
    <row r="19" spans="1:8" ht="12.75">
      <c r="A19" s="3" t="s">
        <v>50</v>
      </c>
      <c r="B19" s="16">
        <v>0.07918901463031085</v>
      </c>
      <c r="C19" s="3" t="s">
        <v>51</v>
      </c>
      <c r="D19" s="16">
        <v>64.10066412063688</v>
      </c>
      <c r="E19" s="3" t="s">
        <v>52</v>
      </c>
      <c r="F19" s="17" t="s">
        <v>14</v>
      </c>
      <c r="H19" s="15"/>
    </row>
    <row r="20" spans="1:8" ht="12.75">
      <c r="A20" s="3" t="s">
        <v>53</v>
      </c>
      <c r="B20" s="15">
        <v>0.07918901463031085</v>
      </c>
      <c r="C20" s="3" t="s">
        <v>54</v>
      </c>
      <c r="D20" s="16">
        <v>64.02979416472438</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8" ht="12.75">
      <c r="A23" s="3" t="s">
        <v>62</v>
      </c>
      <c r="B23" s="16">
        <v>5.143565190531016</v>
      </c>
      <c r="C23" s="3" t="s">
        <v>63</v>
      </c>
      <c r="D23" s="16">
        <v>0.7129819437814158</v>
      </c>
      <c r="E23" s="3" t="s">
        <v>64</v>
      </c>
      <c r="F23" s="17" t="s">
        <v>14</v>
      </c>
      <c r="H23" s="15"/>
    </row>
    <row r="24" spans="1:6" ht="12.75">
      <c r="A24" s="3" t="s">
        <v>65</v>
      </c>
      <c r="B24" s="16">
        <v>5.143565190531016</v>
      </c>
      <c r="C24" t="s">
        <v>66</v>
      </c>
      <c r="D24" s="16">
        <v>0.7129819437814158</v>
      </c>
      <c r="E24" s="3" t="s">
        <v>67</v>
      </c>
      <c r="F24" s="17" t="s">
        <v>14</v>
      </c>
    </row>
    <row r="25" spans="1:6" ht="12.75">
      <c r="A25" s="3" t="s">
        <v>68</v>
      </c>
      <c r="B25" s="16">
        <v>0.03671618320181966</v>
      </c>
      <c r="C25" t="s">
        <v>69</v>
      </c>
      <c r="D25" s="15" t="s">
        <v>14</v>
      </c>
      <c r="E25" s="3" t="s">
        <v>70</v>
      </c>
      <c r="F25" s="17" t="s">
        <v>14</v>
      </c>
    </row>
    <row r="26" spans="1:6" ht="12.75">
      <c r="A26" s="3" t="s">
        <v>71</v>
      </c>
      <c r="B26" s="16">
        <v>0.03671618320181966</v>
      </c>
      <c r="C26" s="3" t="s">
        <v>72</v>
      </c>
      <c r="D26" s="16">
        <v>63.387682176855456</v>
      </c>
      <c r="E26" s="3" t="s">
        <v>73</v>
      </c>
      <c r="F26" s="17" t="s">
        <v>14</v>
      </c>
    </row>
    <row r="27" spans="1:6" ht="12.75">
      <c r="A27" s="3" t="s">
        <v>74</v>
      </c>
      <c r="B27" s="16">
        <v>3.5143635393558172</v>
      </c>
      <c r="C27" s="3" t="s">
        <v>75</v>
      </c>
      <c r="D27" s="16">
        <v>63.316812220942964</v>
      </c>
      <c r="E27" s="3" t="s">
        <v>76</v>
      </c>
      <c r="F27" s="17" t="s">
        <v>14</v>
      </c>
    </row>
    <row r="28" spans="1:6" ht="12.75">
      <c r="A28" s="3" t="s">
        <v>77</v>
      </c>
      <c r="B28" s="16">
        <v>3.4770506304231836</v>
      </c>
      <c r="C28" s="3" t="s">
        <v>78</v>
      </c>
      <c r="D28" s="16">
        <v>0.07086995591249894</v>
      </c>
      <c r="E28" s="3" t="s">
        <v>79</v>
      </c>
      <c r="F28" s="17" t="s">
        <v>14</v>
      </c>
    </row>
    <row r="29" spans="1:6" ht="12.75">
      <c r="A29" s="3" t="s">
        <v>80</v>
      </c>
      <c r="B29" s="15" t="s">
        <v>12</v>
      </c>
      <c r="C29" t="s">
        <v>81</v>
      </c>
      <c r="D29" s="15" t="s">
        <v>14</v>
      </c>
      <c r="E29" s="3" t="s">
        <v>82</v>
      </c>
      <c r="F29" s="17" t="s">
        <v>14</v>
      </c>
    </row>
    <row r="30" spans="1:6" ht="12.75">
      <c r="A30" s="3" t="s">
        <v>83</v>
      </c>
      <c r="B30" s="16">
        <v>0.2931327398837438</v>
      </c>
      <c r="C30" s="3" t="s">
        <v>84</v>
      </c>
      <c r="D30" s="16">
        <v>0.24128780433012265</v>
      </c>
      <c r="E30" s="3" t="s">
        <v>85</v>
      </c>
      <c r="F30" s="17" t="s">
        <v>14</v>
      </c>
    </row>
    <row r="31" spans="1:6" ht="12.75">
      <c r="A31" s="3" t="s">
        <v>86</v>
      </c>
      <c r="B31" s="16">
        <v>0.2931327398837438</v>
      </c>
      <c r="C31" s="3" t="s">
        <v>87</v>
      </c>
      <c r="D31" s="16">
        <v>0.24128780433012265</v>
      </c>
      <c r="E31" s="3" t="s">
        <v>88</v>
      </c>
      <c r="F31" s="17" t="s">
        <v>12</v>
      </c>
    </row>
    <row r="32" spans="1:6" ht="12.75">
      <c r="A32" s="3" t="s">
        <v>89</v>
      </c>
      <c r="B32" s="16">
        <v>0.8462272893207153</v>
      </c>
      <c r="C32" s="3" t="s">
        <v>90</v>
      </c>
      <c r="D32" s="16">
        <v>0.24128780433012265</v>
      </c>
      <c r="E32" s="3" t="s">
        <v>91</v>
      </c>
      <c r="F32" s="17" t="s">
        <v>12</v>
      </c>
    </row>
    <row r="33" spans="1:6" ht="12.75">
      <c r="A33" s="3" t="s">
        <v>92</v>
      </c>
      <c r="B33" s="16">
        <v>0.8462272893207153</v>
      </c>
      <c r="C33" s="3" t="s">
        <v>93</v>
      </c>
      <c r="D33" s="15" t="s">
        <v>14</v>
      </c>
      <c r="E33" s="3" t="s">
        <v>94</v>
      </c>
      <c r="F33" s="17" t="s">
        <v>12</v>
      </c>
    </row>
    <row r="34" spans="1:6" ht="12.75">
      <c r="A34" s="3" t="s">
        <v>95</v>
      </c>
      <c r="B34" s="16">
        <v>0.28776220830642213</v>
      </c>
      <c r="C34" s="3" t="s">
        <v>96</v>
      </c>
      <c r="D34" s="15" t="s">
        <v>14</v>
      </c>
      <c r="E34" s="3" t="s">
        <v>97</v>
      </c>
      <c r="F34" s="17" t="s">
        <v>14</v>
      </c>
    </row>
    <row r="35" spans="1:6" ht="12.75">
      <c r="A35" s="3" t="s">
        <v>98</v>
      </c>
      <c r="B35" s="16">
        <v>0.28776220830642213</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6">
        <v>0.023307405015304258</v>
      </c>
      <c r="E39" s="3" t="s">
        <v>109</v>
      </c>
      <c r="F39" s="17" t="s">
        <v>14</v>
      </c>
    </row>
    <row r="40" spans="1:6" ht="12.75">
      <c r="A40" s="3"/>
      <c r="B40" s="16"/>
      <c r="C40" t="s">
        <v>110</v>
      </c>
      <c r="D40" s="16">
        <v>0.023307405015304258</v>
      </c>
      <c r="E40" s="3" t="s">
        <v>111</v>
      </c>
      <c r="F40" s="17" t="s">
        <v>14</v>
      </c>
    </row>
    <row r="41" spans="1:6" ht="12.75">
      <c r="A41" s="3"/>
      <c r="B41" s="16"/>
      <c r="C41" t="s">
        <v>112</v>
      </c>
      <c r="D41" s="16">
        <v>0.07086995591249894</v>
      </c>
      <c r="E41" s="3" t="s">
        <v>113</v>
      </c>
      <c r="F41" s="22">
        <v>0.0327146106540114</v>
      </c>
    </row>
    <row r="42" spans="1:6" ht="12.75">
      <c r="A42" s="3"/>
      <c r="B42" s="16"/>
      <c r="C42" s="3"/>
      <c r="D42" s="23"/>
      <c r="E42" s="3" t="s">
        <v>114</v>
      </c>
      <c r="F42" s="17">
        <v>0.0327146106540114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10.40229844710904</v>
      </c>
    </row>
    <row r="52" spans="1:6" ht="12.75">
      <c r="A52" s="3"/>
      <c r="B52" s="16"/>
      <c r="C52" s="42"/>
      <c r="D52" s="5"/>
      <c r="E52" s="24" t="s">
        <v>123</v>
      </c>
      <c r="F52" s="43">
        <v>64.46203420291484</v>
      </c>
    </row>
    <row r="53" spans="1:6" ht="12.75">
      <c r="A53" s="44"/>
      <c r="B53" s="45"/>
      <c r="C53" s="42"/>
      <c r="D53" s="5"/>
      <c r="E53" s="24" t="s">
        <v>124</v>
      </c>
      <c r="F53" s="43">
        <v>23.815990845525256</v>
      </c>
    </row>
    <row r="54" spans="1:6" ht="12.75">
      <c r="A54" s="44"/>
      <c r="B54" s="45"/>
      <c r="C54" s="42"/>
      <c r="D54" s="5"/>
      <c r="E54" s="46" t="s">
        <v>125</v>
      </c>
      <c r="F54" s="43">
        <v>0.09540591390300748</v>
      </c>
    </row>
    <row r="55" spans="1:6" ht="12.75">
      <c r="A55" s="44"/>
      <c r="B55" s="45"/>
      <c r="C55" s="42"/>
      <c r="D55" s="5"/>
      <c r="E55" s="46" t="s">
        <v>126</v>
      </c>
      <c r="F55" s="43">
        <v>0.5195024009435286</v>
      </c>
    </row>
    <row r="56" spans="1:6" ht="13.5" thickBot="1">
      <c r="A56" s="44"/>
      <c r="B56" s="45"/>
      <c r="C56" s="42"/>
      <c r="D56" s="5"/>
      <c r="E56" s="27" t="s">
        <v>127</v>
      </c>
      <c r="F56" s="47">
        <f>SUM(F51:F54)+F55</f>
        <v>99.29523181039565</v>
      </c>
    </row>
    <row r="57" spans="1:5" ht="12.75">
      <c r="A57" s="44"/>
      <c r="B57" s="45"/>
      <c r="C57" s="42"/>
      <c r="E57" s="5"/>
    </row>
    <row r="58" spans="1:5" ht="13.5" thickBot="1">
      <c r="A58" s="48"/>
      <c r="B58" s="49"/>
      <c r="C58" s="50"/>
      <c r="E58" s="5"/>
    </row>
    <row r="60" spans="1:7" ht="48.75" customHeight="1">
      <c r="A60" s="246" t="s">
        <v>200</v>
      </c>
      <c r="B60" s="247"/>
      <c r="C60" s="247"/>
      <c r="D60" s="247"/>
      <c r="E60" s="247"/>
      <c r="F60" s="247"/>
      <c r="G60" s="247"/>
    </row>
  </sheetData>
  <mergeCells count="1">
    <mergeCell ref="A60:G60"/>
  </mergeCells>
  <printOptions/>
  <pageMargins left="0.75" right="0.75" top="1" bottom="1" header="0.5" footer="0.5"/>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34">
      <selection activeCell="J61" sqref="J6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199</v>
      </c>
      <c r="D1" s="4"/>
      <c r="E1" s="20"/>
      <c r="F1" s="30"/>
    </row>
    <row r="2" spans="1:6" ht="13.5" thickBot="1">
      <c r="A2" s="51" t="s">
        <v>2</v>
      </c>
      <c r="B2" s="52"/>
      <c r="C2" s="53">
        <v>37</v>
      </c>
      <c r="D2" s="54"/>
      <c r="E2" s="55"/>
      <c r="F2" s="56"/>
    </row>
    <row r="3" spans="1:6" ht="13.5" thickBot="1">
      <c r="A3" s="1" t="s">
        <v>128</v>
      </c>
      <c r="B3" s="2"/>
      <c r="C3" s="57">
        <v>29.8</v>
      </c>
      <c r="D3" s="58" t="s">
        <v>129</v>
      </c>
      <c r="E3" s="20"/>
      <c r="F3" s="30"/>
    </row>
    <row r="4" spans="1:6" ht="13.5" thickBot="1">
      <c r="A4" s="1" t="s">
        <v>130</v>
      </c>
      <c r="C4" s="57">
        <v>0.956</v>
      </c>
      <c r="D4" s="4"/>
      <c r="E4" s="20"/>
      <c r="F4" s="30"/>
    </row>
    <row r="5" spans="1:5" ht="13.5" thickBot="1">
      <c r="A5" s="1" t="s">
        <v>131</v>
      </c>
      <c r="C5" s="59">
        <f>C3*C4</f>
        <v>28.4888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0.01498</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0.01876</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6.71292</v>
      </c>
    </row>
    <row r="17" spans="1:6" ht="12.75">
      <c r="A17" s="60" t="s">
        <v>35</v>
      </c>
      <c r="B17" s="21" t="s">
        <v>14</v>
      </c>
      <c r="C17" s="60" t="s">
        <v>36</v>
      </c>
      <c r="D17" s="18">
        <v>0.03793</v>
      </c>
      <c r="E17" s="60" t="s">
        <v>37</v>
      </c>
      <c r="F17" s="61">
        <v>6.69387</v>
      </c>
    </row>
    <row r="18" spans="1:6" ht="12.75">
      <c r="A18" s="60" t="s">
        <v>38</v>
      </c>
      <c r="B18" s="21" t="s">
        <v>14</v>
      </c>
      <c r="C18" s="60" t="s">
        <v>39</v>
      </c>
      <c r="D18" s="18">
        <v>0.03793</v>
      </c>
      <c r="E18" s="60" t="s">
        <v>40</v>
      </c>
      <c r="F18" s="61" t="s">
        <v>14</v>
      </c>
    </row>
    <row r="19" spans="1:6" ht="12.75">
      <c r="A19" s="60" t="s">
        <v>41</v>
      </c>
      <c r="B19" s="21" t="s">
        <v>14</v>
      </c>
      <c r="C19" s="60" t="s">
        <v>42</v>
      </c>
      <c r="D19" s="18">
        <v>0.03001</v>
      </c>
      <c r="E19" s="60" t="s">
        <v>43</v>
      </c>
      <c r="F19" s="61">
        <v>0.01905</v>
      </c>
    </row>
    <row r="20" spans="1:6" ht="12.75">
      <c r="A20" s="60" t="s">
        <v>44</v>
      </c>
      <c r="B20" s="21" t="s">
        <v>14</v>
      </c>
      <c r="C20" s="60" t="s">
        <v>45</v>
      </c>
      <c r="D20" s="21" t="s">
        <v>14</v>
      </c>
      <c r="E20" s="60" t="s">
        <v>46</v>
      </c>
      <c r="F20" s="61">
        <v>0.07693</v>
      </c>
    </row>
    <row r="21" spans="1:6" ht="12.75">
      <c r="A21" s="60" t="s">
        <v>47</v>
      </c>
      <c r="B21" s="18">
        <v>0</v>
      </c>
      <c r="C21" s="60" t="s">
        <v>48</v>
      </c>
      <c r="D21" s="21" t="s">
        <v>14</v>
      </c>
      <c r="E21" s="60" t="s">
        <v>49</v>
      </c>
      <c r="F21" s="61">
        <v>0.07693</v>
      </c>
    </row>
    <row r="22" spans="1:6" ht="12.75">
      <c r="A22" s="60" t="s">
        <v>50</v>
      </c>
      <c r="B22" s="18">
        <v>0.02256</v>
      </c>
      <c r="C22" s="60" t="s">
        <v>51</v>
      </c>
      <c r="D22" s="18">
        <v>18.26151</v>
      </c>
      <c r="E22" s="60" t="s">
        <v>52</v>
      </c>
      <c r="F22" s="61" t="s">
        <v>14</v>
      </c>
    </row>
    <row r="23" spans="1:6" ht="12.75">
      <c r="A23" s="60" t="s">
        <v>53</v>
      </c>
      <c r="B23" s="18">
        <v>0.02256</v>
      </c>
      <c r="C23" s="60" t="s">
        <v>54</v>
      </c>
      <c r="D23" s="18">
        <v>18.24132</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21">
        <v>1.46534</v>
      </c>
      <c r="C26" s="60" t="s">
        <v>63</v>
      </c>
      <c r="D26" s="18">
        <v>0.20312</v>
      </c>
      <c r="E26" s="60" t="s">
        <v>64</v>
      </c>
      <c r="F26" s="61" t="s">
        <v>14</v>
      </c>
    </row>
    <row r="27" spans="1:6" ht="12.75">
      <c r="A27" s="60" t="s">
        <v>65</v>
      </c>
      <c r="B27" s="18">
        <v>1.46534</v>
      </c>
      <c r="C27" s="63" t="s">
        <v>66</v>
      </c>
      <c r="D27" s="18">
        <v>0.20312</v>
      </c>
      <c r="E27" s="60" t="s">
        <v>67</v>
      </c>
      <c r="F27" s="61" t="s">
        <v>14</v>
      </c>
    </row>
    <row r="28" spans="1:6" ht="12.75">
      <c r="A28" s="60" t="s">
        <v>68</v>
      </c>
      <c r="B28" s="18">
        <v>0.01046</v>
      </c>
      <c r="C28" s="63" t="s">
        <v>69</v>
      </c>
      <c r="D28" s="21" t="s">
        <v>14</v>
      </c>
      <c r="E28" s="60" t="s">
        <v>70</v>
      </c>
      <c r="F28" s="61" t="s">
        <v>14</v>
      </c>
    </row>
    <row r="29" spans="1:6" ht="12.75">
      <c r="A29" s="60" t="s">
        <v>71</v>
      </c>
      <c r="B29" s="18">
        <v>0.01046</v>
      </c>
      <c r="C29" s="60" t="s">
        <v>72</v>
      </c>
      <c r="D29" s="18">
        <f>D30+D31</f>
        <v>18.05839</v>
      </c>
      <c r="E29" s="60" t="s">
        <v>73</v>
      </c>
      <c r="F29" s="61" t="s">
        <v>14</v>
      </c>
    </row>
    <row r="30" spans="1:6" ht="12.75">
      <c r="A30" s="60" t="s">
        <v>74</v>
      </c>
      <c r="B30" s="18">
        <v>1.0012</v>
      </c>
      <c r="C30" s="60" t="s">
        <v>75</v>
      </c>
      <c r="D30" s="18">
        <v>18.0382</v>
      </c>
      <c r="E30" s="60" t="s">
        <v>76</v>
      </c>
      <c r="F30" s="61" t="s">
        <v>14</v>
      </c>
    </row>
    <row r="31" spans="1:6" ht="12.75">
      <c r="A31" s="60" t="s">
        <v>77</v>
      </c>
      <c r="B31" s="18">
        <v>0.99057</v>
      </c>
      <c r="C31" s="60" t="s">
        <v>78</v>
      </c>
      <c r="D31" s="18">
        <v>0.02019</v>
      </c>
      <c r="E31" s="60" t="s">
        <v>79</v>
      </c>
      <c r="F31" s="61" t="s">
        <v>14</v>
      </c>
    </row>
    <row r="32" spans="1:6" ht="12.75">
      <c r="A32" s="60" t="s">
        <v>80</v>
      </c>
      <c r="B32" s="21" t="s">
        <v>12</v>
      </c>
      <c r="C32" s="63" t="s">
        <v>81</v>
      </c>
      <c r="D32" s="21" t="s">
        <v>14</v>
      </c>
      <c r="E32" s="60" t="s">
        <v>82</v>
      </c>
      <c r="F32" s="61" t="s">
        <v>14</v>
      </c>
    </row>
    <row r="33" spans="1:6" ht="12.75">
      <c r="A33" s="60" t="s">
        <v>83</v>
      </c>
      <c r="B33" s="18">
        <v>0.08351</v>
      </c>
      <c r="C33" s="60" t="s">
        <v>84</v>
      </c>
      <c r="D33" s="18">
        <v>0.06874</v>
      </c>
      <c r="E33" s="60" t="s">
        <v>85</v>
      </c>
      <c r="F33" s="61" t="s">
        <v>14</v>
      </c>
    </row>
    <row r="34" spans="1:6" ht="12.75">
      <c r="A34" s="60" t="s">
        <v>86</v>
      </c>
      <c r="B34" s="18">
        <v>0.08351</v>
      </c>
      <c r="C34" s="60" t="s">
        <v>87</v>
      </c>
      <c r="D34" s="18">
        <v>0.06874</v>
      </c>
      <c r="E34" s="60" t="s">
        <v>88</v>
      </c>
      <c r="F34" s="61" t="s">
        <v>12</v>
      </c>
    </row>
    <row r="35" spans="1:6" ht="12.75">
      <c r="A35" s="60" t="s">
        <v>89</v>
      </c>
      <c r="B35" s="18">
        <v>0.24108</v>
      </c>
      <c r="C35" s="60" t="s">
        <v>90</v>
      </c>
      <c r="D35" s="18">
        <v>0.06874</v>
      </c>
      <c r="E35" s="60" t="s">
        <v>91</v>
      </c>
      <c r="F35" s="61" t="s">
        <v>12</v>
      </c>
    </row>
    <row r="36" spans="1:6" ht="12.75">
      <c r="A36" s="60" t="s">
        <v>92</v>
      </c>
      <c r="B36" s="18">
        <v>0.24108</v>
      </c>
      <c r="C36" s="60" t="s">
        <v>93</v>
      </c>
      <c r="D36" s="21" t="s">
        <v>14</v>
      </c>
      <c r="E36" s="60" t="s">
        <v>94</v>
      </c>
      <c r="F36" s="61" t="s">
        <v>12</v>
      </c>
    </row>
    <row r="37" spans="1:6" ht="12.75">
      <c r="A37" s="60" t="s">
        <v>95</v>
      </c>
      <c r="B37" s="18">
        <v>0.08198</v>
      </c>
      <c r="C37" s="60" t="s">
        <v>96</v>
      </c>
      <c r="D37" s="21" t="s">
        <v>14</v>
      </c>
      <c r="E37" s="60" t="s">
        <v>97</v>
      </c>
      <c r="F37" s="61" t="s">
        <v>14</v>
      </c>
    </row>
    <row r="38" spans="1:6" ht="12.75">
      <c r="A38" s="60" t="s">
        <v>98</v>
      </c>
      <c r="B38" s="18">
        <v>0.08198</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96">
        <v>0.00664</v>
      </c>
      <c r="E42" s="60" t="s">
        <v>109</v>
      </c>
      <c r="F42" s="61" t="s">
        <v>14</v>
      </c>
    </row>
    <row r="43" spans="1:6" ht="12.75">
      <c r="A43" s="60"/>
      <c r="B43" s="64"/>
      <c r="C43" s="63" t="s">
        <v>110</v>
      </c>
      <c r="D43" s="96">
        <v>0.00664</v>
      </c>
      <c r="E43" s="60" t="s">
        <v>111</v>
      </c>
      <c r="F43" s="61" t="s">
        <v>14</v>
      </c>
    </row>
    <row r="44" spans="1:6" ht="12.75">
      <c r="A44" s="63"/>
      <c r="B44" s="63"/>
      <c r="C44" s="63" t="s">
        <v>112</v>
      </c>
      <c r="D44" s="18">
        <v>0.02019</v>
      </c>
      <c r="E44" s="60" t="s">
        <v>113</v>
      </c>
      <c r="F44" s="85">
        <v>0.00932</v>
      </c>
    </row>
    <row r="45" spans="1:6" ht="12.75">
      <c r="A45" s="63"/>
      <c r="B45" s="63"/>
      <c r="C45" s="65"/>
      <c r="D45" s="63"/>
      <c r="E45" s="60" t="s">
        <v>114</v>
      </c>
      <c r="F45" s="61">
        <v>0.00932</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2.96349</v>
      </c>
      <c r="H53" s="93"/>
    </row>
    <row r="54" spans="1:8" ht="12.75">
      <c r="A54" s="71"/>
      <c r="B54" s="72"/>
      <c r="C54" s="73"/>
      <c r="D54" s="5"/>
      <c r="E54" s="24" t="s">
        <v>123</v>
      </c>
      <c r="F54" s="17">
        <v>18.36446</v>
      </c>
      <c r="H54" s="93"/>
    </row>
    <row r="55" spans="1:8" ht="12.75">
      <c r="A55" s="44"/>
      <c r="B55" s="45"/>
      <c r="C55" s="42"/>
      <c r="D55" s="5"/>
      <c r="E55" s="24" t="s">
        <v>124</v>
      </c>
      <c r="F55" s="17">
        <v>6.78489</v>
      </c>
      <c r="H55" s="93"/>
    </row>
    <row r="56" spans="1:8" ht="12.75">
      <c r="A56" s="44"/>
      <c r="B56" s="45"/>
      <c r="C56" s="42"/>
      <c r="D56" s="5"/>
      <c r="E56" s="46" t="s">
        <v>125</v>
      </c>
      <c r="F56" s="17">
        <v>0.02718</v>
      </c>
      <c r="H56" s="93"/>
    </row>
    <row r="57" spans="1:8" ht="12.75">
      <c r="A57" s="44"/>
      <c r="B57" s="45"/>
      <c r="C57" s="42"/>
      <c r="D57" s="5"/>
      <c r="E57" s="46" t="s">
        <v>126</v>
      </c>
      <c r="F57" s="17">
        <v>0.148</v>
      </c>
      <c r="H57" s="93"/>
    </row>
    <row r="58" spans="1:8" ht="13.5" thickBot="1">
      <c r="A58" s="44"/>
      <c r="B58" s="45"/>
      <c r="C58" s="42"/>
      <c r="D58" s="5"/>
      <c r="E58" s="27" t="s">
        <v>127</v>
      </c>
      <c r="F58" s="74">
        <f>SUM(F53:F56)+F57</f>
        <v>28.288020000000003</v>
      </c>
      <c r="H58" s="93"/>
    </row>
    <row r="59" spans="1:5" ht="12.75">
      <c r="A59" s="44"/>
      <c r="B59" s="45"/>
      <c r="C59" s="42"/>
      <c r="E59" s="5"/>
    </row>
    <row r="60" spans="1:5" ht="13.5" thickBot="1">
      <c r="A60" s="48"/>
      <c r="B60" s="49"/>
      <c r="C60" s="50"/>
      <c r="E60" s="5"/>
    </row>
    <row r="62" spans="1:7" ht="49.5" customHeight="1">
      <c r="A62" s="246" t="s">
        <v>200</v>
      </c>
      <c r="B62" s="247"/>
      <c r="C62" s="247"/>
      <c r="D62" s="247"/>
      <c r="E62" s="247"/>
      <c r="F62" s="247"/>
      <c r="G62" s="247"/>
    </row>
  </sheetData>
  <mergeCells count="1">
    <mergeCell ref="A62:G62"/>
  </mergeCells>
  <printOptions/>
  <pageMargins left="0.75" right="0.75"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188</v>
      </c>
      <c r="D1" s="4"/>
      <c r="E1" s="5"/>
    </row>
    <row r="2" spans="1:5" ht="12.75">
      <c r="A2" s="1" t="s">
        <v>2</v>
      </c>
      <c r="B2" s="2"/>
      <c r="C2" s="53">
        <v>38</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0.06247094374709437</v>
      </c>
      <c r="C7" s="3" t="s">
        <v>15</v>
      </c>
      <c r="D7" s="15" t="s">
        <v>14</v>
      </c>
      <c r="E7" s="3" t="s">
        <v>16</v>
      </c>
      <c r="F7" s="17" t="s">
        <v>12</v>
      </c>
      <c r="H7" s="20"/>
    </row>
    <row r="8" spans="1:8" ht="12.75">
      <c r="A8" s="3" t="s">
        <v>17</v>
      </c>
      <c r="B8" s="15" t="s">
        <v>14</v>
      </c>
      <c r="C8" s="3" t="s">
        <v>18</v>
      </c>
      <c r="D8" s="15" t="s">
        <v>14</v>
      </c>
      <c r="E8" s="3" t="s">
        <v>19</v>
      </c>
      <c r="F8" s="17" t="s">
        <v>12</v>
      </c>
      <c r="H8" s="20"/>
    </row>
    <row r="9" spans="1:8" ht="12.75">
      <c r="A9" s="3" t="s">
        <v>20</v>
      </c>
      <c r="B9" s="15" t="s">
        <v>14</v>
      </c>
      <c r="C9" s="3" t="s">
        <v>21</v>
      </c>
      <c r="D9" s="15" t="s">
        <v>14</v>
      </c>
      <c r="E9" s="3" t="s">
        <v>22</v>
      </c>
      <c r="F9" s="17" t="s">
        <v>12</v>
      </c>
      <c r="H9" s="76"/>
    </row>
    <row r="10" spans="1:8" ht="12.75">
      <c r="A10" s="3" t="s">
        <v>23</v>
      </c>
      <c r="B10" s="16">
        <v>0.09791957229195722</v>
      </c>
      <c r="C10" s="3" t="s">
        <v>24</v>
      </c>
      <c r="D10" s="15" t="s">
        <v>14</v>
      </c>
      <c r="E10" s="3" t="s">
        <v>25</v>
      </c>
      <c r="F10" s="17" t="s">
        <v>12</v>
      </c>
      <c r="H10" s="76"/>
    </row>
    <row r="11" spans="1:8" ht="12.75">
      <c r="A11" s="3" t="s">
        <v>26</v>
      </c>
      <c r="B11" s="15" t="s">
        <v>14</v>
      </c>
      <c r="C11" s="3" t="s">
        <v>27</v>
      </c>
      <c r="D11" s="15" t="s">
        <v>14</v>
      </c>
      <c r="E11" s="3" t="s">
        <v>28</v>
      </c>
      <c r="F11" s="17" t="s">
        <v>12</v>
      </c>
      <c r="H11" s="76"/>
    </row>
    <row r="12" spans="1:8" ht="12.75">
      <c r="A12" s="3" t="s">
        <v>29</v>
      </c>
      <c r="B12" s="16">
        <v>0.04125987912598791</v>
      </c>
      <c r="C12" s="3" t="s">
        <v>30</v>
      </c>
      <c r="D12" s="15" t="s">
        <v>14</v>
      </c>
      <c r="E12" s="3" t="s">
        <v>31</v>
      </c>
      <c r="F12" s="17" t="s">
        <v>12</v>
      </c>
      <c r="H12" s="30"/>
    </row>
    <row r="13" spans="1:8" ht="12.75">
      <c r="A13" s="3" t="s">
        <v>32</v>
      </c>
      <c r="B13" s="15" t="s">
        <v>12</v>
      </c>
      <c r="C13" s="3" t="s">
        <v>33</v>
      </c>
      <c r="D13" s="15" t="s">
        <v>14</v>
      </c>
      <c r="E13" s="3" t="s">
        <v>34</v>
      </c>
      <c r="F13" s="17">
        <v>8.890741225011622</v>
      </c>
      <c r="H13" s="30"/>
    </row>
    <row r="14" spans="1:8" ht="12.75">
      <c r="A14" s="3" t="s">
        <v>35</v>
      </c>
      <c r="B14" s="15" t="s">
        <v>14</v>
      </c>
      <c r="C14" s="3" t="s">
        <v>36</v>
      </c>
      <c r="D14" s="16">
        <v>0.1348936541143654</v>
      </c>
      <c r="E14" s="3" t="s">
        <v>37</v>
      </c>
      <c r="F14" s="17">
        <v>8.842689446768944</v>
      </c>
      <c r="H14" s="30"/>
    </row>
    <row r="15" spans="1:6" ht="12.75">
      <c r="A15" s="3" t="s">
        <v>38</v>
      </c>
      <c r="B15" s="15" t="s">
        <v>14</v>
      </c>
      <c r="C15" s="3" t="s">
        <v>39</v>
      </c>
      <c r="D15" s="16">
        <v>0.1348936541143654</v>
      </c>
      <c r="E15" s="3" t="s">
        <v>40</v>
      </c>
      <c r="F15" s="17" t="s">
        <v>14</v>
      </c>
    </row>
    <row r="16" spans="1:6" ht="12.75">
      <c r="A16" s="3" t="s">
        <v>41</v>
      </c>
      <c r="B16" s="15" t="s">
        <v>14</v>
      </c>
      <c r="C16" s="3" t="s">
        <v>42</v>
      </c>
      <c r="D16" s="16">
        <v>0.1061642840539284</v>
      </c>
      <c r="E16" s="3" t="s">
        <v>43</v>
      </c>
      <c r="F16" s="17">
        <v>0.04805177824267782</v>
      </c>
    </row>
    <row r="17" spans="1:6" ht="12.75">
      <c r="A17" s="3" t="s">
        <v>44</v>
      </c>
      <c r="B17" s="15" t="s">
        <v>14</v>
      </c>
      <c r="C17" s="3" t="s">
        <v>45</v>
      </c>
      <c r="D17" s="15" t="s">
        <v>14</v>
      </c>
      <c r="E17" s="3" t="s">
        <v>46</v>
      </c>
      <c r="F17" s="17">
        <v>0.26357653417015336</v>
      </c>
    </row>
    <row r="18" spans="1:8" ht="12.75">
      <c r="A18" s="3" t="s">
        <v>47</v>
      </c>
      <c r="B18" s="16">
        <v>0.05487999767549976</v>
      </c>
      <c r="C18" s="3" t="s">
        <v>48</v>
      </c>
      <c r="D18" s="15" t="s">
        <v>14</v>
      </c>
      <c r="E18" s="3" t="s">
        <v>49</v>
      </c>
      <c r="F18" s="17">
        <v>0.26357653417015336</v>
      </c>
      <c r="H18" s="15"/>
    </row>
    <row r="19" spans="1:8" ht="12.75">
      <c r="A19" s="3" t="s">
        <v>50</v>
      </c>
      <c r="B19" s="16">
        <v>0.05487999767549976</v>
      </c>
      <c r="C19" s="3" t="s">
        <v>51</v>
      </c>
      <c r="D19" s="16">
        <v>80.98119334030682</v>
      </c>
      <c r="E19" s="3" t="s">
        <v>52</v>
      </c>
      <c r="F19" s="17" t="s">
        <v>14</v>
      </c>
      <c r="H19" s="15"/>
    </row>
    <row r="20" spans="1:8" ht="12.75">
      <c r="A20" s="3" t="s">
        <v>53</v>
      </c>
      <c r="B20" s="15" t="s">
        <v>14</v>
      </c>
      <c r="C20" s="3" t="s">
        <v>54</v>
      </c>
      <c r="D20" s="16">
        <v>80.90818950488143</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6" ht="12.75">
      <c r="A23" s="3" t="s">
        <v>62</v>
      </c>
      <c r="B23" s="16">
        <v>3.9006203509995343</v>
      </c>
      <c r="C23" s="3" t="s">
        <v>63</v>
      </c>
      <c r="D23" s="16">
        <v>0.7304378777312878</v>
      </c>
      <c r="E23" s="3" t="s">
        <v>64</v>
      </c>
      <c r="F23" s="17" t="s">
        <v>14</v>
      </c>
    </row>
    <row r="24" spans="1:6" ht="12.75">
      <c r="A24" s="3" t="s">
        <v>65</v>
      </c>
      <c r="B24" s="16">
        <v>3.9006203509995343</v>
      </c>
      <c r="C24" t="s">
        <v>66</v>
      </c>
      <c r="D24" s="16">
        <v>0.7304378777312878</v>
      </c>
      <c r="E24" s="3" t="s">
        <v>67</v>
      </c>
      <c r="F24" s="17" t="s">
        <v>14</v>
      </c>
    </row>
    <row r="25" spans="1:6" ht="12.75">
      <c r="A25" s="3" t="s">
        <v>68</v>
      </c>
      <c r="B25" s="16">
        <v>0.3214347977684797</v>
      </c>
      <c r="C25" t="s">
        <v>69</v>
      </c>
      <c r="D25" s="15" t="s">
        <v>14</v>
      </c>
      <c r="E25" s="3" t="s">
        <v>70</v>
      </c>
      <c r="F25" s="17" t="s">
        <v>14</v>
      </c>
    </row>
    <row r="26" spans="1:6" ht="12.75">
      <c r="A26" s="3" t="s">
        <v>71</v>
      </c>
      <c r="B26" s="16">
        <v>0.3214347977684797</v>
      </c>
      <c r="C26" s="3" t="s">
        <v>72</v>
      </c>
      <c r="D26" s="16">
        <v>80.25075546257554</v>
      </c>
      <c r="E26" s="3" t="s">
        <v>73</v>
      </c>
      <c r="F26" s="17" t="s">
        <v>14</v>
      </c>
    </row>
    <row r="27" spans="1:6" ht="12.75">
      <c r="A27" s="3" t="s">
        <v>74</v>
      </c>
      <c r="B27" s="16">
        <v>3.24674569967457</v>
      </c>
      <c r="C27" s="3" t="s">
        <v>75</v>
      </c>
      <c r="D27" s="16">
        <v>80.17775162715016</v>
      </c>
      <c r="E27" s="3" t="s">
        <v>76</v>
      </c>
      <c r="F27" s="17" t="s">
        <v>14</v>
      </c>
    </row>
    <row r="28" spans="1:6" ht="12.75">
      <c r="A28" s="3" t="s">
        <v>77</v>
      </c>
      <c r="B28" s="16">
        <v>3.205086297071129</v>
      </c>
      <c r="C28" s="3" t="s">
        <v>78</v>
      </c>
      <c r="D28" s="16">
        <v>0.07300383542538354</v>
      </c>
      <c r="E28" s="3" t="s">
        <v>79</v>
      </c>
      <c r="F28" s="17" t="s">
        <v>14</v>
      </c>
    </row>
    <row r="29" spans="1:6" ht="12.75">
      <c r="A29" s="3" t="s">
        <v>80</v>
      </c>
      <c r="B29" s="15" t="s">
        <v>12</v>
      </c>
      <c r="C29" t="s">
        <v>81</v>
      </c>
      <c r="D29" s="15" t="s">
        <v>14</v>
      </c>
      <c r="E29" s="3" t="s">
        <v>82</v>
      </c>
      <c r="F29" s="17" t="s">
        <v>14</v>
      </c>
    </row>
    <row r="30" spans="1:6" ht="12.75">
      <c r="A30" s="3" t="s">
        <v>83</v>
      </c>
      <c r="B30" s="16">
        <v>0.29789923291492326</v>
      </c>
      <c r="C30" s="3" t="s">
        <v>84</v>
      </c>
      <c r="D30" s="16">
        <v>0.28017491864249183</v>
      </c>
      <c r="E30" s="3" t="s">
        <v>85</v>
      </c>
      <c r="F30" s="17" t="s">
        <v>14</v>
      </c>
    </row>
    <row r="31" spans="1:6" ht="12.75">
      <c r="A31" s="3" t="s">
        <v>86</v>
      </c>
      <c r="B31" s="16">
        <v>0.29789923291492326</v>
      </c>
      <c r="C31" s="3" t="s">
        <v>87</v>
      </c>
      <c r="D31" s="16">
        <v>0.28017491864249183</v>
      </c>
      <c r="E31" s="3" t="s">
        <v>88</v>
      </c>
      <c r="F31" s="17" t="s">
        <v>12</v>
      </c>
    </row>
    <row r="32" spans="1:6" ht="12.75">
      <c r="A32" s="3" t="s">
        <v>89</v>
      </c>
      <c r="B32" s="16">
        <v>0.9214464202696419</v>
      </c>
      <c r="C32" s="3" t="s">
        <v>90</v>
      </c>
      <c r="D32" s="16">
        <v>0.28017491864249183</v>
      </c>
      <c r="E32" s="3" t="s">
        <v>91</v>
      </c>
      <c r="F32" s="17" t="s">
        <v>12</v>
      </c>
    </row>
    <row r="33" spans="1:6" ht="12.75">
      <c r="A33" s="3" t="s">
        <v>92</v>
      </c>
      <c r="B33" s="16">
        <v>0.9214464202696419</v>
      </c>
      <c r="C33" s="3" t="s">
        <v>93</v>
      </c>
      <c r="D33" s="15" t="s">
        <v>14</v>
      </c>
      <c r="E33" s="3" t="s">
        <v>94</v>
      </c>
      <c r="F33" s="17" t="s">
        <v>12</v>
      </c>
    </row>
    <row r="34" spans="1:6" ht="12.75">
      <c r="A34" s="3" t="s">
        <v>95</v>
      </c>
      <c r="B34" s="16">
        <v>0.3103934216643421</v>
      </c>
      <c r="C34" s="3" t="s">
        <v>96</v>
      </c>
      <c r="D34" s="15" t="s">
        <v>14</v>
      </c>
      <c r="E34" s="3" t="s">
        <v>97</v>
      </c>
      <c r="F34" s="17" t="s">
        <v>14</v>
      </c>
    </row>
    <row r="35" spans="1:6" ht="12.75">
      <c r="A35" s="3" t="s">
        <v>98</v>
      </c>
      <c r="B35" s="16">
        <v>0.3103934216643421</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0.07300383542538354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9.024835832171082</v>
      </c>
    </row>
    <row r="52" spans="1:6" ht="12.75">
      <c r="A52" s="3"/>
      <c r="B52" s="16"/>
      <c r="C52" s="42"/>
      <c r="D52" s="5"/>
      <c r="E52" s="24" t="s">
        <v>123</v>
      </c>
      <c r="F52" s="43">
        <v>81.39001481868897</v>
      </c>
    </row>
    <row r="53" spans="1:6" ht="12.75">
      <c r="A53" s="44"/>
      <c r="B53" s="45"/>
      <c r="C53" s="42"/>
      <c r="D53" s="5"/>
      <c r="E53" s="24" t="s">
        <v>124</v>
      </c>
      <c r="F53" s="43">
        <v>9.110370176662016</v>
      </c>
    </row>
    <row r="54" spans="1:6" ht="12.75">
      <c r="A54" s="44"/>
      <c r="B54" s="45"/>
      <c r="C54" s="42"/>
      <c r="D54" s="5"/>
      <c r="E54" s="46" t="s">
        <v>125</v>
      </c>
      <c r="F54" s="43">
        <v>0.09770165039516503</v>
      </c>
    </row>
    <row r="55" spans="1:6" ht="12.75">
      <c r="A55" s="44"/>
      <c r="B55" s="45"/>
      <c r="C55" s="42"/>
      <c r="D55" s="5"/>
      <c r="E55" s="46" t="s">
        <v>126</v>
      </c>
      <c r="F55" s="43">
        <v>0.3995234774523477</v>
      </c>
    </row>
    <row r="56" spans="1:6" ht="13.5" thickBot="1">
      <c r="A56" s="44"/>
      <c r="B56" s="45"/>
      <c r="C56" s="42"/>
      <c r="D56" s="5"/>
      <c r="E56" s="27" t="s">
        <v>127</v>
      </c>
      <c r="F56" s="47">
        <f>SUM(F51:F54)+F55</f>
        <v>100.02244595536958</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2">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188</v>
      </c>
      <c r="D1" s="4"/>
      <c r="E1" s="20"/>
      <c r="F1" s="30"/>
    </row>
    <row r="2" spans="1:6" ht="13.5" thickBot="1">
      <c r="A2" s="51" t="s">
        <v>2</v>
      </c>
      <c r="B2" s="52"/>
      <c r="C2" s="53">
        <v>38</v>
      </c>
      <c r="D2" s="54"/>
      <c r="E2" s="55"/>
      <c r="F2" s="56"/>
    </row>
    <row r="3" spans="1:6" ht="13.5" thickBot="1">
      <c r="A3" s="1" t="s">
        <v>128</v>
      </c>
      <c r="B3" s="2"/>
      <c r="C3" s="57">
        <v>28.8</v>
      </c>
      <c r="D3" s="58" t="s">
        <v>129</v>
      </c>
      <c r="E3" s="20"/>
      <c r="F3" s="30"/>
    </row>
    <row r="4" spans="1:6" ht="13.5" thickBot="1">
      <c r="A4" s="1" t="s">
        <v>130</v>
      </c>
      <c r="C4" s="57">
        <v>0.956</v>
      </c>
      <c r="D4" s="4"/>
      <c r="E4" s="20"/>
      <c r="F4" s="30"/>
    </row>
    <row r="5" spans="1:5" ht="13.5" thickBot="1">
      <c r="A5" s="1" t="s">
        <v>131</v>
      </c>
      <c r="C5" s="59">
        <f>C3*C4</f>
        <v>27.532799999999998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0.0172</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0.02696</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0.01136</v>
      </c>
      <c r="C15" s="60" t="s">
        <v>30</v>
      </c>
      <c r="D15" s="21" t="s">
        <v>14</v>
      </c>
      <c r="E15" s="60" t="s">
        <v>31</v>
      </c>
      <c r="F15" s="61" t="s">
        <v>12</v>
      </c>
    </row>
    <row r="16" spans="1:6" ht="12.75">
      <c r="A16" s="60" t="s">
        <v>32</v>
      </c>
      <c r="B16" s="21" t="s">
        <v>12</v>
      </c>
      <c r="C16" s="60" t="s">
        <v>33</v>
      </c>
      <c r="D16" s="21" t="s">
        <v>14</v>
      </c>
      <c r="E16" s="60" t="s">
        <v>34</v>
      </c>
      <c r="F16" s="61">
        <v>2.44787</v>
      </c>
    </row>
    <row r="17" spans="1:6" ht="12.75">
      <c r="A17" s="60" t="s">
        <v>35</v>
      </c>
      <c r="B17" s="21" t="s">
        <v>14</v>
      </c>
      <c r="C17" s="60" t="s">
        <v>36</v>
      </c>
      <c r="D17" s="18">
        <v>0.03714</v>
      </c>
      <c r="E17" s="60" t="s">
        <v>37</v>
      </c>
      <c r="F17" s="61">
        <v>2.43464</v>
      </c>
    </row>
    <row r="18" spans="1:6" ht="12.75">
      <c r="A18" s="60" t="s">
        <v>38</v>
      </c>
      <c r="B18" s="21" t="s">
        <v>14</v>
      </c>
      <c r="C18" s="60" t="s">
        <v>39</v>
      </c>
      <c r="D18" s="18">
        <v>0.03714</v>
      </c>
      <c r="E18" s="60" t="s">
        <v>40</v>
      </c>
      <c r="F18" s="61" t="s">
        <v>14</v>
      </c>
    </row>
    <row r="19" spans="1:6" ht="12.75">
      <c r="A19" s="60" t="s">
        <v>41</v>
      </c>
      <c r="B19" s="21" t="s">
        <v>14</v>
      </c>
      <c r="C19" s="60" t="s">
        <v>42</v>
      </c>
      <c r="D19" s="18">
        <v>0.02923</v>
      </c>
      <c r="E19" s="60" t="s">
        <v>43</v>
      </c>
      <c r="F19" s="61">
        <v>0.01323</v>
      </c>
    </row>
    <row r="20" spans="1:6" ht="12.75">
      <c r="A20" s="60" t="s">
        <v>44</v>
      </c>
      <c r="B20" s="21" t="s">
        <v>14</v>
      </c>
      <c r="C20" s="60" t="s">
        <v>45</v>
      </c>
      <c r="D20" s="21" t="s">
        <v>14</v>
      </c>
      <c r="E20" s="60" t="s">
        <v>46</v>
      </c>
      <c r="F20" s="61">
        <v>0.07257</v>
      </c>
    </row>
    <row r="21" spans="1:6" ht="12.75">
      <c r="A21" s="60" t="s">
        <v>47</v>
      </c>
      <c r="B21" s="18">
        <v>0.01511</v>
      </c>
      <c r="C21" s="60" t="s">
        <v>48</v>
      </c>
      <c r="D21" s="21" t="s">
        <v>14</v>
      </c>
      <c r="E21" s="60" t="s">
        <v>49</v>
      </c>
      <c r="F21" s="61">
        <v>0.07257</v>
      </c>
    </row>
    <row r="22" spans="1:6" ht="12.75">
      <c r="A22" s="60" t="s">
        <v>50</v>
      </c>
      <c r="B22" s="18">
        <v>0.01511</v>
      </c>
      <c r="C22" s="60" t="s">
        <v>51</v>
      </c>
      <c r="D22" s="18">
        <v>22.29639</v>
      </c>
      <c r="E22" s="60" t="s">
        <v>52</v>
      </c>
      <c r="F22" s="61" t="s">
        <v>14</v>
      </c>
    </row>
    <row r="23" spans="1:6" ht="12.75">
      <c r="A23" s="60" t="s">
        <v>53</v>
      </c>
      <c r="B23" s="21" t="s">
        <v>14</v>
      </c>
      <c r="C23" s="60" t="s">
        <v>54</v>
      </c>
      <c r="D23" s="18">
        <v>22.27629</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1.07395</v>
      </c>
      <c r="C26" s="60" t="s">
        <v>63</v>
      </c>
      <c r="D26" s="18">
        <v>0.20111</v>
      </c>
      <c r="E26" s="60" t="s">
        <v>64</v>
      </c>
      <c r="F26" s="61" t="s">
        <v>14</v>
      </c>
    </row>
    <row r="27" spans="1:6" ht="12.75">
      <c r="A27" s="60" t="s">
        <v>65</v>
      </c>
      <c r="B27" s="18">
        <v>1.07395</v>
      </c>
      <c r="C27" s="63" t="s">
        <v>66</v>
      </c>
      <c r="D27" s="18">
        <v>0.20111</v>
      </c>
      <c r="E27" s="60" t="s">
        <v>67</v>
      </c>
      <c r="F27" s="61" t="s">
        <v>14</v>
      </c>
    </row>
    <row r="28" spans="1:6" ht="12.75">
      <c r="A28" s="60" t="s">
        <v>68</v>
      </c>
      <c r="B28" s="18">
        <v>0.0885</v>
      </c>
      <c r="C28" s="63" t="s">
        <v>69</v>
      </c>
      <c r="D28" s="21" t="s">
        <v>14</v>
      </c>
      <c r="E28" s="60" t="s">
        <v>70</v>
      </c>
      <c r="F28" s="61" t="s">
        <v>14</v>
      </c>
    </row>
    <row r="29" spans="1:6" ht="12.75">
      <c r="A29" s="60" t="s">
        <v>71</v>
      </c>
      <c r="B29" s="18">
        <v>0.0885</v>
      </c>
      <c r="C29" s="60" t="s">
        <v>72</v>
      </c>
      <c r="D29" s="18">
        <f>D30+D31</f>
        <v>22.09528</v>
      </c>
      <c r="E29" s="60" t="s">
        <v>73</v>
      </c>
      <c r="F29" s="61" t="s">
        <v>14</v>
      </c>
    </row>
    <row r="30" spans="1:6" ht="12.75">
      <c r="A30" s="60" t="s">
        <v>74</v>
      </c>
      <c r="B30" s="18">
        <v>0.89392</v>
      </c>
      <c r="C30" s="60" t="s">
        <v>75</v>
      </c>
      <c r="D30" s="18">
        <v>22.07518</v>
      </c>
      <c r="E30" s="60" t="s">
        <v>76</v>
      </c>
      <c r="F30" s="61" t="s">
        <v>14</v>
      </c>
    </row>
    <row r="31" spans="1:6" ht="12.75">
      <c r="A31" s="60" t="s">
        <v>77</v>
      </c>
      <c r="B31" s="18">
        <v>0.88245</v>
      </c>
      <c r="C31" s="60" t="s">
        <v>78</v>
      </c>
      <c r="D31" s="18">
        <v>0.0201</v>
      </c>
      <c r="E31" s="60" t="s">
        <v>79</v>
      </c>
      <c r="F31" s="61" t="s">
        <v>14</v>
      </c>
    </row>
    <row r="32" spans="1:6" ht="12.75">
      <c r="A32" s="60" t="s">
        <v>80</v>
      </c>
      <c r="B32" s="21" t="s">
        <v>12</v>
      </c>
      <c r="C32" s="63" t="s">
        <v>81</v>
      </c>
      <c r="D32" s="21" t="s">
        <v>14</v>
      </c>
      <c r="E32" s="60" t="s">
        <v>82</v>
      </c>
      <c r="F32" s="61" t="s">
        <v>14</v>
      </c>
    </row>
    <row r="33" spans="1:6" ht="12.75">
      <c r="A33" s="60" t="s">
        <v>83</v>
      </c>
      <c r="B33" s="18">
        <v>0.08202</v>
      </c>
      <c r="C33" s="60" t="s">
        <v>84</v>
      </c>
      <c r="D33" s="18">
        <v>0.07714</v>
      </c>
      <c r="E33" s="60" t="s">
        <v>85</v>
      </c>
      <c r="F33" s="61" t="s">
        <v>14</v>
      </c>
    </row>
    <row r="34" spans="1:6" ht="12.75">
      <c r="A34" s="60" t="s">
        <v>86</v>
      </c>
      <c r="B34" s="18">
        <v>0.08202</v>
      </c>
      <c r="C34" s="60" t="s">
        <v>87</v>
      </c>
      <c r="D34" s="18">
        <v>0.07714</v>
      </c>
      <c r="E34" s="60" t="s">
        <v>88</v>
      </c>
      <c r="F34" s="61" t="s">
        <v>12</v>
      </c>
    </row>
    <row r="35" spans="1:6" ht="12.75">
      <c r="A35" s="60" t="s">
        <v>89</v>
      </c>
      <c r="B35" s="18">
        <v>0.2537</v>
      </c>
      <c r="C35" s="60" t="s">
        <v>90</v>
      </c>
      <c r="D35" s="18">
        <v>0.07714</v>
      </c>
      <c r="E35" s="60" t="s">
        <v>91</v>
      </c>
      <c r="F35" s="61" t="s">
        <v>12</v>
      </c>
    </row>
    <row r="36" spans="1:6" ht="12.75">
      <c r="A36" s="60" t="s">
        <v>92</v>
      </c>
      <c r="B36" s="18">
        <v>0.2537</v>
      </c>
      <c r="C36" s="60" t="s">
        <v>93</v>
      </c>
      <c r="D36" s="21" t="s">
        <v>14</v>
      </c>
      <c r="E36" s="60" t="s">
        <v>94</v>
      </c>
      <c r="F36" s="61" t="s">
        <v>12</v>
      </c>
    </row>
    <row r="37" spans="1:6" ht="12.75">
      <c r="A37" s="60" t="s">
        <v>95</v>
      </c>
      <c r="B37" s="18">
        <v>0.08546</v>
      </c>
      <c r="C37" s="60" t="s">
        <v>96</v>
      </c>
      <c r="D37" s="21" t="s">
        <v>14</v>
      </c>
      <c r="E37" s="60" t="s">
        <v>97</v>
      </c>
      <c r="F37" s="61" t="s">
        <v>14</v>
      </c>
    </row>
    <row r="38" spans="1:6" ht="12.75">
      <c r="A38" s="60" t="s">
        <v>98</v>
      </c>
      <c r="B38" s="18">
        <v>0.08546</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
        <v>0.0201</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2.48479</v>
      </c>
      <c r="H53" s="93"/>
    </row>
    <row r="54" spans="1:8" ht="12.75">
      <c r="A54" s="71"/>
      <c r="B54" s="72"/>
      <c r="C54" s="73"/>
      <c r="D54" s="5"/>
      <c r="E54" s="24" t="s">
        <v>123</v>
      </c>
      <c r="F54" s="17">
        <v>22.40895</v>
      </c>
      <c r="H54" s="93"/>
    </row>
    <row r="55" spans="1:8" ht="12.75">
      <c r="A55" s="44"/>
      <c r="B55" s="45"/>
      <c r="C55" s="42"/>
      <c r="D55" s="5"/>
      <c r="E55" s="24" t="s">
        <v>124</v>
      </c>
      <c r="F55" s="17">
        <v>2.50834</v>
      </c>
      <c r="H55" s="93"/>
    </row>
    <row r="56" spans="1:8" ht="12.75">
      <c r="A56" s="44"/>
      <c r="B56" s="45"/>
      <c r="C56" s="42"/>
      <c r="D56" s="5"/>
      <c r="E56" s="46" t="s">
        <v>125</v>
      </c>
      <c r="F56" s="17">
        <v>0.0269</v>
      </c>
      <c r="H56" s="93"/>
    </row>
    <row r="57" spans="1:8" ht="12.75">
      <c r="A57" s="44"/>
      <c r="B57" s="45"/>
      <c r="C57" s="42"/>
      <c r="D57" s="5"/>
      <c r="E57" s="46" t="s">
        <v>126</v>
      </c>
      <c r="F57" s="17">
        <v>0.11</v>
      </c>
      <c r="H57" s="93"/>
    </row>
    <row r="58" spans="1:8" ht="13.5" thickBot="1">
      <c r="A58" s="44"/>
      <c r="B58" s="45"/>
      <c r="C58" s="42"/>
      <c r="D58" s="5"/>
      <c r="E58" s="27" t="s">
        <v>127</v>
      </c>
      <c r="F58" s="74">
        <f>SUM(F53:F56)+F57</f>
        <v>27.538980000000002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201</v>
      </c>
      <c r="D1" s="4"/>
      <c r="E1" s="5"/>
    </row>
    <row r="2" spans="1:5" ht="12.75">
      <c r="A2" s="1" t="s">
        <v>2</v>
      </c>
      <c r="B2" s="2"/>
      <c r="C2" s="53">
        <v>39</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6" ht="12.75">
      <c r="A6" s="3" t="s">
        <v>9</v>
      </c>
      <c r="B6" s="15" t="s">
        <v>14</v>
      </c>
      <c r="C6" s="3" t="s">
        <v>10</v>
      </c>
      <c r="D6" s="15" t="s">
        <v>14</v>
      </c>
      <c r="E6" s="3" t="s">
        <v>11</v>
      </c>
      <c r="F6" s="17" t="s">
        <v>12</v>
      </c>
    </row>
    <row r="7" spans="1:6" ht="12.75">
      <c r="A7" s="3" t="s">
        <v>13</v>
      </c>
      <c r="B7" s="16">
        <v>0.05538329348475792</v>
      </c>
      <c r="C7" s="3" t="s">
        <v>15</v>
      </c>
      <c r="D7" s="15" t="s">
        <v>14</v>
      </c>
      <c r="E7" s="3" t="s">
        <v>16</v>
      </c>
      <c r="F7" s="17" t="s">
        <v>12</v>
      </c>
    </row>
    <row r="8" spans="1:6" ht="12.75">
      <c r="A8" s="3" t="s">
        <v>17</v>
      </c>
      <c r="B8" s="15" t="s">
        <v>14</v>
      </c>
      <c r="C8" s="3" t="s">
        <v>18</v>
      </c>
      <c r="D8" s="15" t="s">
        <v>14</v>
      </c>
      <c r="E8" s="3" t="s">
        <v>19</v>
      </c>
      <c r="F8" s="17" t="s">
        <v>12</v>
      </c>
    </row>
    <row r="9" spans="1:6" ht="12.75">
      <c r="A9" s="3" t="s">
        <v>20</v>
      </c>
      <c r="B9" s="15" t="s">
        <v>14</v>
      </c>
      <c r="C9" s="3" t="s">
        <v>21</v>
      </c>
      <c r="D9" s="15" t="s">
        <v>14</v>
      </c>
      <c r="E9" s="3" t="s">
        <v>22</v>
      </c>
      <c r="F9" s="17" t="s">
        <v>12</v>
      </c>
    </row>
    <row r="10" spans="1:6" ht="12.75">
      <c r="A10" s="3" t="s">
        <v>23</v>
      </c>
      <c r="B10" s="16">
        <v>0.07280147937836223</v>
      </c>
      <c r="C10" s="3" t="s">
        <v>24</v>
      </c>
      <c r="D10" s="15" t="s">
        <v>14</v>
      </c>
      <c r="E10" s="3" t="s">
        <v>25</v>
      </c>
      <c r="F10" s="17" t="s">
        <v>12</v>
      </c>
    </row>
    <row r="11" spans="1:8" ht="12.75">
      <c r="A11" s="3" t="s">
        <v>26</v>
      </c>
      <c r="B11" s="15" t="s">
        <v>14</v>
      </c>
      <c r="C11" s="3" t="s">
        <v>27</v>
      </c>
      <c r="D11" s="15" t="s">
        <v>14</v>
      </c>
      <c r="E11" s="3" t="s">
        <v>28</v>
      </c>
      <c r="F11" s="17" t="s">
        <v>12</v>
      </c>
      <c r="H11" s="76"/>
    </row>
    <row r="12" spans="1:8" ht="12.75">
      <c r="A12" s="3" t="s">
        <v>29</v>
      </c>
      <c r="B12" s="15" t="s">
        <v>14</v>
      </c>
      <c r="C12" s="3" t="s">
        <v>30</v>
      </c>
      <c r="D12" s="15" t="s">
        <v>14</v>
      </c>
      <c r="E12" s="3" t="s">
        <v>31</v>
      </c>
      <c r="F12" s="17" t="s">
        <v>12</v>
      </c>
      <c r="H12" s="76"/>
    </row>
    <row r="13" spans="1:8" ht="12.75">
      <c r="A13" s="3" t="s">
        <v>32</v>
      </c>
      <c r="B13" s="15" t="s">
        <v>12</v>
      </c>
      <c r="C13" s="3" t="s">
        <v>33</v>
      </c>
      <c r="D13" s="15" t="s">
        <v>14</v>
      </c>
      <c r="E13" s="3" t="s">
        <v>34</v>
      </c>
      <c r="F13" s="17">
        <v>9.332225044829647</v>
      </c>
      <c r="H13" s="76"/>
    </row>
    <row r="14" spans="1:8" ht="12.75">
      <c r="A14" s="3" t="s">
        <v>35</v>
      </c>
      <c r="B14" s="15" t="s">
        <v>14</v>
      </c>
      <c r="C14" s="3" t="s">
        <v>36</v>
      </c>
      <c r="D14" s="16">
        <v>0.14373505678421994</v>
      </c>
      <c r="E14" s="3" t="s">
        <v>37</v>
      </c>
      <c r="F14" s="17">
        <v>9.275580917513448</v>
      </c>
      <c r="H14" s="76"/>
    </row>
    <row r="15" spans="1:8" ht="12.75">
      <c r="A15" s="3" t="s">
        <v>38</v>
      </c>
      <c r="B15" s="15" t="s">
        <v>14</v>
      </c>
      <c r="C15" s="3" t="s">
        <v>39</v>
      </c>
      <c r="D15" s="16">
        <v>0.14373505678421994</v>
      </c>
      <c r="E15" s="3" t="s">
        <v>40</v>
      </c>
      <c r="F15" s="17" t="s">
        <v>14</v>
      </c>
      <c r="H15" s="76"/>
    </row>
    <row r="16" spans="1:6" ht="12.75">
      <c r="A16" s="3" t="s">
        <v>41</v>
      </c>
      <c r="B16" s="15" t="s">
        <v>14</v>
      </c>
      <c r="C16" s="3" t="s">
        <v>42</v>
      </c>
      <c r="D16" s="16">
        <v>0.11347504482964732</v>
      </c>
      <c r="E16" s="3" t="s">
        <v>43</v>
      </c>
      <c r="F16" s="17">
        <v>0.056644127316198445</v>
      </c>
    </row>
    <row r="17" spans="1:6" ht="12.75">
      <c r="A17" s="3" t="s">
        <v>44</v>
      </c>
      <c r="B17" s="15" t="s">
        <v>14</v>
      </c>
      <c r="C17" s="3" t="s">
        <v>45</v>
      </c>
      <c r="D17" s="15" t="s">
        <v>14</v>
      </c>
      <c r="E17" s="3" t="s">
        <v>46</v>
      </c>
      <c r="F17" s="17">
        <v>1.202228407053198</v>
      </c>
    </row>
    <row r="18" spans="1:6" ht="12.75">
      <c r="A18" s="3" t="s">
        <v>47</v>
      </c>
      <c r="B18" s="16">
        <v>0.05295502092050208</v>
      </c>
      <c r="C18" s="3" t="s">
        <v>48</v>
      </c>
      <c r="D18" s="15" t="s">
        <v>14</v>
      </c>
      <c r="E18" s="3" t="s">
        <v>49</v>
      </c>
      <c r="F18" s="17">
        <v>1.202228407053198</v>
      </c>
    </row>
    <row r="19" spans="1:6" ht="12.75">
      <c r="A19" s="3" t="s">
        <v>50</v>
      </c>
      <c r="B19" s="16">
        <v>0.05295502092050208</v>
      </c>
      <c r="C19" s="3" t="s">
        <v>51</v>
      </c>
      <c r="D19" s="16">
        <v>79.24037096533173</v>
      </c>
      <c r="E19" s="3" t="s">
        <v>52</v>
      </c>
      <c r="F19" s="17" t="s">
        <v>14</v>
      </c>
    </row>
    <row r="20" spans="1:6" ht="12.75">
      <c r="A20" s="3" t="s">
        <v>53</v>
      </c>
      <c r="B20" s="15" t="s">
        <v>14</v>
      </c>
      <c r="C20" s="3" t="s">
        <v>54</v>
      </c>
      <c r="D20" s="16">
        <v>79.14720935445307</v>
      </c>
      <c r="E20" s="3" t="s">
        <v>55</v>
      </c>
      <c r="F20" s="17" t="s">
        <v>14</v>
      </c>
    </row>
    <row r="21" spans="1:6" ht="12.75">
      <c r="A21" s="3" t="s">
        <v>56</v>
      </c>
      <c r="B21" s="15" t="s">
        <v>14</v>
      </c>
      <c r="C21" t="s">
        <v>57</v>
      </c>
      <c r="D21" s="15" t="s">
        <v>14</v>
      </c>
      <c r="E21" s="3" t="s">
        <v>58</v>
      </c>
      <c r="F21" s="17" t="s">
        <v>14</v>
      </c>
    </row>
    <row r="22" spans="1:6" ht="12.75">
      <c r="A22" s="3" t="s">
        <v>59</v>
      </c>
      <c r="B22" s="15" t="s">
        <v>14</v>
      </c>
      <c r="C22" t="s">
        <v>60</v>
      </c>
      <c r="D22" s="15" t="s">
        <v>14</v>
      </c>
      <c r="E22" s="3" t="s">
        <v>61</v>
      </c>
      <c r="F22" s="17" t="s">
        <v>12</v>
      </c>
    </row>
    <row r="23" spans="1:6" ht="12.75">
      <c r="A23" s="3" t="s">
        <v>62</v>
      </c>
      <c r="B23" s="16">
        <v>4.0201920203227735</v>
      </c>
      <c r="C23" s="3" t="s">
        <v>63</v>
      </c>
      <c r="D23" s="16">
        <v>0.9727099521817095</v>
      </c>
      <c r="E23" s="3" t="s">
        <v>64</v>
      </c>
      <c r="F23" s="17" t="s">
        <v>14</v>
      </c>
    </row>
    <row r="24" spans="1:6" ht="12.75">
      <c r="A24" s="3" t="s">
        <v>65</v>
      </c>
      <c r="B24" s="16">
        <v>4.0201920203227735</v>
      </c>
      <c r="C24" t="s">
        <v>66</v>
      </c>
      <c r="D24" s="16">
        <v>0.9727099521817095</v>
      </c>
      <c r="E24" s="3" t="s">
        <v>67</v>
      </c>
      <c r="F24" s="17" t="s">
        <v>14</v>
      </c>
    </row>
    <row r="25" spans="1:6" ht="12.75">
      <c r="A25" s="3" t="s">
        <v>68</v>
      </c>
      <c r="B25" s="16">
        <v>0.03675097130902571</v>
      </c>
      <c r="C25" t="s">
        <v>69</v>
      </c>
      <c r="D25" s="15" t="s">
        <v>14</v>
      </c>
      <c r="E25" s="3" t="s">
        <v>70</v>
      </c>
      <c r="F25" s="17" t="s">
        <v>14</v>
      </c>
    </row>
    <row r="26" spans="1:6" ht="12.75">
      <c r="A26" s="3" t="s">
        <v>71</v>
      </c>
      <c r="B26" s="16">
        <v>0.03675097130902571</v>
      </c>
      <c r="C26" s="3" t="s">
        <v>72</v>
      </c>
      <c r="D26" s="16">
        <v>78.22096346383742</v>
      </c>
      <c r="E26" s="3" t="s">
        <v>73</v>
      </c>
      <c r="F26" s="17" t="s">
        <v>14</v>
      </c>
    </row>
    <row r="27" spans="1:6" ht="12.75">
      <c r="A27" s="3" t="s">
        <v>74</v>
      </c>
      <c r="B27" s="16">
        <v>3.1779083233711893</v>
      </c>
      <c r="C27" s="3" t="s">
        <v>75</v>
      </c>
      <c r="D27" s="16">
        <v>78.17449940227138</v>
      </c>
      <c r="E27" s="3" t="s">
        <v>76</v>
      </c>
      <c r="F27" s="17" t="s">
        <v>14</v>
      </c>
    </row>
    <row r="28" spans="1:6" ht="12.75">
      <c r="A28" s="3" t="s">
        <v>77</v>
      </c>
      <c r="B28" s="16">
        <v>3.130043335325762</v>
      </c>
      <c r="C28" s="3" t="s">
        <v>78</v>
      </c>
      <c r="D28" s="16">
        <v>0.046464061566049014</v>
      </c>
      <c r="E28" s="3" t="s">
        <v>79</v>
      </c>
      <c r="F28" s="17" t="s">
        <v>14</v>
      </c>
    </row>
    <row r="29" spans="1:6" ht="12.75">
      <c r="A29" s="3" t="s">
        <v>80</v>
      </c>
      <c r="B29" s="15" t="s">
        <v>12</v>
      </c>
      <c r="C29" t="s">
        <v>81</v>
      </c>
      <c r="D29" s="16">
        <v>0.04669754931261207</v>
      </c>
      <c r="E29" s="3" t="s">
        <v>82</v>
      </c>
      <c r="F29" s="17" t="s">
        <v>14</v>
      </c>
    </row>
    <row r="30" spans="1:6" ht="12.75">
      <c r="A30" s="3" t="s">
        <v>83</v>
      </c>
      <c r="B30" s="16">
        <v>0.33197287806335923</v>
      </c>
      <c r="C30" s="3" t="s">
        <v>84</v>
      </c>
      <c r="D30" s="16">
        <v>0.4660415421398685</v>
      </c>
      <c r="E30" s="3" t="s">
        <v>85</v>
      </c>
      <c r="F30" s="17" t="s">
        <v>14</v>
      </c>
    </row>
    <row r="31" spans="1:6" ht="12.75">
      <c r="A31" s="3" t="s">
        <v>86</v>
      </c>
      <c r="B31" s="16">
        <v>0.33197287806335923</v>
      </c>
      <c r="C31" s="3" t="s">
        <v>87</v>
      </c>
      <c r="D31" s="16">
        <v>0.4660415421398685</v>
      </c>
      <c r="E31" s="3" t="s">
        <v>88</v>
      </c>
      <c r="F31" s="17" t="s">
        <v>12</v>
      </c>
    </row>
    <row r="32" spans="1:6" ht="12.75">
      <c r="A32" s="3" t="s">
        <v>89</v>
      </c>
      <c r="B32" s="16">
        <v>0.8305626120741183</v>
      </c>
      <c r="C32" s="3" t="s">
        <v>90</v>
      </c>
      <c r="D32" s="16">
        <v>0.4660415421398685</v>
      </c>
      <c r="E32" s="3" t="s">
        <v>91</v>
      </c>
      <c r="F32" s="17" t="s">
        <v>12</v>
      </c>
    </row>
    <row r="33" spans="1:6" ht="12.75">
      <c r="A33" s="3" t="s">
        <v>92</v>
      </c>
      <c r="B33" s="16">
        <v>0.8305626120741183</v>
      </c>
      <c r="C33" s="3" t="s">
        <v>93</v>
      </c>
      <c r="D33" s="15" t="s">
        <v>14</v>
      </c>
      <c r="E33" s="3" t="s">
        <v>94</v>
      </c>
      <c r="F33" s="17" t="s">
        <v>12</v>
      </c>
    </row>
    <row r="34" spans="1:6" ht="12.75">
      <c r="A34" s="3" t="s">
        <v>95</v>
      </c>
      <c r="B34" s="16">
        <v>0.2823333831440526</v>
      </c>
      <c r="C34" s="3" t="s">
        <v>96</v>
      </c>
      <c r="D34" s="16">
        <v>0.07051329946204424</v>
      </c>
      <c r="E34" s="3" t="s">
        <v>97</v>
      </c>
      <c r="F34" s="94" t="s">
        <v>14</v>
      </c>
    </row>
    <row r="35" spans="1:6" ht="12.75">
      <c r="A35" s="3" t="s">
        <v>98</v>
      </c>
      <c r="B35" s="16">
        <v>0.2823333831440526</v>
      </c>
      <c r="C35" t="s">
        <v>99</v>
      </c>
      <c r="D35" s="16">
        <v>0.07051329946204424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94" t="s">
        <v>14</v>
      </c>
    </row>
    <row r="38" spans="1:6" ht="12.75">
      <c r="A38" s="3"/>
      <c r="B38" s="16"/>
      <c r="C38" t="s">
        <v>106</v>
      </c>
      <c r="D38" s="16">
        <v>0.07051329946204424</v>
      </c>
      <c r="E38" s="3" t="s">
        <v>107</v>
      </c>
      <c r="F38" s="94" t="s">
        <v>14</v>
      </c>
    </row>
    <row r="39" spans="1:6" ht="12.75">
      <c r="A39" s="3"/>
      <c r="B39" s="16"/>
      <c r="C39" t="s">
        <v>108</v>
      </c>
      <c r="D39" s="16">
        <v>0.04319523311416617</v>
      </c>
      <c r="E39" s="3" t="s">
        <v>109</v>
      </c>
      <c r="F39" s="94" t="s">
        <v>14</v>
      </c>
    </row>
    <row r="40" spans="1:6" ht="12.75">
      <c r="A40" s="3"/>
      <c r="B40" s="16"/>
      <c r="C40" t="s">
        <v>110</v>
      </c>
      <c r="D40" s="16">
        <v>0.04319523311416617</v>
      </c>
      <c r="E40" s="3" t="s">
        <v>111</v>
      </c>
      <c r="F40" s="94" t="s">
        <v>14</v>
      </c>
    </row>
    <row r="41" spans="1:6" ht="12.75">
      <c r="A41" s="3"/>
      <c r="B41" s="16"/>
      <c r="C41" t="s">
        <v>112</v>
      </c>
      <c r="D41" s="16">
        <v>0.09316161087866108</v>
      </c>
      <c r="E41" s="3" t="s">
        <v>113</v>
      </c>
      <c r="F41" s="94" t="s">
        <v>14</v>
      </c>
    </row>
    <row r="42" spans="1:6" ht="12.75">
      <c r="A42" s="3"/>
      <c r="B42" s="16"/>
      <c r="C42" s="3"/>
      <c r="D42" s="23"/>
      <c r="E42" s="3" t="s">
        <v>114</v>
      </c>
      <c r="F42" s="94" t="s">
        <v>14</v>
      </c>
    </row>
    <row r="43" spans="1:6" ht="12.75">
      <c r="A43" s="24"/>
      <c r="B43" s="25"/>
      <c r="C43" s="3"/>
      <c r="D43" s="23"/>
      <c r="E43" s="3" t="s">
        <v>115</v>
      </c>
      <c r="F43" s="94" t="s">
        <v>12</v>
      </c>
    </row>
    <row r="44" spans="1:6" ht="12.75">
      <c r="A44" s="24"/>
      <c r="B44" s="25"/>
      <c r="C44" s="3"/>
      <c r="D44" s="23"/>
      <c r="E44" s="3" t="s">
        <v>116</v>
      </c>
      <c r="F44" s="94"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8.95593619246862</v>
      </c>
    </row>
    <row r="52" spans="1:6" ht="12.75">
      <c r="A52" s="3"/>
      <c r="B52" s="16"/>
      <c r="C52" s="42"/>
      <c r="D52" s="5"/>
      <c r="E52" s="24" t="s">
        <v>123</v>
      </c>
      <c r="F52" s="43">
        <v>79.90861289599522</v>
      </c>
    </row>
    <row r="53" spans="1:6" ht="12.75">
      <c r="A53" s="44"/>
      <c r="B53" s="45"/>
      <c r="C53" s="42"/>
      <c r="D53" s="5"/>
      <c r="E53" s="24" t="s">
        <v>124</v>
      </c>
      <c r="F53" s="43">
        <v>10.497188807531382</v>
      </c>
    </row>
    <row r="54" spans="1:6" ht="12.75">
      <c r="A54" s="44"/>
      <c r="B54" s="45"/>
      <c r="C54" s="42"/>
      <c r="D54" s="5"/>
      <c r="E54" s="46" t="s">
        <v>125</v>
      </c>
      <c r="F54" s="43">
        <v>0.11286797668858338</v>
      </c>
    </row>
    <row r="55" spans="1:6" ht="12.75">
      <c r="A55" s="44"/>
      <c r="B55" s="45"/>
      <c r="C55" s="42"/>
      <c r="D55" s="5"/>
      <c r="E55" s="46" t="s">
        <v>126</v>
      </c>
      <c r="F55" s="43">
        <v>0.46697549312612074</v>
      </c>
    </row>
    <row r="56" spans="1:6" ht="13.5" thickBot="1">
      <c r="A56" s="44"/>
      <c r="B56" s="45"/>
      <c r="C56" s="42"/>
      <c r="D56" s="5"/>
      <c r="E56" s="27" t="s">
        <v>127</v>
      </c>
      <c r="F56" s="47">
        <f>SUM(F51:F54)+F55</f>
        <v>99.94158136580991</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22">
      <selection activeCell="E3" sqref="E3"/>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201</v>
      </c>
      <c r="D1" s="4"/>
      <c r="E1" s="20"/>
      <c r="F1" s="30"/>
    </row>
    <row r="2" spans="1:6" ht="13.5" thickBot="1">
      <c r="A2" s="51" t="s">
        <v>2</v>
      </c>
      <c r="B2" s="52"/>
      <c r="C2" s="53">
        <v>39</v>
      </c>
      <c r="D2" s="54"/>
      <c r="E2" s="55"/>
      <c r="F2" s="56"/>
    </row>
    <row r="3" spans="1:6" ht="13.5" thickBot="1">
      <c r="A3" s="1" t="s">
        <v>128</v>
      </c>
      <c r="B3" s="2"/>
      <c r="C3" s="57">
        <v>22.4</v>
      </c>
      <c r="D3" s="58" t="s">
        <v>129</v>
      </c>
      <c r="E3" s="20"/>
      <c r="F3" s="30"/>
    </row>
    <row r="4" spans="1:6" ht="13.5" thickBot="1">
      <c r="A4" s="1" t="s">
        <v>130</v>
      </c>
      <c r="C4" s="57">
        <v>0.956</v>
      </c>
      <c r="D4" s="4"/>
      <c r="E4" s="20"/>
      <c r="F4" s="30"/>
    </row>
    <row r="5" spans="1:5" ht="13.5" thickBot="1">
      <c r="A5" s="1" t="s">
        <v>131</v>
      </c>
      <c r="C5" s="59">
        <f>C3*C4</f>
        <v>21.414399999999997</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0.01186</v>
      </c>
      <c r="C10" s="60" t="s">
        <v>15</v>
      </c>
      <c r="D10" s="21" t="s">
        <v>14</v>
      </c>
      <c r="E10" s="60" t="s">
        <v>16</v>
      </c>
      <c r="F10" s="61" t="s">
        <v>12</v>
      </c>
    </row>
    <row r="11" spans="1:6" ht="12.75">
      <c r="A11" s="60" t="s">
        <v>17</v>
      </c>
      <c r="B11" s="21" t="s">
        <v>14</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0.01559</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21" t="s">
        <v>14</v>
      </c>
      <c r="C15" s="60" t="s">
        <v>30</v>
      </c>
      <c r="D15" s="21" t="s">
        <v>14</v>
      </c>
      <c r="E15" s="60" t="s">
        <v>31</v>
      </c>
      <c r="F15" s="61" t="s">
        <v>12</v>
      </c>
    </row>
    <row r="16" spans="1:6" ht="12.75">
      <c r="A16" s="60" t="s">
        <v>32</v>
      </c>
      <c r="B16" s="21" t="s">
        <v>12</v>
      </c>
      <c r="C16" s="60" t="s">
        <v>33</v>
      </c>
      <c r="D16" s="21" t="s">
        <v>14</v>
      </c>
      <c r="E16" s="60" t="s">
        <v>34</v>
      </c>
      <c r="F16" s="61">
        <v>1.99844</v>
      </c>
    </row>
    <row r="17" spans="1:6" ht="12.75">
      <c r="A17" s="60" t="s">
        <v>35</v>
      </c>
      <c r="B17" s="21" t="s">
        <v>14</v>
      </c>
      <c r="C17" s="60" t="s">
        <v>36</v>
      </c>
      <c r="D17" s="18">
        <v>0.03078</v>
      </c>
      <c r="E17" s="60" t="s">
        <v>37</v>
      </c>
      <c r="F17" s="61">
        <v>1.98631</v>
      </c>
    </row>
    <row r="18" spans="1:6" ht="12.75">
      <c r="A18" s="60" t="s">
        <v>38</v>
      </c>
      <c r="B18" s="21" t="s">
        <v>14</v>
      </c>
      <c r="C18" s="60" t="s">
        <v>39</v>
      </c>
      <c r="D18" s="18">
        <v>0.03078</v>
      </c>
      <c r="E18" s="60" t="s">
        <v>40</v>
      </c>
      <c r="F18" s="61" t="s">
        <v>14</v>
      </c>
    </row>
    <row r="19" spans="1:6" ht="12.75">
      <c r="A19" s="60" t="s">
        <v>41</v>
      </c>
      <c r="B19" s="21" t="s">
        <v>14</v>
      </c>
      <c r="C19" s="60" t="s">
        <v>42</v>
      </c>
      <c r="D19" s="18">
        <v>0.0243</v>
      </c>
      <c r="E19" s="60" t="s">
        <v>43</v>
      </c>
      <c r="F19" s="61">
        <v>0.01213</v>
      </c>
    </row>
    <row r="20" spans="1:6" ht="12.75">
      <c r="A20" s="60" t="s">
        <v>44</v>
      </c>
      <c r="B20" s="21" t="s">
        <v>14</v>
      </c>
      <c r="C20" s="60" t="s">
        <v>45</v>
      </c>
      <c r="D20" s="21" t="s">
        <v>14</v>
      </c>
      <c r="E20" s="60" t="s">
        <v>46</v>
      </c>
      <c r="F20" s="61">
        <v>0.25745</v>
      </c>
    </row>
    <row r="21" spans="1:6" ht="12.75">
      <c r="A21" s="60" t="s">
        <v>47</v>
      </c>
      <c r="B21" s="18">
        <v>0.01134</v>
      </c>
      <c r="C21" s="60" t="s">
        <v>48</v>
      </c>
      <c r="D21" s="21" t="s">
        <v>14</v>
      </c>
      <c r="E21" s="60" t="s">
        <v>49</v>
      </c>
      <c r="F21" s="61">
        <v>0.25745</v>
      </c>
    </row>
    <row r="22" spans="1:6" ht="12.75">
      <c r="A22" s="60" t="s">
        <v>50</v>
      </c>
      <c r="B22" s="18">
        <v>0.01134</v>
      </c>
      <c r="C22" s="60" t="s">
        <v>51</v>
      </c>
      <c r="D22" s="18">
        <v>16.96885</v>
      </c>
      <c r="E22" s="60" t="s">
        <v>52</v>
      </c>
      <c r="F22" s="61" t="s">
        <v>14</v>
      </c>
    </row>
    <row r="23" spans="1:6" ht="12.75">
      <c r="A23" s="60" t="s">
        <v>53</v>
      </c>
      <c r="B23" s="21" t="s">
        <v>14</v>
      </c>
      <c r="C23" s="60" t="s">
        <v>54</v>
      </c>
      <c r="D23" s="18">
        <v>16.9489</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0.8609</v>
      </c>
      <c r="C26" s="60" t="s">
        <v>63</v>
      </c>
      <c r="D26" s="18">
        <v>0.2083</v>
      </c>
      <c r="E26" s="60" t="s">
        <v>64</v>
      </c>
      <c r="F26" s="61" t="s">
        <v>14</v>
      </c>
    </row>
    <row r="27" spans="1:6" ht="12.75">
      <c r="A27" s="60" t="s">
        <v>65</v>
      </c>
      <c r="B27" s="18">
        <v>0.8609</v>
      </c>
      <c r="C27" s="63" t="s">
        <v>66</v>
      </c>
      <c r="D27" s="18">
        <v>0.2083</v>
      </c>
      <c r="E27" s="60" t="s">
        <v>67</v>
      </c>
      <c r="F27" s="61" t="s">
        <v>14</v>
      </c>
    </row>
    <row r="28" spans="1:6" ht="12.75">
      <c r="A28" s="60" t="s">
        <v>68</v>
      </c>
      <c r="B28" s="18">
        <v>0.00787</v>
      </c>
      <c r="C28" s="63" t="s">
        <v>69</v>
      </c>
      <c r="D28" s="21" t="s">
        <v>14</v>
      </c>
      <c r="E28" s="60" t="s">
        <v>70</v>
      </c>
      <c r="F28" s="61" t="s">
        <v>14</v>
      </c>
    </row>
    <row r="29" spans="1:6" ht="12.75">
      <c r="A29" s="60" t="s">
        <v>71</v>
      </c>
      <c r="B29" s="18">
        <v>0.00787</v>
      </c>
      <c r="C29" s="60" t="s">
        <v>72</v>
      </c>
      <c r="D29" s="18">
        <f>D30+D31</f>
        <v>16.75055</v>
      </c>
      <c r="E29" s="60" t="s">
        <v>73</v>
      </c>
      <c r="F29" s="61" t="s">
        <v>14</v>
      </c>
    </row>
    <row r="30" spans="1:6" ht="12.75">
      <c r="A30" s="60" t="s">
        <v>74</v>
      </c>
      <c r="B30" s="18">
        <v>0.68053</v>
      </c>
      <c r="C30" s="60" t="s">
        <v>75</v>
      </c>
      <c r="D30" s="18">
        <v>16.7406</v>
      </c>
      <c r="E30" s="60" t="s">
        <v>76</v>
      </c>
      <c r="F30" s="61" t="s">
        <v>14</v>
      </c>
    </row>
    <row r="31" spans="1:6" ht="12.75">
      <c r="A31" s="60" t="s">
        <v>77</v>
      </c>
      <c r="B31" s="18">
        <v>0.67028</v>
      </c>
      <c r="C31" s="60" t="s">
        <v>78</v>
      </c>
      <c r="D31" s="18">
        <v>0.00995</v>
      </c>
      <c r="E31" s="60" t="s">
        <v>79</v>
      </c>
      <c r="F31" s="61" t="s">
        <v>14</v>
      </c>
    </row>
    <row r="32" spans="1:6" ht="12.75">
      <c r="A32" s="60" t="s">
        <v>80</v>
      </c>
      <c r="B32" s="21" t="s">
        <v>12</v>
      </c>
      <c r="C32" s="63" t="s">
        <v>81</v>
      </c>
      <c r="D32" s="18">
        <v>0.01</v>
      </c>
      <c r="E32" s="60" t="s">
        <v>82</v>
      </c>
      <c r="F32" s="61" t="s">
        <v>14</v>
      </c>
    </row>
    <row r="33" spans="1:6" ht="12.75">
      <c r="A33" s="60" t="s">
        <v>83</v>
      </c>
      <c r="B33" s="18">
        <v>0.07109</v>
      </c>
      <c r="C33" s="60" t="s">
        <v>84</v>
      </c>
      <c r="D33" s="18">
        <v>0.0998</v>
      </c>
      <c r="E33" s="60" t="s">
        <v>85</v>
      </c>
      <c r="F33" s="61" t="s">
        <v>14</v>
      </c>
    </row>
    <row r="34" spans="1:6" ht="12.75">
      <c r="A34" s="60" t="s">
        <v>86</v>
      </c>
      <c r="B34" s="18">
        <v>0.07109</v>
      </c>
      <c r="C34" s="60" t="s">
        <v>87</v>
      </c>
      <c r="D34" s="18">
        <v>0.0998</v>
      </c>
      <c r="E34" s="60" t="s">
        <v>88</v>
      </c>
      <c r="F34" s="61" t="s">
        <v>12</v>
      </c>
    </row>
    <row r="35" spans="1:6" ht="12.75">
      <c r="A35" s="60" t="s">
        <v>89</v>
      </c>
      <c r="B35" s="18">
        <v>0.17786</v>
      </c>
      <c r="C35" s="60" t="s">
        <v>90</v>
      </c>
      <c r="D35" s="18">
        <v>0.0998</v>
      </c>
      <c r="E35" s="60" t="s">
        <v>91</v>
      </c>
      <c r="F35" s="61" t="s">
        <v>12</v>
      </c>
    </row>
    <row r="36" spans="1:6" ht="12.75">
      <c r="A36" s="60" t="s">
        <v>92</v>
      </c>
      <c r="B36" s="18">
        <v>0.17786</v>
      </c>
      <c r="C36" s="60" t="s">
        <v>93</v>
      </c>
      <c r="D36" s="21" t="s">
        <v>14</v>
      </c>
      <c r="E36" s="60" t="s">
        <v>94</v>
      </c>
      <c r="F36" s="61" t="s">
        <v>12</v>
      </c>
    </row>
    <row r="37" spans="1:6" ht="12.75">
      <c r="A37" s="60" t="s">
        <v>95</v>
      </c>
      <c r="B37" s="18">
        <v>0.06046</v>
      </c>
      <c r="C37" s="60" t="s">
        <v>96</v>
      </c>
      <c r="D37" s="18">
        <v>0.0151</v>
      </c>
      <c r="E37" s="60" t="s">
        <v>97</v>
      </c>
      <c r="F37" s="61" t="s">
        <v>14</v>
      </c>
    </row>
    <row r="38" spans="1:6" ht="12.75">
      <c r="A38" s="60" t="s">
        <v>98</v>
      </c>
      <c r="B38" s="18">
        <v>0.06046</v>
      </c>
      <c r="C38" s="63" t="s">
        <v>99</v>
      </c>
      <c r="D38" s="18">
        <v>0.0151</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0.0151</v>
      </c>
      <c r="E41" s="60" t="s">
        <v>107</v>
      </c>
      <c r="F41" s="61" t="s">
        <v>14</v>
      </c>
    </row>
    <row r="42" spans="1:6" ht="12.75">
      <c r="A42" s="60"/>
      <c r="B42" s="64"/>
      <c r="C42" s="63" t="s">
        <v>108</v>
      </c>
      <c r="D42" s="96">
        <v>0.00925</v>
      </c>
      <c r="E42" s="60" t="s">
        <v>109</v>
      </c>
      <c r="F42" s="61" t="s">
        <v>14</v>
      </c>
    </row>
    <row r="43" spans="1:6" ht="12.75">
      <c r="A43" s="60"/>
      <c r="B43" s="64"/>
      <c r="C43" s="63" t="s">
        <v>110</v>
      </c>
      <c r="D43" s="96">
        <v>0.00925</v>
      </c>
      <c r="E43" s="60" t="s">
        <v>111</v>
      </c>
      <c r="F43" s="61" t="s">
        <v>14</v>
      </c>
    </row>
    <row r="44" spans="1:6" ht="12.75">
      <c r="A44" s="63"/>
      <c r="B44" s="63"/>
      <c r="C44" s="63" t="s">
        <v>112</v>
      </c>
      <c r="D44" s="96">
        <v>0.01995</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1.91786</v>
      </c>
      <c r="H53" s="93"/>
    </row>
    <row r="54" spans="1:8" ht="12.75">
      <c r="A54" s="71"/>
      <c r="B54" s="72"/>
      <c r="C54" s="73"/>
      <c r="D54" s="5"/>
      <c r="E54" s="24" t="s">
        <v>123</v>
      </c>
      <c r="F54" s="17">
        <v>17.11195</v>
      </c>
      <c r="H54" s="93"/>
    </row>
    <row r="55" spans="1:8" ht="12.75">
      <c r="A55" s="44"/>
      <c r="B55" s="45"/>
      <c r="C55" s="42"/>
      <c r="D55" s="5"/>
      <c r="E55" s="24" t="s">
        <v>124</v>
      </c>
      <c r="F55" s="17">
        <v>2.24791</v>
      </c>
      <c r="H55" s="93"/>
    </row>
    <row r="56" spans="1:8" ht="12.75">
      <c r="A56" s="44"/>
      <c r="B56" s="45"/>
      <c r="C56" s="42"/>
      <c r="D56" s="5"/>
      <c r="E56" s="46" t="s">
        <v>125</v>
      </c>
      <c r="F56" s="17">
        <v>0.02417</v>
      </c>
      <c r="H56" s="93"/>
    </row>
    <row r="57" spans="1:8" ht="12.75">
      <c r="A57" s="44"/>
      <c r="B57" s="45"/>
      <c r="C57" s="42"/>
      <c r="D57" s="5"/>
      <c r="E57" s="46" t="s">
        <v>126</v>
      </c>
      <c r="F57" s="17">
        <v>0.1</v>
      </c>
      <c r="H57" s="93"/>
    </row>
    <row r="58" spans="1:8" ht="13.5" thickBot="1">
      <c r="A58" s="44"/>
      <c r="B58" s="45"/>
      <c r="C58" s="42"/>
      <c r="D58" s="5"/>
      <c r="E58" s="27" t="s">
        <v>127</v>
      </c>
      <c r="F58" s="74">
        <f>SUM(F53:F56)+F57</f>
        <v>21.401890000000005</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202</v>
      </c>
      <c r="D1" s="4"/>
      <c r="E1" s="5"/>
    </row>
    <row r="2" spans="1:5" ht="12.75">
      <c r="A2" s="1" t="s">
        <v>2</v>
      </c>
      <c r="B2" s="2"/>
      <c r="C2" s="53">
        <v>41</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6">
        <v>0.054897229942277734</v>
      </c>
      <c r="C7" s="3" t="s">
        <v>15</v>
      </c>
      <c r="D7" s="15" t="s">
        <v>14</v>
      </c>
      <c r="E7" s="3" t="s">
        <v>16</v>
      </c>
      <c r="F7" s="17" t="s">
        <v>12</v>
      </c>
      <c r="H7" s="76"/>
    </row>
    <row r="8" spans="1:8" ht="12.75">
      <c r="A8" s="3" t="s">
        <v>17</v>
      </c>
      <c r="B8" s="16">
        <v>0.04665119262132364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0.08681244846226674</v>
      </c>
      <c r="C10" s="3" t="s">
        <v>24</v>
      </c>
      <c r="D10" s="15" t="s">
        <v>14</v>
      </c>
      <c r="E10" s="3" t="s">
        <v>25</v>
      </c>
      <c r="F10" s="17" t="s">
        <v>12</v>
      </c>
      <c r="H10" s="20"/>
    </row>
    <row r="11" spans="1:8" ht="12.75">
      <c r="A11" s="3" t="s">
        <v>26</v>
      </c>
      <c r="B11" s="15" t="s">
        <v>14</v>
      </c>
      <c r="C11" s="3" t="s">
        <v>27</v>
      </c>
      <c r="D11" s="15" t="s">
        <v>14</v>
      </c>
      <c r="E11" s="3" t="s">
        <v>28</v>
      </c>
      <c r="F11" s="17" t="s">
        <v>12</v>
      </c>
      <c r="H11" s="76"/>
    </row>
    <row r="12" spans="1:8" ht="12.75">
      <c r="A12" s="3" t="s">
        <v>29</v>
      </c>
      <c r="B12" s="16">
        <v>0.06035641205753902</v>
      </c>
      <c r="C12" s="3" t="s">
        <v>30</v>
      </c>
      <c r="D12" s="15" t="s">
        <v>14</v>
      </c>
      <c r="E12" s="3" t="s">
        <v>31</v>
      </c>
      <c r="F12" s="17" t="s">
        <v>12</v>
      </c>
      <c r="H12" s="76"/>
    </row>
    <row r="13" spans="1:8" ht="12.75">
      <c r="A13" s="3" t="s">
        <v>32</v>
      </c>
      <c r="B13" s="15" t="s">
        <v>12</v>
      </c>
      <c r="C13" s="3" t="s">
        <v>33</v>
      </c>
      <c r="D13" s="15" t="s">
        <v>14</v>
      </c>
      <c r="E13" s="3" t="s">
        <v>34</v>
      </c>
      <c r="F13" s="17">
        <v>11.596600800171027</v>
      </c>
      <c r="H13" s="76"/>
    </row>
    <row r="14" spans="1:8" ht="12.75">
      <c r="A14" s="3" t="s">
        <v>35</v>
      </c>
      <c r="B14" s="16">
        <v>0.12460678618330635</v>
      </c>
      <c r="C14" s="3" t="s">
        <v>36</v>
      </c>
      <c r="D14" s="16">
        <v>0.15476590416272182</v>
      </c>
      <c r="E14" s="3" t="s">
        <v>37</v>
      </c>
      <c r="F14" s="17">
        <v>11.521432061814739</v>
      </c>
      <c r="H14" s="30"/>
    </row>
    <row r="15" spans="1:8" ht="12.75">
      <c r="A15" s="3" t="s">
        <v>38</v>
      </c>
      <c r="B15" s="16">
        <v>0.12460678618330635</v>
      </c>
      <c r="C15" s="3" t="s">
        <v>39</v>
      </c>
      <c r="D15" s="16">
        <v>0.15476590416272182</v>
      </c>
      <c r="E15" s="3" t="s">
        <v>40</v>
      </c>
      <c r="F15" s="17" t="s">
        <v>14</v>
      </c>
      <c r="H15" s="30"/>
    </row>
    <row r="16" spans="1:8" ht="12.75">
      <c r="A16" s="3" t="s">
        <v>41</v>
      </c>
      <c r="B16" s="15" t="s">
        <v>14</v>
      </c>
      <c r="C16" s="3" t="s">
        <v>42</v>
      </c>
      <c r="D16" s="16">
        <v>0.12193445927373792</v>
      </c>
      <c r="E16" s="3" t="s">
        <v>43</v>
      </c>
      <c r="F16" s="17">
        <v>0.07516873835628989</v>
      </c>
      <c r="H16" s="30"/>
    </row>
    <row r="17" spans="1:6" ht="12.75">
      <c r="A17" s="3" t="s">
        <v>44</v>
      </c>
      <c r="B17" s="15" t="s">
        <v>14</v>
      </c>
      <c r="C17" s="3" t="s">
        <v>45</v>
      </c>
      <c r="D17" s="15" t="s">
        <v>14</v>
      </c>
      <c r="E17" s="3" t="s">
        <v>46</v>
      </c>
      <c r="F17" s="17">
        <v>0.26429313135632043</v>
      </c>
    </row>
    <row r="18" spans="1:6" ht="12.75">
      <c r="A18" s="3" t="s">
        <v>47</v>
      </c>
      <c r="B18" s="16">
        <v>0.24906086797178026</v>
      </c>
      <c r="C18" s="3" t="s">
        <v>48</v>
      </c>
      <c r="D18" s="15" t="s">
        <v>14</v>
      </c>
      <c r="E18" s="3" t="s">
        <v>49</v>
      </c>
      <c r="F18" s="17">
        <v>0.26429313135632043</v>
      </c>
    </row>
    <row r="19" spans="1:6" ht="12.75">
      <c r="A19" s="3" t="s">
        <v>50</v>
      </c>
      <c r="B19" s="16">
        <v>0.24906086797178026</v>
      </c>
      <c r="C19" s="3" t="s">
        <v>51</v>
      </c>
      <c r="D19" s="16">
        <v>76.16204226857649</v>
      </c>
      <c r="E19" s="3" t="s">
        <v>52</v>
      </c>
      <c r="F19" s="17" t="s">
        <v>14</v>
      </c>
    </row>
    <row r="20" spans="1:8" ht="12.75">
      <c r="A20" s="3" t="s">
        <v>53</v>
      </c>
      <c r="B20" s="15" t="s">
        <v>14</v>
      </c>
      <c r="C20" s="3" t="s">
        <v>54</v>
      </c>
      <c r="D20" s="16">
        <v>75.8735073145405</v>
      </c>
      <c r="E20" s="3" t="s">
        <v>55</v>
      </c>
      <c r="F20" s="17" t="s">
        <v>14</v>
      </c>
      <c r="H20" s="15"/>
    </row>
    <row r="21" spans="1:8" ht="12.75">
      <c r="A21" s="3" t="s">
        <v>56</v>
      </c>
      <c r="B21" s="16">
        <v>0.03283144488898391</v>
      </c>
      <c r="C21" t="s">
        <v>57</v>
      </c>
      <c r="D21" s="15" t="s">
        <v>14</v>
      </c>
      <c r="E21" s="3" t="s">
        <v>58</v>
      </c>
      <c r="F21" s="17" t="s">
        <v>14</v>
      </c>
      <c r="H21" s="15"/>
    </row>
    <row r="22" spans="1:8" ht="12.75">
      <c r="A22" s="3" t="s">
        <v>59</v>
      </c>
      <c r="B22" s="16">
        <v>0.03283144488898391</v>
      </c>
      <c r="C22" t="s">
        <v>60</v>
      </c>
      <c r="D22" s="15" t="s">
        <v>14</v>
      </c>
      <c r="E22" s="3" t="s">
        <v>61</v>
      </c>
      <c r="F22" s="17" t="s">
        <v>12</v>
      </c>
      <c r="H22" s="15"/>
    </row>
    <row r="23" spans="1:8" ht="12.75">
      <c r="A23" s="3" t="s">
        <v>62</v>
      </c>
      <c r="B23" s="16">
        <v>5.534045444827902</v>
      </c>
      <c r="C23" s="3" t="s">
        <v>63</v>
      </c>
      <c r="D23" s="16">
        <v>0.770011910942797</v>
      </c>
      <c r="E23" s="3" t="s">
        <v>64</v>
      </c>
      <c r="F23" s="17" t="s">
        <v>14</v>
      </c>
      <c r="H23" s="15"/>
    </row>
    <row r="24" spans="1:8" ht="12.75">
      <c r="A24" s="3" t="s">
        <v>65</v>
      </c>
      <c r="B24" s="16">
        <v>5.534045444827902</v>
      </c>
      <c r="C24" t="s">
        <v>66</v>
      </c>
      <c r="D24" s="16">
        <v>0.7153055614940598</v>
      </c>
      <c r="E24" s="3" t="s">
        <v>67</v>
      </c>
      <c r="F24" s="17" t="s">
        <v>14</v>
      </c>
      <c r="H24" s="15"/>
    </row>
    <row r="25" spans="1:6" ht="12.75">
      <c r="A25" s="3" t="s">
        <v>68</v>
      </c>
      <c r="B25" s="16">
        <v>0.047949179977399746</v>
      </c>
      <c r="C25" t="s">
        <v>69</v>
      </c>
      <c r="D25" s="16">
        <v>0.05470634944873714</v>
      </c>
      <c r="E25" s="3" t="s">
        <v>70</v>
      </c>
      <c r="F25" s="17" t="s">
        <v>14</v>
      </c>
    </row>
    <row r="26" spans="1:6" ht="12.75">
      <c r="A26" s="3" t="s">
        <v>71</v>
      </c>
      <c r="B26" s="16">
        <v>0.047949179977399746</v>
      </c>
      <c r="C26" s="3" t="s">
        <v>72</v>
      </c>
      <c r="D26" s="16">
        <v>75.29010017408301</v>
      </c>
      <c r="E26" s="3" t="s">
        <v>73</v>
      </c>
      <c r="F26" s="17" t="s">
        <v>14</v>
      </c>
    </row>
    <row r="27" spans="1:6" ht="12.75">
      <c r="A27" s="3" t="s">
        <v>74</v>
      </c>
      <c r="B27" s="16">
        <v>3.263102037076627</v>
      </c>
      <c r="C27" s="3" t="s">
        <v>75</v>
      </c>
      <c r="D27" s="16">
        <v>75.15820175304646</v>
      </c>
      <c r="E27" s="3" t="s">
        <v>76</v>
      </c>
      <c r="F27" s="17" t="s">
        <v>14</v>
      </c>
    </row>
    <row r="28" spans="1:6" ht="12.75">
      <c r="A28" s="3" t="s">
        <v>77</v>
      </c>
      <c r="B28" s="16">
        <v>3.219275875759704</v>
      </c>
      <c r="C28" s="3" t="s">
        <v>78</v>
      </c>
      <c r="D28" s="16">
        <v>0.13189842103655744</v>
      </c>
      <c r="E28" s="3" t="s">
        <v>79</v>
      </c>
      <c r="F28" s="17" t="s">
        <v>14</v>
      </c>
    </row>
    <row r="29" spans="1:6" ht="12.75">
      <c r="A29" s="3" t="s">
        <v>80</v>
      </c>
      <c r="B29" s="15" t="s">
        <v>12</v>
      </c>
      <c r="C29" t="s">
        <v>81</v>
      </c>
      <c r="D29" s="16">
        <v>0.10193018355068259</v>
      </c>
      <c r="E29" s="3" t="s">
        <v>82</v>
      </c>
      <c r="F29" s="17" t="s">
        <v>14</v>
      </c>
    </row>
    <row r="30" spans="1:6" ht="12.75">
      <c r="A30" s="3" t="s">
        <v>83</v>
      </c>
      <c r="B30" s="16">
        <v>0.30724124240295636</v>
      </c>
      <c r="C30" s="3" t="s">
        <v>84</v>
      </c>
      <c r="D30" s="16">
        <v>0.2787618727666982</v>
      </c>
      <c r="E30" s="3" t="s">
        <v>85</v>
      </c>
      <c r="F30" s="17" t="s">
        <v>14</v>
      </c>
    </row>
    <row r="31" spans="1:6" ht="12.75">
      <c r="A31" s="3" t="s">
        <v>86</v>
      </c>
      <c r="B31" s="16">
        <v>0.30724124240295636</v>
      </c>
      <c r="C31" s="3" t="s">
        <v>87</v>
      </c>
      <c r="D31" s="16">
        <v>0.2787618727666982</v>
      </c>
      <c r="E31" s="3" t="s">
        <v>88</v>
      </c>
      <c r="F31" s="17" t="s">
        <v>12</v>
      </c>
    </row>
    <row r="32" spans="1:6" ht="12.75">
      <c r="A32" s="3" t="s">
        <v>89</v>
      </c>
      <c r="B32" s="16">
        <v>0.8342241089698561</v>
      </c>
      <c r="C32" s="3" t="s">
        <v>90</v>
      </c>
      <c r="D32" s="16">
        <v>0.2787618727666982</v>
      </c>
      <c r="E32" s="3" t="s">
        <v>91</v>
      </c>
      <c r="F32" s="17" t="s">
        <v>12</v>
      </c>
    </row>
    <row r="33" spans="1:6" ht="12.75">
      <c r="A33" s="3" t="s">
        <v>92</v>
      </c>
      <c r="B33" s="16">
        <v>0.8342241089698561</v>
      </c>
      <c r="C33" s="3" t="s">
        <v>93</v>
      </c>
      <c r="D33" s="15" t="s">
        <v>14</v>
      </c>
      <c r="E33" s="3" t="s">
        <v>94</v>
      </c>
      <c r="F33" s="17" t="s">
        <v>12</v>
      </c>
    </row>
    <row r="34" spans="1:6" ht="12.75">
      <c r="A34" s="3" t="s">
        <v>95</v>
      </c>
      <c r="B34" s="16">
        <v>0.2938414317564059</v>
      </c>
      <c r="C34" s="3" t="s">
        <v>96</v>
      </c>
      <c r="D34" s="15" t="s">
        <v>14</v>
      </c>
      <c r="E34" s="3" t="s">
        <v>97</v>
      </c>
      <c r="F34" s="17" t="s">
        <v>14</v>
      </c>
    </row>
    <row r="35" spans="1:6" ht="12.75">
      <c r="A35" s="3" t="s">
        <v>98</v>
      </c>
      <c r="B35" s="16">
        <v>0.2938414317564059</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6">
        <v>0.023058363619704973</v>
      </c>
      <c r="E39" s="3" t="s">
        <v>109</v>
      </c>
      <c r="F39" s="17" t="s">
        <v>14</v>
      </c>
    </row>
    <row r="40" spans="1:6" ht="12.75">
      <c r="A40" s="3"/>
      <c r="B40" s="16"/>
      <c r="C40" t="s">
        <v>110</v>
      </c>
      <c r="D40" s="16">
        <v>0.023058363619704973</v>
      </c>
      <c r="E40" s="3" t="s">
        <v>111</v>
      </c>
      <c r="F40" s="17" t="s">
        <v>14</v>
      </c>
    </row>
    <row r="41" spans="1:6" ht="12.75">
      <c r="A41" s="3"/>
      <c r="B41" s="16"/>
      <c r="C41" t="s">
        <v>112</v>
      </c>
      <c r="D41" s="16">
        <v>0.2885349540359771</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11.015102464648932</v>
      </c>
    </row>
    <row r="52" spans="1:6" ht="12.75">
      <c r="A52" s="3"/>
      <c r="B52" s="16"/>
      <c r="C52" s="42"/>
      <c r="D52" s="5"/>
      <c r="E52" s="24" t="s">
        <v>123</v>
      </c>
      <c r="F52" s="43">
        <v>76.40793452035551</v>
      </c>
    </row>
    <row r="53" spans="1:6" ht="12.75">
      <c r="A53" s="44"/>
      <c r="B53" s="45"/>
      <c r="C53" s="42"/>
      <c r="D53" s="5"/>
      <c r="E53" s="24" t="s">
        <v>124</v>
      </c>
      <c r="F53" s="43">
        <v>11.790459029410865</v>
      </c>
    </row>
    <row r="54" spans="1:6" ht="12.75">
      <c r="A54" s="44"/>
      <c r="B54" s="45"/>
      <c r="C54" s="42"/>
      <c r="D54" s="5"/>
      <c r="E54" s="46" t="s">
        <v>125</v>
      </c>
      <c r="F54" s="43">
        <v>0.29471948202669274</v>
      </c>
    </row>
    <row r="55" spans="1:6" ht="12.75">
      <c r="A55" s="44"/>
      <c r="B55" s="45"/>
      <c r="C55" s="42"/>
      <c r="D55" s="5"/>
      <c r="E55" s="46" t="s">
        <v>126</v>
      </c>
      <c r="F55" s="43">
        <v>0.5268301621720674</v>
      </c>
    </row>
    <row r="56" spans="1:6" ht="13.5" thickBot="1">
      <c r="A56" s="44"/>
      <c r="B56" s="45"/>
      <c r="C56" s="42"/>
      <c r="D56" s="5"/>
      <c r="E56" s="27" t="s">
        <v>127</v>
      </c>
      <c r="F56" s="47">
        <f>SUM(F51:F54)+F55</f>
        <v>100.03504565861407</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31">
      <selection activeCell="H10" sqref="H10"/>
    </sheetView>
  </sheetViews>
  <sheetFormatPr defaultColWidth="9.140625" defaultRowHeight="12.75"/>
  <cols>
    <col min="1" max="1" width="16.421875" style="104" customWidth="1"/>
    <col min="2" max="2" width="9.7109375" style="104" customWidth="1"/>
    <col min="3" max="3" width="20.140625" style="104" customWidth="1"/>
    <col min="4" max="4" width="10.7109375" style="104" customWidth="1"/>
    <col min="5" max="5" width="16.8515625" style="104" bestFit="1" customWidth="1"/>
    <col min="6" max="6" width="12.8515625" style="104" customWidth="1"/>
    <col min="7" max="16384" width="9.140625" style="104" customWidth="1"/>
  </cols>
  <sheetData>
    <row r="1" spans="1:6" ht="12.75">
      <c r="A1" s="99" t="s">
        <v>0</v>
      </c>
      <c r="B1" s="100"/>
      <c r="C1" s="101" t="s">
        <v>138</v>
      </c>
      <c r="D1" s="102"/>
      <c r="E1" s="120"/>
      <c r="F1" s="124"/>
    </row>
    <row r="2" spans="1:6" ht="13.5" thickBot="1">
      <c r="A2" s="149" t="s">
        <v>2</v>
      </c>
      <c r="B2" s="150"/>
      <c r="C2" s="148">
        <v>4</v>
      </c>
      <c r="D2" s="151"/>
      <c r="E2" s="152"/>
      <c r="F2" s="153"/>
    </row>
    <row r="3" spans="1:6" ht="13.5" thickBot="1">
      <c r="A3" s="99" t="s">
        <v>128</v>
      </c>
      <c r="B3" s="100"/>
      <c r="C3" s="154">
        <v>20.5</v>
      </c>
      <c r="D3" s="155" t="s">
        <v>129</v>
      </c>
      <c r="E3" s="120"/>
      <c r="F3" s="124"/>
    </row>
    <row r="4" spans="1:6" ht="13.5" thickBot="1">
      <c r="A4" s="99" t="s">
        <v>130</v>
      </c>
      <c r="C4" s="154">
        <v>0.956</v>
      </c>
      <c r="D4" s="102"/>
      <c r="E4" s="120"/>
      <c r="F4" s="124"/>
    </row>
    <row r="5" spans="1:5" ht="13.5" thickBot="1">
      <c r="A5" s="99" t="s">
        <v>131</v>
      </c>
      <c r="C5" s="156">
        <f>C3*C4</f>
        <v>19.598</v>
      </c>
      <c r="D5" s="155" t="s">
        <v>129</v>
      </c>
      <c r="E5" s="103"/>
    </row>
    <row r="6" spans="1:5" ht="13.5" thickBot="1">
      <c r="A6" s="99"/>
      <c r="C6" s="103"/>
      <c r="E6" s="103"/>
    </row>
    <row r="7" spans="1:6" ht="12.75">
      <c r="A7" s="105" t="s">
        <v>3</v>
      </c>
      <c r="B7" s="106"/>
      <c r="C7" s="107" t="s">
        <v>4</v>
      </c>
      <c r="D7" s="106"/>
      <c r="E7" s="107" t="s">
        <v>5</v>
      </c>
      <c r="F7" s="108"/>
    </row>
    <row r="8" spans="1:6" ht="13.5" thickBot="1">
      <c r="A8" s="109" t="s">
        <v>6</v>
      </c>
      <c r="B8" s="110" t="s">
        <v>132</v>
      </c>
      <c r="C8" s="111" t="s">
        <v>6</v>
      </c>
      <c r="D8" s="112" t="s">
        <v>133</v>
      </c>
      <c r="E8" s="111" t="s">
        <v>6</v>
      </c>
      <c r="F8" s="113" t="s">
        <v>133</v>
      </c>
    </row>
    <row r="9" spans="1:6" ht="12.75">
      <c r="A9" s="157" t="s">
        <v>9</v>
      </c>
      <c r="B9" s="158" t="s">
        <v>14</v>
      </c>
      <c r="C9" s="157" t="s">
        <v>10</v>
      </c>
      <c r="D9" s="159" t="s">
        <v>14</v>
      </c>
      <c r="E9" s="157" t="s">
        <v>11</v>
      </c>
      <c r="F9" s="160" t="s">
        <v>12</v>
      </c>
    </row>
    <row r="10" spans="1:6" ht="12.75">
      <c r="A10" s="157" t="s">
        <v>13</v>
      </c>
      <c r="B10" s="161">
        <v>0.00723</v>
      </c>
      <c r="C10" s="157" t="s">
        <v>15</v>
      </c>
      <c r="D10" s="159" t="s">
        <v>14</v>
      </c>
      <c r="E10" s="157" t="s">
        <v>16</v>
      </c>
      <c r="F10" s="160" t="s">
        <v>12</v>
      </c>
    </row>
    <row r="11" spans="1:6" ht="12.75">
      <c r="A11" s="157" t="s">
        <v>17</v>
      </c>
      <c r="B11" s="161">
        <v>0.00995</v>
      </c>
      <c r="C11" s="157" t="s">
        <v>18</v>
      </c>
      <c r="D11" s="159" t="s">
        <v>14</v>
      </c>
      <c r="E11" s="157" t="s">
        <v>19</v>
      </c>
      <c r="F11" s="160" t="s">
        <v>12</v>
      </c>
    </row>
    <row r="12" spans="1:6" ht="12.75">
      <c r="A12" s="157" t="s">
        <v>20</v>
      </c>
      <c r="B12" s="159" t="s">
        <v>14</v>
      </c>
      <c r="C12" s="157" t="s">
        <v>21</v>
      </c>
      <c r="D12" s="159" t="s">
        <v>14</v>
      </c>
      <c r="E12" s="157" t="s">
        <v>22</v>
      </c>
      <c r="F12" s="160" t="s">
        <v>12</v>
      </c>
    </row>
    <row r="13" spans="1:6" ht="12.75">
      <c r="A13" s="157" t="s">
        <v>23</v>
      </c>
      <c r="B13" s="161">
        <v>0.10881</v>
      </c>
      <c r="C13" s="157" t="s">
        <v>24</v>
      </c>
      <c r="D13" s="159" t="s">
        <v>14</v>
      </c>
      <c r="E13" s="157" t="s">
        <v>25</v>
      </c>
      <c r="F13" s="160" t="s">
        <v>12</v>
      </c>
    </row>
    <row r="14" spans="1:6" ht="12.75">
      <c r="A14" s="157" t="s">
        <v>26</v>
      </c>
      <c r="B14" s="159" t="s">
        <v>14</v>
      </c>
      <c r="C14" s="157" t="s">
        <v>27</v>
      </c>
      <c r="D14" s="159" t="s">
        <v>14</v>
      </c>
      <c r="E14" s="157" t="s">
        <v>28</v>
      </c>
      <c r="F14" s="160" t="s">
        <v>12</v>
      </c>
    </row>
    <row r="15" spans="1:6" ht="12.75">
      <c r="A15" s="157" t="s">
        <v>29</v>
      </c>
      <c r="B15" s="161">
        <v>0.07565</v>
      </c>
      <c r="C15" s="157" t="s">
        <v>30</v>
      </c>
      <c r="D15" s="159" t="s">
        <v>14</v>
      </c>
      <c r="E15" s="157" t="s">
        <v>31</v>
      </c>
      <c r="F15" s="160" t="s">
        <v>12</v>
      </c>
    </row>
    <row r="16" spans="1:6" ht="12.75">
      <c r="A16" s="157" t="s">
        <v>32</v>
      </c>
      <c r="B16" s="161" t="s">
        <v>12</v>
      </c>
      <c r="C16" s="157" t="s">
        <v>33</v>
      </c>
      <c r="D16" s="159" t="s">
        <v>14</v>
      </c>
      <c r="E16" s="157" t="s">
        <v>34</v>
      </c>
      <c r="F16" s="160">
        <v>3.89747</v>
      </c>
    </row>
    <row r="17" spans="1:6" ht="12.75">
      <c r="A17" s="157" t="s">
        <v>35</v>
      </c>
      <c r="B17" s="161">
        <v>0.5933</v>
      </c>
      <c r="C17" s="157" t="s">
        <v>36</v>
      </c>
      <c r="D17" s="161">
        <v>0.03212</v>
      </c>
      <c r="E17" s="157" t="s">
        <v>37</v>
      </c>
      <c r="F17" s="160">
        <v>3.89747</v>
      </c>
    </row>
    <row r="18" spans="1:6" ht="12.75">
      <c r="A18" s="157" t="s">
        <v>38</v>
      </c>
      <c r="B18" s="161">
        <v>0.5933</v>
      </c>
      <c r="C18" s="157" t="s">
        <v>39</v>
      </c>
      <c r="D18" s="161">
        <v>0.03212</v>
      </c>
      <c r="E18" s="157" t="s">
        <v>40</v>
      </c>
      <c r="F18" s="160" t="s">
        <v>14</v>
      </c>
    </row>
    <row r="19" spans="1:6" ht="12.75">
      <c r="A19" s="157" t="s">
        <v>41</v>
      </c>
      <c r="B19" s="159" t="s">
        <v>14</v>
      </c>
      <c r="C19" s="157" t="s">
        <v>42</v>
      </c>
      <c r="D19" s="161">
        <v>0.03212</v>
      </c>
      <c r="E19" s="157" t="s">
        <v>43</v>
      </c>
      <c r="F19" s="160" t="s">
        <v>14</v>
      </c>
    </row>
    <row r="20" spans="1:6" ht="12.75">
      <c r="A20" s="157" t="s">
        <v>44</v>
      </c>
      <c r="B20" s="159" t="s">
        <v>14</v>
      </c>
      <c r="C20" s="157" t="s">
        <v>45</v>
      </c>
      <c r="D20" s="159" t="s">
        <v>14</v>
      </c>
      <c r="E20" s="157" t="s">
        <v>46</v>
      </c>
      <c r="F20" s="160">
        <v>0.32202</v>
      </c>
    </row>
    <row r="21" spans="1:6" ht="12.75">
      <c r="A21" s="157" t="s">
        <v>47</v>
      </c>
      <c r="B21" s="161">
        <v>0.26172</v>
      </c>
      <c r="C21" s="157" t="s">
        <v>48</v>
      </c>
      <c r="D21" s="159" t="s">
        <v>14</v>
      </c>
      <c r="E21" s="157" t="s">
        <v>49</v>
      </c>
      <c r="F21" s="160">
        <v>0.31307</v>
      </c>
    </row>
    <row r="22" spans="1:6" ht="12.75">
      <c r="A22" s="157" t="s">
        <v>50</v>
      </c>
      <c r="B22" s="161">
        <v>0.264172</v>
      </c>
      <c r="C22" s="157" t="s">
        <v>51</v>
      </c>
      <c r="D22" s="161">
        <v>10.44884</v>
      </c>
      <c r="E22" s="157" t="s">
        <v>52</v>
      </c>
      <c r="F22" s="160">
        <v>0.00895</v>
      </c>
    </row>
    <row r="23" spans="1:6" ht="12.75">
      <c r="A23" s="157" t="s">
        <v>53</v>
      </c>
      <c r="B23" s="159" t="s">
        <v>14</v>
      </c>
      <c r="C23" s="157" t="s">
        <v>54</v>
      </c>
      <c r="D23" s="161">
        <v>10.44884</v>
      </c>
      <c r="E23" s="157" t="s">
        <v>55</v>
      </c>
      <c r="F23" s="160" t="s">
        <v>14</v>
      </c>
    </row>
    <row r="24" spans="1:6" ht="12.75">
      <c r="A24" s="157" t="s">
        <v>56</v>
      </c>
      <c r="B24" s="159" t="s">
        <v>14</v>
      </c>
      <c r="C24" s="162" t="s">
        <v>57</v>
      </c>
      <c r="D24" s="159" t="s">
        <v>14</v>
      </c>
      <c r="E24" s="157" t="s">
        <v>58</v>
      </c>
      <c r="F24" s="160" t="s">
        <v>14</v>
      </c>
    </row>
    <row r="25" spans="1:6" ht="12.75">
      <c r="A25" s="157" t="s">
        <v>59</v>
      </c>
      <c r="B25" s="159" t="s">
        <v>14</v>
      </c>
      <c r="C25" s="162" t="s">
        <v>60</v>
      </c>
      <c r="D25" s="159" t="s">
        <v>14</v>
      </c>
      <c r="E25" s="157" t="s">
        <v>61</v>
      </c>
      <c r="F25" s="160" t="s">
        <v>12</v>
      </c>
    </row>
    <row r="26" spans="1:6" ht="12.75">
      <c r="A26" s="157" t="s">
        <v>62</v>
      </c>
      <c r="B26" s="161">
        <v>2.81861</v>
      </c>
      <c r="C26" s="157" t="s">
        <v>63</v>
      </c>
      <c r="D26" s="161">
        <v>0.2251</v>
      </c>
      <c r="E26" s="157" t="s">
        <v>64</v>
      </c>
      <c r="F26" s="160" t="s">
        <v>14</v>
      </c>
    </row>
    <row r="27" spans="1:6" ht="12.75">
      <c r="A27" s="157" t="s">
        <v>65</v>
      </c>
      <c r="B27" s="161">
        <v>2.81861</v>
      </c>
      <c r="C27" s="162" t="s">
        <v>66</v>
      </c>
      <c r="D27" s="161">
        <v>0.2251</v>
      </c>
      <c r="E27" s="157" t="s">
        <v>67</v>
      </c>
      <c r="F27" s="160" t="s">
        <v>14</v>
      </c>
    </row>
    <row r="28" spans="1:6" ht="12.75">
      <c r="A28" s="157" t="s">
        <v>68</v>
      </c>
      <c r="B28" s="161">
        <v>0.1121</v>
      </c>
      <c r="C28" s="162" t="s">
        <v>69</v>
      </c>
      <c r="D28" s="159" t="s">
        <v>14</v>
      </c>
      <c r="E28" s="157" t="s">
        <v>70</v>
      </c>
      <c r="F28" s="163" t="s">
        <v>14</v>
      </c>
    </row>
    <row r="29" spans="1:6" ht="12.75">
      <c r="A29" s="157" t="s">
        <v>71</v>
      </c>
      <c r="B29" s="161">
        <v>0.1121</v>
      </c>
      <c r="C29" s="157" t="s">
        <v>72</v>
      </c>
      <c r="D29" s="161">
        <v>10.22374</v>
      </c>
      <c r="E29" s="157" t="s">
        <v>73</v>
      </c>
      <c r="F29" s="163" t="s">
        <v>14</v>
      </c>
    </row>
    <row r="30" spans="1:6" ht="12.75">
      <c r="A30" s="157" t="s">
        <v>74</v>
      </c>
      <c r="B30" s="161">
        <v>0.58833</v>
      </c>
      <c r="C30" s="157" t="s">
        <v>75</v>
      </c>
      <c r="D30" s="161">
        <v>10.22374</v>
      </c>
      <c r="E30" s="157" t="s">
        <v>76</v>
      </c>
      <c r="F30" s="163" t="s">
        <v>14</v>
      </c>
    </row>
    <row r="31" spans="1:6" ht="12.75">
      <c r="A31" s="157" t="s">
        <v>77</v>
      </c>
      <c r="B31" s="161">
        <v>0.57933</v>
      </c>
      <c r="C31" s="157" t="s">
        <v>78</v>
      </c>
      <c r="D31" s="159" t="s">
        <v>14</v>
      </c>
      <c r="E31" s="157" t="s">
        <v>79</v>
      </c>
      <c r="F31" s="163" t="s">
        <v>14</v>
      </c>
    </row>
    <row r="32" spans="1:6" ht="12.75">
      <c r="A32" s="157" t="s">
        <v>80</v>
      </c>
      <c r="B32" s="161" t="s">
        <v>12</v>
      </c>
      <c r="C32" s="162" t="s">
        <v>81</v>
      </c>
      <c r="D32" s="159" t="s">
        <v>14</v>
      </c>
      <c r="E32" s="157" t="s">
        <v>82</v>
      </c>
      <c r="F32" s="163" t="s">
        <v>14</v>
      </c>
    </row>
    <row r="33" spans="1:6" ht="12.75">
      <c r="A33" s="157" t="s">
        <v>83</v>
      </c>
      <c r="B33" s="161">
        <v>0.05339</v>
      </c>
      <c r="C33" s="157" t="s">
        <v>84</v>
      </c>
      <c r="D33" s="161">
        <v>0.10362</v>
      </c>
      <c r="E33" s="157" t="s">
        <v>85</v>
      </c>
      <c r="F33" s="163" t="s">
        <v>14</v>
      </c>
    </row>
    <row r="34" spans="1:6" ht="12.75">
      <c r="A34" s="157" t="s">
        <v>86</v>
      </c>
      <c r="B34" s="161">
        <v>0.05339</v>
      </c>
      <c r="C34" s="157" t="s">
        <v>87</v>
      </c>
      <c r="D34" s="161">
        <v>0.10362</v>
      </c>
      <c r="E34" s="157" t="s">
        <v>88</v>
      </c>
      <c r="F34" s="160" t="s">
        <v>12</v>
      </c>
    </row>
    <row r="35" spans="1:6" ht="12.75">
      <c r="A35" s="157" t="s">
        <v>89</v>
      </c>
      <c r="B35" s="161">
        <v>0.04436</v>
      </c>
      <c r="C35" s="157" t="s">
        <v>90</v>
      </c>
      <c r="D35" s="161">
        <v>0.10362</v>
      </c>
      <c r="E35" s="157" t="s">
        <v>91</v>
      </c>
      <c r="F35" s="160" t="s">
        <v>12</v>
      </c>
    </row>
    <row r="36" spans="1:6" ht="12.75">
      <c r="A36" s="157" t="s">
        <v>92</v>
      </c>
      <c r="B36" s="161">
        <v>0.04436</v>
      </c>
      <c r="C36" s="157" t="s">
        <v>93</v>
      </c>
      <c r="D36" s="159" t="s">
        <v>14</v>
      </c>
      <c r="E36" s="157" t="s">
        <v>94</v>
      </c>
      <c r="F36" s="160" t="s">
        <v>12</v>
      </c>
    </row>
    <row r="37" spans="1:6" ht="12.75">
      <c r="A37" s="157" t="s">
        <v>95</v>
      </c>
      <c r="B37" s="161">
        <v>0.02494</v>
      </c>
      <c r="C37" s="157" t="s">
        <v>96</v>
      </c>
      <c r="D37" s="161">
        <v>0.01685</v>
      </c>
      <c r="E37" s="157" t="s">
        <v>97</v>
      </c>
      <c r="F37" s="163" t="s">
        <v>14</v>
      </c>
    </row>
    <row r="38" spans="1:6" ht="12.75">
      <c r="A38" s="157" t="s">
        <v>98</v>
      </c>
      <c r="B38" s="161">
        <v>0.02494</v>
      </c>
      <c r="C38" s="162" t="s">
        <v>99</v>
      </c>
      <c r="D38" s="161">
        <v>0.01685</v>
      </c>
      <c r="E38" s="157" t="s">
        <v>100</v>
      </c>
      <c r="F38" s="160" t="s">
        <v>14</v>
      </c>
    </row>
    <row r="39" spans="1:6" ht="12.75">
      <c r="A39" s="157" t="s">
        <v>101</v>
      </c>
      <c r="B39" s="159" t="s">
        <v>14</v>
      </c>
      <c r="C39" s="162" t="s">
        <v>102</v>
      </c>
      <c r="D39" s="159" t="s">
        <v>14</v>
      </c>
      <c r="E39" s="157" t="s">
        <v>103</v>
      </c>
      <c r="F39" s="160" t="s">
        <v>12</v>
      </c>
    </row>
    <row r="40" spans="1:6" ht="12.75">
      <c r="A40" s="157"/>
      <c r="B40" s="164"/>
      <c r="C40" s="162" t="s">
        <v>104</v>
      </c>
      <c r="D40" s="165" t="s">
        <v>14</v>
      </c>
      <c r="E40" s="157" t="s">
        <v>105</v>
      </c>
      <c r="F40" s="163" t="s">
        <v>14</v>
      </c>
    </row>
    <row r="41" spans="1:6" ht="12.75">
      <c r="A41" s="157"/>
      <c r="B41" s="164"/>
      <c r="C41" s="162" t="s">
        <v>106</v>
      </c>
      <c r="D41" s="166">
        <v>0.01685</v>
      </c>
      <c r="E41" s="157" t="s">
        <v>107</v>
      </c>
      <c r="F41" s="167" t="s">
        <v>14</v>
      </c>
    </row>
    <row r="42" spans="1:6" ht="12.75">
      <c r="A42" s="157"/>
      <c r="B42" s="164"/>
      <c r="C42" s="162" t="s">
        <v>108</v>
      </c>
      <c r="D42" s="166">
        <v>0.00673</v>
      </c>
      <c r="E42" s="157" t="s">
        <v>109</v>
      </c>
      <c r="F42" s="163" t="s">
        <v>14</v>
      </c>
    </row>
    <row r="43" spans="1:6" ht="12.75">
      <c r="A43" s="157"/>
      <c r="B43" s="164"/>
      <c r="C43" s="162" t="s">
        <v>110</v>
      </c>
      <c r="D43" s="166">
        <v>0.00673</v>
      </c>
      <c r="E43" s="157" t="s">
        <v>111</v>
      </c>
      <c r="F43" s="163" t="s">
        <v>14</v>
      </c>
    </row>
    <row r="44" spans="1:6" ht="12.75">
      <c r="A44" s="162"/>
      <c r="B44" s="162"/>
      <c r="C44" s="162" t="s">
        <v>112</v>
      </c>
      <c r="D44" s="162" t="s">
        <v>14</v>
      </c>
      <c r="E44" s="157" t="s">
        <v>113</v>
      </c>
      <c r="F44" s="163" t="s">
        <v>14</v>
      </c>
    </row>
    <row r="45" spans="1:6" ht="12.75">
      <c r="A45" s="162"/>
      <c r="B45" s="162"/>
      <c r="C45" s="165"/>
      <c r="D45" s="162"/>
      <c r="E45" s="157" t="s">
        <v>114</v>
      </c>
      <c r="F45" s="167" t="s">
        <v>14</v>
      </c>
    </row>
    <row r="46" spans="1:6" ht="12.75">
      <c r="A46" s="162"/>
      <c r="B46" s="162"/>
      <c r="C46" s="165"/>
      <c r="D46" s="162"/>
      <c r="E46" s="157" t="s">
        <v>115</v>
      </c>
      <c r="F46" s="167" t="s">
        <v>12</v>
      </c>
    </row>
    <row r="47" spans="1:6" ht="12.75">
      <c r="A47" s="162"/>
      <c r="B47" s="162"/>
      <c r="C47" s="165"/>
      <c r="D47" s="162"/>
      <c r="E47" s="157" t="s">
        <v>116</v>
      </c>
      <c r="F47" s="167" t="s">
        <v>14</v>
      </c>
    </row>
    <row r="48" spans="1:6" ht="13.5" thickBot="1">
      <c r="A48" s="168"/>
      <c r="B48" s="168"/>
      <c r="C48" s="169"/>
      <c r="D48" s="169"/>
      <c r="E48" s="169"/>
      <c r="F48" s="170"/>
    </row>
    <row r="49" ht="12.75">
      <c r="C49" s="103"/>
    </row>
    <row r="50" spans="1:6" ht="12.75">
      <c r="A50" s="128" t="s">
        <v>117</v>
      </c>
      <c r="B50" s="129"/>
      <c r="C50" s="129"/>
      <c r="D50" s="103"/>
      <c r="E50" s="130" t="s">
        <v>118</v>
      </c>
      <c r="F50" s="129"/>
    </row>
    <row r="51" spans="2:4" ht="12.75">
      <c r="B51" s="131"/>
      <c r="C51" s="131"/>
      <c r="D51" s="103"/>
    </row>
    <row r="52" spans="2:4" ht="13.5" thickBot="1">
      <c r="B52" s="133"/>
      <c r="C52" s="133"/>
      <c r="D52" s="103"/>
    </row>
    <row r="53" spans="1:8" ht="22.5">
      <c r="A53" s="134" t="s">
        <v>119</v>
      </c>
      <c r="B53" s="135" t="s">
        <v>134</v>
      </c>
      <c r="C53" s="136" t="s">
        <v>135</v>
      </c>
      <c r="D53" s="103"/>
      <c r="E53" s="137" t="s">
        <v>122</v>
      </c>
      <c r="F53" s="171">
        <v>4.60681</v>
      </c>
      <c r="H53" s="172"/>
    </row>
    <row r="54" spans="1:8" ht="12.75">
      <c r="A54" s="173"/>
      <c r="B54" s="174"/>
      <c r="C54" s="175"/>
      <c r="D54" s="103"/>
      <c r="E54" s="121" t="s">
        <v>123</v>
      </c>
      <c r="F54" s="117">
        <v>10.61941</v>
      </c>
      <c r="H54" s="172"/>
    </row>
    <row r="55" spans="1:8" ht="12.75">
      <c r="A55" s="141"/>
      <c r="B55" s="142"/>
      <c r="C55" s="139"/>
      <c r="D55" s="103"/>
      <c r="E55" s="121" t="s">
        <v>124</v>
      </c>
      <c r="F55" s="117">
        <v>4.22388</v>
      </c>
      <c r="H55" s="172"/>
    </row>
    <row r="56" spans="1:8" ht="12.75">
      <c r="A56" s="141"/>
      <c r="B56" s="142"/>
      <c r="C56" s="139"/>
      <c r="D56" s="103"/>
      <c r="E56" s="143" t="s">
        <v>125</v>
      </c>
      <c r="F56" s="117">
        <v>0.00777</v>
      </c>
      <c r="H56" s="172"/>
    </row>
    <row r="57" spans="1:8" ht="12.75">
      <c r="A57" s="141"/>
      <c r="B57" s="142"/>
      <c r="C57" s="139"/>
      <c r="D57" s="103"/>
      <c r="E57" s="143" t="s">
        <v>126</v>
      </c>
      <c r="F57" s="117">
        <v>0.0971</v>
      </c>
      <c r="H57" s="172"/>
    </row>
    <row r="58" spans="1:8" ht="13.5" thickBot="1">
      <c r="A58" s="141"/>
      <c r="B58" s="142"/>
      <c r="C58" s="139"/>
      <c r="D58" s="103"/>
      <c r="E58" s="125" t="s">
        <v>127</v>
      </c>
      <c r="F58" s="176">
        <f>SUM(F53:F56)+F57</f>
        <v>19.554970000000004</v>
      </c>
      <c r="H58" s="172"/>
    </row>
    <row r="59" spans="1:5" ht="12.75">
      <c r="A59" s="141"/>
      <c r="B59" s="142"/>
      <c r="C59" s="139"/>
      <c r="E59" s="103"/>
    </row>
    <row r="60" spans="1:5" ht="13.5" thickBot="1">
      <c r="A60" s="145"/>
      <c r="B60" s="146"/>
      <c r="C60" s="147"/>
      <c r="E60" s="103"/>
    </row>
  </sheetData>
  <printOptions/>
  <pageMargins left="0.75" right="0.75" top="1" bottom="1" header="0.5" footer="0.5"/>
  <pageSetup fitToHeight="1" fitToWidth="1" horizontalDpi="600" verticalDpi="600" orientation="portrait" paperSize="9" scale="91"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7">
      <selection activeCell="H14" sqref="H14"/>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202</v>
      </c>
      <c r="D1" s="4"/>
      <c r="E1" s="20"/>
      <c r="F1" s="30"/>
    </row>
    <row r="2" spans="1:6" ht="13.5" thickBot="1">
      <c r="A2" s="51" t="s">
        <v>2</v>
      </c>
      <c r="B2" s="52"/>
      <c r="C2" s="53">
        <v>41</v>
      </c>
      <c r="D2" s="54"/>
      <c r="E2" s="55"/>
      <c r="F2" s="56"/>
    </row>
    <row r="3" spans="1:6" ht="13.5" thickBot="1">
      <c r="A3" s="1" t="s">
        <v>128</v>
      </c>
      <c r="B3" s="2"/>
      <c r="C3" s="57">
        <v>27.4</v>
      </c>
      <c r="D3" s="58" t="s">
        <v>129</v>
      </c>
      <c r="E3" s="20"/>
      <c r="F3" s="30"/>
    </row>
    <row r="4" spans="1:6" ht="13.5" thickBot="1">
      <c r="A4" s="1" t="s">
        <v>130</v>
      </c>
      <c r="C4" s="57">
        <v>0.956</v>
      </c>
      <c r="D4" s="4"/>
      <c r="E4" s="20"/>
      <c r="F4" s="30"/>
    </row>
    <row r="5" spans="1:5" ht="13.5" thickBot="1">
      <c r="A5" s="1" t="s">
        <v>131</v>
      </c>
      <c r="C5" s="59">
        <f>C3*C4</f>
        <v>26.194399999999998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0.01438</v>
      </c>
      <c r="C10" s="60" t="s">
        <v>15</v>
      </c>
      <c r="D10" s="21" t="s">
        <v>14</v>
      </c>
      <c r="E10" s="60" t="s">
        <v>16</v>
      </c>
      <c r="F10" s="61" t="s">
        <v>12</v>
      </c>
    </row>
    <row r="11" spans="1:6" ht="12.75">
      <c r="A11" s="60" t="s">
        <v>17</v>
      </c>
      <c r="B11" s="18">
        <v>0.01222</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0.02274</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0.01581</v>
      </c>
      <c r="C15" s="60" t="s">
        <v>30</v>
      </c>
      <c r="D15" s="21" t="s">
        <v>14</v>
      </c>
      <c r="E15" s="60" t="s">
        <v>31</v>
      </c>
      <c r="F15" s="61" t="s">
        <v>12</v>
      </c>
    </row>
    <row r="16" spans="1:6" ht="12.75">
      <c r="A16" s="60" t="s">
        <v>32</v>
      </c>
      <c r="B16" s="21" t="s">
        <v>12</v>
      </c>
      <c r="C16" s="60" t="s">
        <v>33</v>
      </c>
      <c r="D16" s="21" t="s">
        <v>14</v>
      </c>
      <c r="E16" s="60" t="s">
        <v>34</v>
      </c>
      <c r="F16" s="61">
        <v>3.03766</v>
      </c>
    </row>
    <row r="17" spans="1:6" ht="12.75">
      <c r="A17" s="60" t="s">
        <v>35</v>
      </c>
      <c r="B17" s="18">
        <v>0.03264</v>
      </c>
      <c r="C17" s="60" t="s">
        <v>36</v>
      </c>
      <c r="D17" s="18">
        <v>0.04054</v>
      </c>
      <c r="E17" s="60" t="s">
        <v>37</v>
      </c>
      <c r="F17" s="61">
        <v>3.01797</v>
      </c>
    </row>
    <row r="18" spans="1:6" ht="12.75">
      <c r="A18" s="60" t="s">
        <v>38</v>
      </c>
      <c r="B18" s="18">
        <v>0.03264</v>
      </c>
      <c r="C18" s="60" t="s">
        <v>39</v>
      </c>
      <c r="D18" s="18">
        <v>0.04054</v>
      </c>
      <c r="E18" s="60" t="s">
        <v>40</v>
      </c>
      <c r="F18" s="61" t="s">
        <v>14</v>
      </c>
    </row>
    <row r="19" spans="1:6" ht="12.75">
      <c r="A19" s="60" t="s">
        <v>41</v>
      </c>
      <c r="B19" s="21" t="s">
        <v>14</v>
      </c>
      <c r="C19" s="60" t="s">
        <v>42</v>
      </c>
      <c r="D19" s="18">
        <v>0.03194</v>
      </c>
      <c r="E19" s="60" t="s">
        <v>43</v>
      </c>
      <c r="F19" s="61">
        <v>0.01969</v>
      </c>
    </row>
    <row r="20" spans="1:6" ht="12.75">
      <c r="A20" s="60" t="s">
        <v>44</v>
      </c>
      <c r="B20" s="21" t="s">
        <v>14</v>
      </c>
      <c r="C20" s="60" t="s">
        <v>45</v>
      </c>
      <c r="D20" s="21" t="s">
        <v>14</v>
      </c>
      <c r="E20" s="60" t="s">
        <v>46</v>
      </c>
      <c r="F20" s="61">
        <v>0.06923</v>
      </c>
    </row>
    <row r="21" spans="1:6" ht="12.75">
      <c r="A21" s="60" t="s">
        <v>47</v>
      </c>
      <c r="B21" s="18">
        <v>0.06524</v>
      </c>
      <c r="C21" s="60" t="s">
        <v>48</v>
      </c>
      <c r="D21" s="21" t="s">
        <v>14</v>
      </c>
      <c r="E21" s="60" t="s">
        <v>49</v>
      </c>
      <c r="F21" s="61">
        <v>0.06923</v>
      </c>
    </row>
    <row r="22" spans="1:6" ht="12.75">
      <c r="A22" s="60" t="s">
        <v>50</v>
      </c>
      <c r="B22" s="18">
        <v>0.06524</v>
      </c>
      <c r="C22" s="60" t="s">
        <v>51</v>
      </c>
      <c r="D22" s="18">
        <v>19.95019</v>
      </c>
      <c r="E22" s="60" t="s">
        <v>52</v>
      </c>
      <c r="F22" s="61" t="s">
        <v>14</v>
      </c>
    </row>
    <row r="23" spans="1:6" ht="12.75">
      <c r="A23" s="60" t="s">
        <v>53</v>
      </c>
      <c r="B23" s="21" t="s">
        <v>14</v>
      </c>
      <c r="C23" s="60" t="s">
        <v>54</v>
      </c>
      <c r="D23" s="18">
        <v>19.87461</v>
      </c>
      <c r="E23" s="60" t="s">
        <v>55</v>
      </c>
      <c r="F23" s="61" t="s">
        <v>14</v>
      </c>
    </row>
    <row r="24" spans="1:6" ht="12.75">
      <c r="A24" s="60" t="s">
        <v>56</v>
      </c>
      <c r="B24" s="18">
        <v>0.0086</v>
      </c>
      <c r="C24" s="63" t="s">
        <v>57</v>
      </c>
      <c r="D24" s="21" t="s">
        <v>14</v>
      </c>
      <c r="E24" s="60" t="s">
        <v>58</v>
      </c>
      <c r="F24" s="61" t="s">
        <v>14</v>
      </c>
    </row>
    <row r="25" spans="1:6" ht="12.75">
      <c r="A25" s="60" t="s">
        <v>59</v>
      </c>
      <c r="B25" s="18">
        <v>0.0086</v>
      </c>
      <c r="C25" s="63" t="s">
        <v>60</v>
      </c>
      <c r="D25" s="21" t="s">
        <v>14</v>
      </c>
      <c r="E25" s="60" t="s">
        <v>61</v>
      </c>
      <c r="F25" s="61" t="s">
        <v>12</v>
      </c>
    </row>
    <row r="26" spans="1:6" ht="12.75">
      <c r="A26" s="60" t="s">
        <v>62</v>
      </c>
      <c r="B26" s="18">
        <v>1.44961</v>
      </c>
      <c r="C26" s="60" t="s">
        <v>63</v>
      </c>
      <c r="D26" s="18">
        <f>D27+D28</f>
        <v>0.20170000000000002</v>
      </c>
      <c r="E26" s="60" t="s">
        <v>64</v>
      </c>
      <c r="F26" s="61" t="s">
        <v>14</v>
      </c>
    </row>
    <row r="27" spans="1:6" ht="12.75">
      <c r="A27" s="60" t="s">
        <v>65</v>
      </c>
      <c r="B27" s="18">
        <v>1.44961</v>
      </c>
      <c r="C27" s="63" t="s">
        <v>66</v>
      </c>
      <c r="D27" s="18">
        <v>0.18737</v>
      </c>
      <c r="E27" s="60" t="s">
        <v>67</v>
      </c>
      <c r="F27" s="61" t="s">
        <v>14</v>
      </c>
    </row>
    <row r="28" spans="1:6" ht="12.75">
      <c r="A28" s="60" t="s">
        <v>68</v>
      </c>
      <c r="B28" s="18">
        <v>0.01256</v>
      </c>
      <c r="C28" s="63" t="s">
        <v>69</v>
      </c>
      <c r="D28" s="18">
        <v>0.01433</v>
      </c>
      <c r="E28" s="60" t="s">
        <v>70</v>
      </c>
      <c r="F28" s="61" t="s">
        <v>14</v>
      </c>
    </row>
    <row r="29" spans="1:6" ht="12.75">
      <c r="A29" s="60" t="s">
        <v>71</v>
      </c>
      <c r="B29" s="18">
        <v>0.01256</v>
      </c>
      <c r="C29" s="60" t="s">
        <v>72</v>
      </c>
      <c r="D29" s="18">
        <f>D30+D31</f>
        <v>19.72179</v>
      </c>
      <c r="E29" s="60" t="s">
        <v>73</v>
      </c>
      <c r="F29" s="61" t="s">
        <v>14</v>
      </c>
    </row>
    <row r="30" spans="1:6" ht="12.75">
      <c r="A30" s="60" t="s">
        <v>74</v>
      </c>
      <c r="B30" s="18">
        <v>0.85475</v>
      </c>
      <c r="C30" s="60" t="s">
        <v>75</v>
      </c>
      <c r="D30" s="18">
        <v>19.68724</v>
      </c>
      <c r="E30" s="60" t="s">
        <v>76</v>
      </c>
      <c r="F30" s="61" t="s">
        <v>14</v>
      </c>
    </row>
    <row r="31" spans="1:6" ht="12.75">
      <c r="A31" s="60" t="s">
        <v>77</v>
      </c>
      <c r="B31" s="18">
        <v>0.84327</v>
      </c>
      <c r="C31" s="60" t="s">
        <v>78</v>
      </c>
      <c r="D31" s="18">
        <v>0.03455</v>
      </c>
      <c r="E31" s="60" t="s">
        <v>79</v>
      </c>
      <c r="F31" s="61" t="s">
        <v>14</v>
      </c>
    </row>
    <row r="32" spans="1:6" ht="12.75">
      <c r="A32" s="60" t="s">
        <v>80</v>
      </c>
      <c r="B32" s="21" t="s">
        <v>12</v>
      </c>
      <c r="C32" s="63" t="s">
        <v>81</v>
      </c>
      <c r="D32" s="18">
        <v>0.0267</v>
      </c>
      <c r="E32" s="60" t="s">
        <v>82</v>
      </c>
      <c r="F32" s="61" t="s">
        <v>14</v>
      </c>
    </row>
    <row r="33" spans="1:6" ht="12.75">
      <c r="A33" s="60" t="s">
        <v>83</v>
      </c>
      <c r="B33" s="18">
        <v>0.08048</v>
      </c>
      <c r="C33" s="60" t="s">
        <v>84</v>
      </c>
      <c r="D33" s="18">
        <v>0.07302</v>
      </c>
      <c r="E33" s="60" t="s">
        <v>85</v>
      </c>
      <c r="F33" s="61" t="s">
        <v>14</v>
      </c>
    </row>
    <row r="34" spans="1:6" ht="12.75">
      <c r="A34" s="60" t="s">
        <v>86</v>
      </c>
      <c r="B34" s="18">
        <v>0.08048</v>
      </c>
      <c r="C34" s="60" t="s">
        <v>87</v>
      </c>
      <c r="D34" s="18">
        <v>0.07302</v>
      </c>
      <c r="E34" s="60" t="s">
        <v>88</v>
      </c>
      <c r="F34" s="61" t="s">
        <v>12</v>
      </c>
    </row>
    <row r="35" spans="1:6" ht="12.75">
      <c r="A35" s="60" t="s">
        <v>89</v>
      </c>
      <c r="B35" s="18">
        <v>0.21852</v>
      </c>
      <c r="C35" s="60" t="s">
        <v>90</v>
      </c>
      <c r="D35" s="18">
        <v>0.07302</v>
      </c>
      <c r="E35" s="60" t="s">
        <v>91</v>
      </c>
      <c r="F35" s="61" t="s">
        <v>12</v>
      </c>
    </row>
    <row r="36" spans="1:6" ht="12.75">
      <c r="A36" s="60" t="s">
        <v>92</v>
      </c>
      <c r="B36" s="18">
        <v>0.21852</v>
      </c>
      <c r="C36" s="60" t="s">
        <v>93</v>
      </c>
      <c r="D36" s="21" t="s">
        <v>14</v>
      </c>
      <c r="E36" s="60" t="s">
        <v>94</v>
      </c>
      <c r="F36" s="61" t="s">
        <v>12</v>
      </c>
    </row>
    <row r="37" spans="1:6" ht="12.75">
      <c r="A37" s="60" t="s">
        <v>95</v>
      </c>
      <c r="B37" s="18">
        <v>0.07697</v>
      </c>
      <c r="C37" s="60" t="s">
        <v>96</v>
      </c>
      <c r="D37" s="21" t="s">
        <v>14</v>
      </c>
      <c r="E37" s="60" t="s">
        <v>97</v>
      </c>
      <c r="F37" s="61" t="s">
        <v>14</v>
      </c>
    </row>
    <row r="38" spans="1:6" ht="12.75">
      <c r="A38" s="60" t="s">
        <v>98</v>
      </c>
      <c r="B38" s="18">
        <v>0.07697</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96">
        <v>0.00604</v>
      </c>
      <c r="E42" s="60" t="s">
        <v>109</v>
      </c>
      <c r="F42" s="61" t="s">
        <v>14</v>
      </c>
    </row>
    <row r="43" spans="1:6" ht="12.75">
      <c r="A43" s="60"/>
      <c r="B43" s="64"/>
      <c r="C43" s="63" t="s">
        <v>110</v>
      </c>
      <c r="D43" s="96">
        <v>0.00604</v>
      </c>
      <c r="E43" s="60" t="s">
        <v>111</v>
      </c>
      <c r="F43" s="61" t="s">
        <v>14</v>
      </c>
    </row>
    <row r="44" spans="1:6" ht="12.75">
      <c r="A44" s="63"/>
      <c r="B44" s="63"/>
      <c r="C44" s="63" t="s">
        <v>112</v>
      </c>
      <c r="D44" s="96">
        <v>0.07558</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2.88534</v>
      </c>
      <c r="H53" s="93"/>
    </row>
    <row r="54" spans="1:8" ht="12.75">
      <c r="A54" s="71"/>
      <c r="B54" s="72"/>
      <c r="C54" s="73"/>
      <c r="D54" s="5"/>
      <c r="E54" s="24" t="s">
        <v>123</v>
      </c>
      <c r="F54" s="17">
        <v>20.0146</v>
      </c>
      <c r="H54" s="93"/>
    </row>
    <row r="55" spans="1:8" ht="12.75">
      <c r="A55" s="44"/>
      <c r="B55" s="45"/>
      <c r="C55" s="42"/>
      <c r="D55" s="5"/>
      <c r="E55" s="24" t="s">
        <v>124</v>
      </c>
      <c r="F55" s="17">
        <v>3.08844</v>
      </c>
      <c r="H55" s="93"/>
    </row>
    <row r="56" spans="1:8" ht="12.75">
      <c r="A56" s="44"/>
      <c r="B56" s="45"/>
      <c r="C56" s="42"/>
      <c r="D56" s="5"/>
      <c r="E56" s="46" t="s">
        <v>125</v>
      </c>
      <c r="F56" s="17">
        <v>0.0772</v>
      </c>
      <c r="H56" s="93"/>
    </row>
    <row r="57" spans="1:8" ht="12.75">
      <c r="A57" s="44"/>
      <c r="B57" s="45"/>
      <c r="C57" s="42"/>
      <c r="D57" s="5"/>
      <c r="E57" s="46" t="s">
        <v>126</v>
      </c>
      <c r="F57" s="17">
        <v>0.138</v>
      </c>
      <c r="H57" s="93"/>
    </row>
    <row r="58" spans="1:8" ht="13.5" thickBot="1">
      <c r="A58" s="44"/>
      <c r="B58" s="45"/>
      <c r="C58" s="42"/>
      <c r="D58" s="5"/>
      <c r="E58" s="27" t="s">
        <v>127</v>
      </c>
      <c r="F58" s="74">
        <f>SUM(F53:F56)+F57</f>
        <v>26.203580000000002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F54" sqref="F54"/>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203</v>
      </c>
      <c r="D1" s="4"/>
      <c r="E1" s="5"/>
    </row>
    <row r="2" spans="1:5" ht="12.75">
      <c r="A2" s="1" t="s">
        <v>2</v>
      </c>
      <c r="B2" s="2"/>
      <c r="C2" s="53">
        <v>42</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76"/>
    </row>
    <row r="7" spans="1:8" ht="12.75">
      <c r="A7" s="3" t="s">
        <v>13</v>
      </c>
      <c r="B7" s="16">
        <v>0.05608621449020039</v>
      </c>
      <c r="C7" s="3" t="s">
        <v>15</v>
      </c>
      <c r="D7" s="15" t="s">
        <v>14</v>
      </c>
      <c r="E7" s="3" t="s">
        <v>16</v>
      </c>
      <c r="F7" s="17" t="s">
        <v>12</v>
      </c>
      <c r="H7" s="20"/>
    </row>
    <row r="8" spans="1:8" ht="12.75">
      <c r="A8" s="3" t="s">
        <v>17</v>
      </c>
      <c r="B8" s="16">
        <v>0.07311853116053733</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0.07514864567275929</v>
      </c>
      <c r="C10" s="3" t="s">
        <v>24</v>
      </c>
      <c r="D10" s="16">
        <v>0.032516240916097776</v>
      </c>
      <c r="E10" s="3" t="s">
        <v>25</v>
      </c>
      <c r="F10" s="17" t="s">
        <v>12</v>
      </c>
      <c r="H10" s="76"/>
    </row>
    <row r="11" spans="1:8" ht="12.75">
      <c r="A11" s="3" t="s">
        <v>26</v>
      </c>
      <c r="B11" s="15" t="s">
        <v>14</v>
      </c>
      <c r="C11" s="3" t="s">
        <v>27</v>
      </c>
      <c r="D11" s="16">
        <v>0.032516240916097776</v>
      </c>
      <c r="E11" s="3" t="s">
        <v>28</v>
      </c>
      <c r="F11" s="17" t="s">
        <v>12</v>
      </c>
      <c r="H11" s="76"/>
    </row>
    <row r="12" spans="1:8" ht="12.75">
      <c r="A12" s="3" t="s">
        <v>29</v>
      </c>
      <c r="B12" s="16">
        <v>0.10167776921382954</v>
      </c>
      <c r="C12" s="3" t="s">
        <v>30</v>
      </c>
      <c r="D12" s="15" t="s">
        <v>14</v>
      </c>
      <c r="E12" s="3" t="s">
        <v>31</v>
      </c>
      <c r="F12" s="17" t="s">
        <v>12</v>
      </c>
      <c r="H12" s="76"/>
    </row>
    <row r="13" spans="1:8" ht="12.75">
      <c r="A13" s="3" t="s">
        <v>32</v>
      </c>
      <c r="B13" s="15" t="s">
        <v>12</v>
      </c>
      <c r="C13" s="3" t="s">
        <v>33</v>
      </c>
      <c r="D13" s="15" t="s">
        <v>14</v>
      </c>
      <c r="E13" s="3" t="s">
        <v>34</v>
      </c>
      <c r="F13" s="17">
        <v>18.07362778022462</v>
      </c>
      <c r="H13" s="30"/>
    </row>
    <row r="14" spans="1:8" ht="12.75">
      <c r="A14" s="3" t="s">
        <v>35</v>
      </c>
      <c r="B14" s="16">
        <v>0.11475308302136092</v>
      </c>
      <c r="C14" s="3" t="s">
        <v>36</v>
      </c>
      <c r="D14" s="16">
        <v>0.28824185201497465</v>
      </c>
      <c r="E14" s="3" t="s">
        <v>37</v>
      </c>
      <c r="F14" s="17">
        <v>17.938607960801587</v>
      </c>
      <c r="H14" s="30"/>
    </row>
    <row r="15" spans="1:8" ht="12.75">
      <c r="A15" s="3" t="s">
        <v>38</v>
      </c>
      <c r="B15" s="16">
        <v>0.11475308302136092</v>
      </c>
      <c r="C15" s="3" t="s">
        <v>39</v>
      </c>
      <c r="D15" s="16">
        <v>0.28824185201497465</v>
      </c>
      <c r="E15" s="3" t="s">
        <v>40</v>
      </c>
      <c r="F15" s="17" t="s">
        <v>14</v>
      </c>
      <c r="H15" s="30"/>
    </row>
    <row r="16" spans="1:6" ht="12.75">
      <c r="A16" s="3" t="s">
        <v>41</v>
      </c>
      <c r="B16" s="15" t="s">
        <v>14</v>
      </c>
      <c r="C16" s="3" t="s">
        <v>42</v>
      </c>
      <c r="D16" s="16">
        <v>0.24657289143360495</v>
      </c>
      <c r="E16" s="3" t="s">
        <v>43</v>
      </c>
      <c r="F16" s="17">
        <v>0.13501981942303456</v>
      </c>
    </row>
    <row r="17" spans="1:6" ht="12.75">
      <c r="A17" s="3" t="s">
        <v>44</v>
      </c>
      <c r="B17" s="15" t="s">
        <v>14</v>
      </c>
      <c r="C17" s="3" t="s">
        <v>45</v>
      </c>
      <c r="D17" s="15" t="s">
        <v>14</v>
      </c>
      <c r="E17" s="3" t="s">
        <v>46</v>
      </c>
      <c r="F17" s="17">
        <v>7.575871228804227</v>
      </c>
    </row>
    <row r="18" spans="1:6" ht="12.75">
      <c r="A18" s="3" t="s">
        <v>47</v>
      </c>
      <c r="B18" s="16">
        <v>0.3720614952653601</v>
      </c>
      <c r="C18" s="3" t="s">
        <v>48</v>
      </c>
      <c r="D18" s="15" t="s">
        <v>14</v>
      </c>
      <c r="E18" s="3" t="s">
        <v>49</v>
      </c>
      <c r="F18" s="17">
        <v>7.575871228804227</v>
      </c>
    </row>
    <row r="19" spans="1:8" ht="12.75">
      <c r="A19" s="3" t="s">
        <v>50</v>
      </c>
      <c r="B19" s="16">
        <v>0.3720614952653601</v>
      </c>
      <c r="C19" s="3" t="s">
        <v>51</v>
      </c>
      <c r="D19" s="16">
        <v>60.08557448799824</v>
      </c>
      <c r="E19" s="3" t="s">
        <v>52</v>
      </c>
      <c r="F19" s="17" t="s">
        <v>14</v>
      </c>
      <c r="H19" s="15"/>
    </row>
    <row r="20" spans="1:8" ht="12.75">
      <c r="A20" s="3" t="s">
        <v>53</v>
      </c>
      <c r="B20" s="15" t="s">
        <v>14</v>
      </c>
      <c r="C20" s="3" t="s">
        <v>54</v>
      </c>
      <c r="D20" s="16">
        <v>59.942055714600315</v>
      </c>
      <c r="E20" s="3" t="s">
        <v>55</v>
      </c>
      <c r="F20" s="17" t="s">
        <v>14</v>
      </c>
      <c r="H20" s="15"/>
    </row>
    <row r="21" spans="1:8" ht="12.75">
      <c r="A21" s="3" t="s">
        <v>56</v>
      </c>
      <c r="B21" s="16">
        <v>0.05550126624091609</v>
      </c>
      <c r="C21" t="s">
        <v>57</v>
      </c>
      <c r="D21" s="15" t="s">
        <v>14</v>
      </c>
      <c r="E21" s="3" t="s">
        <v>58</v>
      </c>
      <c r="F21" s="17" t="s">
        <v>14</v>
      </c>
      <c r="H21" s="15"/>
    </row>
    <row r="22" spans="1:8" ht="12.75">
      <c r="A22" s="3" t="s">
        <v>59</v>
      </c>
      <c r="B22" s="16">
        <v>0.05550126624091609</v>
      </c>
      <c r="C22" t="s">
        <v>60</v>
      </c>
      <c r="D22" s="15" t="s">
        <v>14</v>
      </c>
      <c r="E22" s="3" t="s">
        <v>61</v>
      </c>
      <c r="F22" s="17" t="s">
        <v>12</v>
      </c>
      <c r="H22" s="15"/>
    </row>
    <row r="23" spans="1:8" ht="12.75">
      <c r="A23" s="3" t="s">
        <v>62</v>
      </c>
      <c r="B23" s="16">
        <v>5.405437954195111</v>
      </c>
      <c r="C23" s="3" t="s">
        <v>63</v>
      </c>
      <c r="D23" s="16">
        <v>3.049507267121779</v>
      </c>
      <c r="E23" s="3" t="s">
        <v>64</v>
      </c>
      <c r="F23" s="17">
        <v>0.0823744769874477</v>
      </c>
      <c r="H23" s="15"/>
    </row>
    <row r="24" spans="1:6" ht="12.75">
      <c r="A24" s="3" t="s">
        <v>65</v>
      </c>
      <c r="B24" s="16">
        <v>5.405437954195111</v>
      </c>
      <c r="C24" t="s">
        <v>66</v>
      </c>
      <c r="D24" s="16">
        <v>2.9717435586875136</v>
      </c>
      <c r="E24" s="3" t="s">
        <v>67</v>
      </c>
      <c r="F24" s="17">
        <v>0.0823744769874477</v>
      </c>
    </row>
    <row r="25" spans="1:6" ht="12.75">
      <c r="A25" s="3" t="s">
        <v>68</v>
      </c>
      <c r="B25" s="16">
        <v>0.07480455846729794</v>
      </c>
      <c r="C25" t="s">
        <v>69</v>
      </c>
      <c r="D25" s="16">
        <v>0.07776370843426558</v>
      </c>
      <c r="E25" s="3" t="s">
        <v>70</v>
      </c>
      <c r="F25" s="17" t="s">
        <v>14</v>
      </c>
    </row>
    <row r="26" spans="1:6" ht="12.75">
      <c r="A26" s="3" t="s">
        <v>71</v>
      </c>
      <c r="B26" s="16">
        <v>0.07480455846729794</v>
      </c>
      <c r="C26" s="3" t="s">
        <v>72</v>
      </c>
      <c r="D26" s="16">
        <v>57.03606722087647</v>
      </c>
      <c r="E26" s="3" t="s">
        <v>73</v>
      </c>
      <c r="F26" s="17" t="s">
        <v>14</v>
      </c>
    </row>
    <row r="27" spans="1:6" ht="12.75">
      <c r="A27" s="3" t="s">
        <v>74</v>
      </c>
      <c r="B27" s="16">
        <v>1.9878950121118697</v>
      </c>
      <c r="C27" s="3" t="s">
        <v>75</v>
      </c>
      <c r="D27" s="16">
        <v>56.9703121559128</v>
      </c>
      <c r="E27" s="3" t="s">
        <v>76</v>
      </c>
      <c r="F27" s="17" t="s">
        <v>14</v>
      </c>
    </row>
    <row r="28" spans="1:6" ht="12.75">
      <c r="A28" s="3" t="s">
        <v>77</v>
      </c>
      <c r="B28" s="16">
        <v>1.9182173530059456</v>
      </c>
      <c r="C28" s="3" t="s">
        <v>78</v>
      </c>
      <c r="D28" s="16">
        <v>0.06575506496366437</v>
      </c>
      <c r="E28" s="3" t="s">
        <v>79</v>
      </c>
      <c r="F28" s="17" t="s">
        <v>14</v>
      </c>
    </row>
    <row r="29" spans="1:6" ht="12.75">
      <c r="A29" s="3" t="s">
        <v>80</v>
      </c>
      <c r="B29" s="15" t="s">
        <v>12</v>
      </c>
      <c r="C29" t="s">
        <v>81</v>
      </c>
      <c r="D29" s="15" t="s">
        <v>14</v>
      </c>
      <c r="E29" s="3" t="s">
        <v>82</v>
      </c>
      <c r="F29" s="17" t="s">
        <v>14</v>
      </c>
    </row>
    <row r="30" spans="1:6" ht="12.75">
      <c r="A30" s="3" t="s">
        <v>83</v>
      </c>
      <c r="B30" s="16">
        <v>0.5910041841004184</v>
      </c>
      <c r="C30" s="3" t="s">
        <v>84</v>
      </c>
      <c r="D30" s="16">
        <v>1.889107575423915</v>
      </c>
      <c r="E30" s="3" t="s">
        <v>85</v>
      </c>
      <c r="F30" s="17" t="s">
        <v>14</v>
      </c>
    </row>
    <row r="31" spans="1:6" ht="12.75">
      <c r="A31" s="3" t="s">
        <v>86</v>
      </c>
      <c r="B31" s="16">
        <v>0.5910041841004184</v>
      </c>
      <c r="C31" s="3" t="s">
        <v>87</v>
      </c>
      <c r="D31" s="16">
        <v>1.889107575423915</v>
      </c>
      <c r="E31" s="3" t="s">
        <v>88</v>
      </c>
      <c r="F31" s="17" t="s">
        <v>12</v>
      </c>
    </row>
    <row r="32" spans="1:6" ht="12.75">
      <c r="A32" s="3" t="s">
        <v>89</v>
      </c>
      <c r="B32" s="16">
        <v>0.3488356088967188</v>
      </c>
      <c r="C32" s="3" t="s">
        <v>90</v>
      </c>
      <c r="D32" s="16">
        <v>1.8044621228804227</v>
      </c>
      <c r="E32" s="3" t="s">
        <v>91</v>
      </c>
      <c r="F32" s="17" t="s">
        <v>12</v>
      </c>
    </row>
    <row r="33" spans="1:6" ht="12.75">
      <c r="A33" s="3" t="s">
        <v>92</v>
      </c>
      <c r="B33" s="16">
        <v>0.3488356088967188</v>
      </c>
      <c r="C33" s="3" t="s">
        <v>93</v>
      </c>
      <c r="D33" s="16">
        <v>0.08464545254349262</v>
      </c>
      <c r="E33" s="3" t="s">
        <v>94</v>
      </c>
      <c r="F33" s="17" t="s">
        <v>12</v>
      </c>
    </row>
    <row r="34" spans="1:6" ht="12.75">
      <c r="A34" s="3" t="s">
        <v>95</v>
      </c>
      <c r="B34" s="16">
        <v>0.12235741026205682</v>
      </c>
      <c r="C34" s="3" t="s">
        <v>96</v>
      </c>
      <c r="D34" s="16">
        <v>0.7322863906628495</v>
      </c>
      <c r="E34" s="3" t="s">
        <v>97</v>
      </c>
      <c r="F34" s="17" t="s">
        <v>14</v>
      </c>
    </row>
    <row r="35" spans="1:6" ht="12.75">
      <c r="A35" s="3" t="s">
        <v>98</v>
      </c>
      <c r="B35" s="16">
        <v>0.12235741026205682</v>
      </c>
      <c r="C35" t="s">
        <v>99</v>
      </c>
      <c r="D35" s="16">
        <v>0.7322863906628495</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6">
        <v>0.7322863906628495</v>
      </c>
      <c r="E38" s="3" t="s">
        <v>107</v>
      </c>
      <c r="F38" s="17" t="s">
        <v>14</v>
      </c>
    </row>
    <row r="39" spans="1:6" ht="12.75">
      <c r="A39" s="3"/>
      <c r="B39" s="16"/>
      <c r="C39" t="s">
        <v>108</v>
      </c>
      <c r="D39" s="16">
        <v>0.17218123761286058</v>
      </c>
      <c r="E39" s="3" t="s">
        <v>109</v>
      </c>
      <c r="F39" s="17" t="s">
        <v>14</v>
      </c>
    </row>
    <row r="40" spans="1:6" ht="12.75">
      <c r="A40" s="3"/>
      <c r="B40" s="16"/>
      <c r="C40" t="s">
        <v>110</v>
      </c>
      <c r="D40" s="16">
        <v>0.17218123761286058</v>
      </c>
      <c r="E40" s="3" t="s">
        <v>111</v>
      </c>
      <c r="F40" s="17" t="s">
        <v>14</v>
      </c>
    </row>
    <row r="41" spans="1:6" ht="12.75">
      <c r="A41" s="3"/>
      <c r="B41" s="16"/>
      <c r="C41" t="s">
        <v>112</v>
      </c>
      <c r="D41" s="16">
        <v>0.14351877339792996</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9.485004679585993</v>
      </c>
    </row>
    <row r="52" spans="1:6" ht="12.75">
      <c r="A52" s="3"/>
      <c r="B52" s="16"/>
      <c r="C52" s="42"/>
      <c r="D52" s="5"/>
      <c r="E52" s="24" t="s">
        <v>123</v>
      </c>
      <c r="F52" s="43">
        <v>63.12506881744108</v>
      </c>
    </row>
    <row r="53" spans="1:6" ht="12.75">
      <c r="A53" s="44"/>
      <c r="B53" s="45"/>
      <c r="C53" s="42"/>
      <c r="D53" s="5"/>
      <c r="E53" s="24" t="s">
        <v>124</v>
      </c>
      <c r="F53" s="43">
        <v>25.645576414886587</v>
      </c>
    </row>
    <row r="54" spans="1:6" ht="12.75">
      <c r="A54" s="44"/>
      <c r="B54" s="45"/>
      <c r="C54" s="42"/>
      <c r="D54" s="5"/>
      <c r="E54" s="46" t="s">
        <v>125</v>
      </c>
      <c r="F54" s="43">
        <v>0.15215536225500992</v>
      </c>
    </row>
    <row r="55" spans="1:6" ht="12.75">
      <c r="A55" s="44"/>
      <c r="B55" s="45"/>
      <c r="C55" s="42"/>
      <c r="D55" s="5"/>
      <c r="E55" s="46" t="s">
        <v>126</v>
      </c>
      <c r="F55" s="43">
        <v>0.13247357410262056</v>
      </c>
    </row>
    <row r="56" spans="1:6" ht="13.5" thickBot="1">
      <c r="A56" s="44"/>
      <c r="B56" s="45"/>
      <c r="C56" s="42"/>
      <c r="D56" s="5"/>
      <c r="E56" s="27" t="s">
        <v>127</v>
      </c>
      <c r="F56" s="47">
        <f>SUM(F51:F54)+F55</f>
        <v>98.5402788482713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9">
      <selection activeCell="H8" sqref="H8"/>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203</v>
      </c>
      <c r="D1" s="4"/>
      <c r="E1" s="20"/>
      <c r="F1" s="30"/>
    </row>
    <row r="2" spans="1:6" ht="13.5" thickBot="1">
      <c r="A2" s="51" t="s">
        <v>2</v>
      </c>
      <c r="B2" s="52"/>
      <c r="C2" s="53">
        <v>42</v>
      </c>
      <c r="D2" s="54"/>
      <c r="E2" s="55"/>
      <c r="F2" s="56"/>
    </row>
    <row r="3" spans="1:6" ht="13.5" thickBot="1">
      <c r="A3" s="1" t="s">
        <v>128</v>
      </c>
      <c r="B3" s="2"/>
      <c r="C3" s="57">
        <v>30.4</v>
      </c>
      <c r="D3" s="58" t="s">
        <v>129</v>
      </c>
      <c r="E3" s="20"/>
      <c r="F3" s="30"/>
    </row>
    <row r="4" spans="1:6" ht="13.5" thickBot="1">
      <c r="A4" s="1" t="s">
        <v>130</v>
      </c>
      <c r="C4" s="57">
        <v>0.956</v>
      </c>
      <c r="D4" s="4"/>
      <c r="E4" s="20"/>
      <c r="F4" s="30"/>
    </row>
    <row r="5" spans="1:5" ht="13.5" thickBot="1">
      <c r="A5" s="1" t="s">
        <v>131</v>
      </c>
      <c r="C5" s="59">
        <f>C3*C4</f>
        <v>29.062399999999997</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18">
        <v>0.0163</v>
      </c>
      <c r="C10" s="60" t="s">
        <v>15</v>
      </c>
      <c r="D10" s="21" t="s">
        <v>14</v>
      </c>
      <c r="E10" s="60" t="s">
        <v>16</v>
      </c>
      <c r="F10" s="61" t="s">
        <v>12</v>
      </c>
    </row>
    <row r="11" spans="1:6" ht="12.75">
      <c r="A11" s="60" t="s">
        <v>17</v>
      </c>
      <c r="B11" s="18">
        <v>0.02125</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0.02184</v>
      </c>
      <c r="C13" s="60" t="s">
        <v>24</v>
      </c>
      <c r="D13" s="18">
        <v>0.00945</v>
      </c>
      <c r="E13" s="60" t="s">
        <v>25</v>
      </c>
      <c r="F13" s="61" t="s">
        <v>12</v>
      </c>
    </row>
    <row r="14" spans="1:6" ht="12.75">
      <c r="A14" s="60" t="s">
        <v>26</v>
      </c>
      <c r="B14" s="21" t="s">
        <v>148</v>
      </c>
      <c r="C14" s="60" t="s">
        <v>27</v>
      </c>
      <c r="D14" s="18">
        <v>0.00945</v>
      </c>
      <c r="E14" s="60" t="s">
        <v>28</v>
      </c>
      <c r="F14" s="61" t="s">
        <v>12</v>
      </c>
    </row>
    <row r="15" spans="1:6" ht="12.75">
      <c r="A15" s="60" t="s">
        <v>29</v>
      </c>
      <c r="B15" s="18">
        <v>0.02955</v>
      </c>
      <c r="C15" s="60" t="s">
        <v>30</v>
      </c>
      <c r="D15" s="21" t="s">
        <v>14</v>
      </c>
      <c r="E15" s="60" t="s">
        <v>31</v>
      </c>
      <c r="F15" s="61" t="s">
        <v>12</v>
      </c>
    </row>
    <row r="16" spans="1:6" ht="12.75">
      <c r="A16" s="60" t="s">
        <v>32</v>
      </c>
      <c r="B16" s="21" t="s">
        <v>12</v>
      </c>
      <c r="C16" s="60" t="s">
        <v>33</v>
      </c>
      <c r="D16" s="21" t="s">
        <v>14</v>
      </c>
      <c r="E16" s="60" t="s">
        <v>34</v>
      </c>
      <c r="F16" s="61">
        <v>5.25263</v>
      </c>
    </row>
    <row r="17" spans="1:6" ht="12.75">
      <c r="A17" s="60" t="s">
        <v>35</v>
      </c>
      <c r="B17" s="18">
        <v>0.03335</v>
      </c>
      <c r="C17" s="60" t="s">
        <v>36</v>
      </c>
      <c r="D17" s="18">
        <v>0.08377</v>
      </c>
      <c r="E17" s="60" t="s">
        <v>37</v>
      </c>
      <c r="F17" s="61">
        <v>5.21339</v>
      </c>
    </row>
    <row r="18" spans="1:6" ht="12.75">
      <c r="A18" s="60" t="s">
        <v>38</v>
      </c>
      <c r="B18" s="18">
        <v>0.03335</v>
      </c>
      <c r="C18" s="60" t="s">
        <v>39</v>
      </c>
      <c r="D18" s="18">
        <v>0.08377</v>
      </c>
      <c r="E18" s="60" t="s">
        <v>40</v>
      </c>
      <c r="F18" s="61" t="s">
        <v>14</v>
      </c>
    </row>
    <row r="19" spans="1:6" ht="12.75">
      <c r="A19" s="60" t="s">
        <v>41</v>
      </c>
      <c r="B19" s="21" t="s">
        <v>14</v>
      </c>
      <c r="C19" s="60" t="s">
        <v>42</v>
      </c>
      <c r="D19" s="18">
        <v>0.07166</v>
      </c>
      <c r="E19" s="60" t="s">
        <v>43</v>
      </c>
      <c r="F19" s="61">
        <v>0.03924</v>
      </c>
    </row>
    <row r="20" spans="1:6" ht="12.75">
      <c r="A20" s="60" t="s">
        <v>44</v>
      </c>
      <c r="B20" s="21" t="s">
        <v>14</v>
      </c>
      <c r="C20" s="60" t="s">
        <v>45</v>
      </c>
      <c r="D20" s="21" t="s">
        <v>14</v>
      </c>
      <c r="E20" s="60" t="s">
        <v>46</v>
      </c>
      <c r="F20" s="61">
        <v>2.20173</v>
      </c>
    </row>
    <row r="21" spans="1:6" ht="12.75">
      <c r="A21" s="60" t="s">
        <v>47</v>
      </c>
      <c r="B21" s="18">
        <v>0.10813</v>
      </c>
      <c r="C21" s="60" t="s">
        <v>48</v>
      </c>
      <c r="D21" s="21" t="s">
        <v>14</v>
      </c>
      <c r="E21" s="60" t="s">
        <v>49</v>
      </c>
      <c r="F21" s="61">
        <v>2.20173</v>
      </c>
    </row>
    <row r="22" spans="1:6" ht="12.75">
      <c r="A22" s="60" t="s">
        <v>50</v>
      </c>
      <c r="B22" s="18">
        <v>0.10813</v>
      </c>
      <c r="C22" s="60" t="s">
        <v>51</v>
      </c>
      <c r="D22" s="18">
        <v>17.46231</v>
      </c>
      <c r="E22" s="60" t="s">
        <v>52</v>
      </c>
      <c r="F22" s="61" t="s">
        <v>14</v>
      </c>
    </row>
    <row r="23" spans="1:6" ht="12.75">
      <c r="A23" s="60" t="s">
        <v>53</v>
      </c>
      <c r="B23" s="21" t="s">
        <v>14</v>
      </c>
      <c r="C23" s="60" t="s">
        <v>54</v>
      </c>
      <c r="D23" s="18">
        <v>17.4206</v>
      </c>
      <c r="E23" s="60" t="s">
        <v>55</v>
      </c>
      <c r="F23" s="61" t="s">
        <v>14</v>
      </c>
    </row>
    <row r="24" spans="1:6" ht="12.75">
      <c r="A24" s="60" t="s">
        <v>56</v>
      </c>
      <c r="B24" s="18">
        <v>0.01613</v>
      </c>
      <c r="C24" s="63" t="s">
        <v>57</v>
      </c>
      <c r="D24" s="21" t="s">
        <v>14</v>
      </c>
      <c r="E24" s="60" t="s">
        <v>58</v>
      </c>
      <c r="F24" s="61" t="s">
        <v>14</v>
      </c>
    </row>
    <row r="25" spans="1:6" ht="12.75">
      <c r="A25" s="60" t="s">
        <v>59</v>
      </c>
      <c r="B25" s="18">
        <v>0.01613</v>
      </c>
      <c r="C25" s="63" t="s">
        <v>60</v>
      </c>
      <c r="D25" s="21" t="s">
        <v>14</v>
      </c>
      <c r="E25" s="60" t="s">
        <v>61</v>
      </c>
      <c r="F25" s="61" t="s">
        <v>12</v>
      </c>
    </row>
    <row r="26" spans="1:6" ht="12.75">
      <c r="A26" s="60" t="s">
        <v>62</v>
      </c>
      <c r="B26" s="18">
        <v>1.57095</v>
      </c>
      <c r="C26" s="60" t="s">
        <v>63</v>
      </c>
      <c r="D26" s="18">
        <f>D27+D28</f>
        <v>0.8862599999999999</v>
      </c>
      <c r="E26" s="60" t="s">
        <v>64</v>
      </c>
      <c r="F26" s="61">
        <v>0.02394</v>
      </c>
    </row>
    <row r="27" spans="1:6" ht="12.75">
      <c r="A27" s="60" t="s">
        <v>65</v>
      </c>
      <c r="B27" s="18">
        <v>1.57095</v>
      </c>
      <c r="C27" s="63" t="s">
        <v>66</v>
      </c>
      <c r="D27" s="18">
        <v>0.86366</v>
      </c>
      <c r="E27" s="60" t="s">
        <v>67</v>
      </c>
      <c r="F27" s="61">
        <v>0.02394</v>
      </c>
    </row>
    <row r="28" spans="1:6" ht="12.75">
      <c r="A28" s="60" t="s">
        <v>68</v>
      </c>
      <c r="B28" s="18">
        <v>0.02174</v>
      </c>
      <c r="C28" s="63" t="s">
        <v>69</v>
      </c>
      <c r="D28" s="18">
        <v>0.0226</v>
      </c>
      <c r="E28" s="60" t="s">
        <v>70</v>
      </c>
      <c r="F28" s="61" t="s">
        <v>14</v>
      </c>
    </row>
    <row r="29" spans="1:6" ht="12.75">
      <c r="A29" s="60" t="s">
        <v>71</v>
      </c>
      <c r="B29" s="18">
        <v>0.02174</v>
      </c>
      <c r="C29" s="60" t="s">
        <v>72</v>
      </c>
      <c r="D29" s="18">
        <f>D30+D31</f>
        <v>16.576050000000002</v>
      </c>
      <c r="E29" s="60" t="s">
        <v>73</v>
      </c>
      <c r="F29" s="61" t="s">
        <v>14</v>
      </c>
    </row>
    <row r="30" spans="1:6" ht="12.75">
      <c r="A30" s="60" t="s">
        <v>74</v>
      </c>
      <c r="B30" s="18">
        <v>0.57773</v>
      </c>
      <c r="C30" s="60" t="s">
        <v>75</v>
      </c>
      <c r="D30" s="18">
        <v>16.55694</v>
      </c>
      <c r="E30" s="60" t="s">
        <v>76</v>
      </c>
      <c r="F30" s="61" t="s">
        <v>14</v>
      </c>
    </row>
    <row r="31" spans="1:6" ht="12.75">
      <c r="A31" s="60" t="s">
        <v>77</v>
      </c>
      <c r="B31" s="18">
        <v>0.55748</v>
      </c>
      <c r="C31" s="60" t="s">
        <v>78</v>
      </c>
      <c r="D31" s="18">
        <v>0.01911</v>
      </c>
      <c r="E31" s="60" t="s">
        <v>79</v>
      </c>
      <c r="F31" s="61" t="s">
        <v>14</v>
      </c>
    </row>
    <row r="32" spans="1:6" ht="12.75">
      <c r="A32" s="60" t="s">
        <v>80</v>
      </c>
      <c r="B32" s="21" t="s">
        <v>12</v>
      </c>
      <c r="C32" s="63" t="s">
        <v>81</v>
      </c>
      <c r="D32" s="21" t="s">
        <v>14</v>
      </c>
      <c r="E32" s="60" t="s">
        <v>82</v>
      </c>
      <c r="F32" s="61" t="s">
        <v>14</v>
      </c>
    </row>
    <row r="33" spans="1:6" ht="12.75">
      <c r="A33" s="60" t="s">
        <v>83</v>
      </c>
      <c r="B33" s="18">
        <v>0.17176</v>
      </c>
      <c r="C33" s="60" t="s">
        <v>84</v>
      </c>
      <c r="D33" s="18">
        <v>0.54902</v>
      </c>
      <c r="E33" s="60" t="s">
        <v>85</v>
      </c>
      <c r="F33" s="61" t="s">
        <v>14</v>
      </c>
    </row>
    <row r="34" spans="1:6" ht="12.75">
      <c r="A34" s="60" t="s">
        <v>86</v>
      </c>
      <c r="B34" s="18">
        <v>0.17176</v>
      </c>
      <c r="C34" s="60" t="s">
        <v>87</v>
      </c>
      <c r="D34" s="18">
        <v>0.54902</v>
      </c>
      <c r="E34" s="60" t="s">
        <v>88</v>
      </c>
      <c r="F34" s="61" t="s">
        <v>12</v>
      </c>
    </row>
    <row r="35" spans="1:6" ht="12.75">
      <c r="A35" s="60" t="s">
        <v>89</v>
      </c>
      <c r="B35" s="18">
        <v>0.10138</v>
      </c>
      <c r="C35" s="60" t="s">
        <v>90</v>
      </c>
      <c r="D35" s="18">
        <v>0.52442</v>
      </c>
      <c r="E35" s="60" t="s">
        <v>91</v>
      </c>
      <c r="F35" s="61" t="s">
        <v>12</v>
      </c>
    </row>
    <row r="36" spans="1:6" ht="12.75">
      <c r="A36" s="60" t="s">
        <v>92</v>
      </c>
      <c r="B36" s="18">
        <v>0.10138</v>
      </c>
      <c r="C36" s="60" t="s">
        <v>93</v>
      </c>
      <c r="D36" s="18">
        <v>0.0246</v>
      </c>
      <c r="E36" s="60" t="s">
        <v>94</v>
      </c>
      <c r="F36" s="61" t="s">
        <v>12</v>
      </c>
    </row>
    <row r="37" spans="1:6" ht="12.75">
      <c r="A37" s="60" t="s">
        <v>95</v>
      </c>
      <c r="B37" s="18">
        <v>0.03556</v>
      </c>
      <c r="C37" s="60" t="s">
        <v>96</v>
      </c>
      <c r="D37" s="18">
        <v>0.21282</v>
      </c>
      <c r="E37" s="60" t="s">
        <v>97</v>
      </c>
      <c r="F37" s="61" t="s">
        <v>14</v>
      </c>
    </row>
    <row r="38" spans="1:6" ht="12.75">
      <c r="A38" s="60" t="s">
        <v>98</v>
      </c>
      <c r="B38" s="18">
        <v>0.03556</v>
      </c>
      <c r="C38" s="63" t="s">
        <v>99</v>
      </c>
      <c r="D38" s="18">
        <v>0.21282</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96">
        <v>0.21282</v>
      </c>
      <c r="E41" s="60" t="s">
        <v>107</v>
      </c>
      <c r="F41" s="61" t="s">
        <v>14</v>
      </c>
    </row>
    <row r="42" spans="1:6" ht="12.75">
      <c r="A42" s="60"/>
      <c r="B42" s="64"/>
      <c r="C42" s="63" t="s">
        <v>108</v>
      </c>
      <c r="D42" s="96">
        <v>0.05004</v>
      </c>
      <c r="E42" s="60" t="s">
        <v>109</v>
      </c>
      <c r="F42" s="61" t="s">
        <v>14</v>
      </c>
    </row>
    <row r="43" spans="1:6" ht="12.75">
      <c r="A43" s="60"/>
      <c r="B43" s="64"/>
      <c r="C43" s="63" t="s">
        <v>110</v>
      </c>
      <c r="D43" s="96">
        <v>0.05004</v>
      </c>
      <c r="E43" s="60" t="s">
        <v>111</v>
      </c>
      <c r="F43" s="61" t="s">
        <v>14</v>
      </c>
    </row>
    <row r="44" spans="1:6" ht="12.75">
      <c r="A44" s="63"/>
      <c r="B44" s="63"/>
      <c r="C44" s="63" t="s">
        <v>112</v>
      </c>
      <c r="D44" s="96">
        <v>0.04171</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2.75657</v>
      </c>
      <c r="H53" s="93"/>
    </row>
    <row r="54" spans="1:8" ht="12.75">
      <c r="A54" s="71"/>
      <c r="B54" s="72"/>
      <c r="C54" s="73"/>
      <c r="D54" s="5"/>
      <c r="E54" s="24" t="s">
        <v>123</v>
      </c>
      <c r="F54" s="17">
        <v>18.34566</v>
      </c>
      <c r="H54" s="93"/>
    </row>
    <row r="55" spans="1:8" ht="12.75">
      <c r="A55" s="44"/>
      <c r="B55" s="45"/>
      <c r="C55" s="42"/>
      <c r="D55" s="5"/>
      <c r="E55" s="24" t="s">
        <v>124</v>
      </c>
      <c r="F55" s="17">
        <v>7.45322</v>
      </c>
      <c r="H55" s="93"/>
    </row>
    <row r="56" spans="1:8" ht="12.75">
      <c r="A56" s="44"/>
      <c r="B56" s="45"/>
      <c r="C56" s="42"/>
      <c r="D56" s="5"/>
      <c r="E56" s="46" t="s">
        <v>125</v>
      </c>
      <c r="F56" s="17">
        <v>0.04422</v>
      </c>
      <c r="H56" s="93"/>
    </row>
    <row r="57" spans="1:8" ht="12.75">
      <c r="A57" s="44"/>
      <c r="B57" s="45"/>
      <c r="C57" s="42"/>
      <c r="D57" s="5"/>
      <c r="E57" s="46" t="s">
        <v>126</v>
      </c>
      <c r="F57" s="17">
        <v>0.0385</v>
      </c>
      <c r="H57" s="93"/>
    </row>
    <row r="58" spans="1:8" ht="13.5" thickBot="1">
      <c r="A58" s="44"/>
      <c r="B58" s="45"/>
      <c r="C58" s="42"/>
      <c r="D58" s="5"/>
      <c r="E58" s="27" t="s">
        <v>127</v>
      </c>
      <c r="F58" s="74">
        <f>SUM(F53:F56)+F57</f>
        <v>28.63817</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0">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189</v>
      </c>
      <c r="D1" s="4"/>
      <c r="E1" s="5"/>
    </row>
    <row r="2" spans="1:5" ht="12.75">
      <c r="A2" s="1" t="s">
        <v>2</v>
      </c>
      <c r="B2" s="2"/>
      <c r="C2" s="53">
        <v>43</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0.5462356253782795</v>
      </c>
      <c r="C6" s="3" t="s">
        <v>10</v>
      </c>
      <c r="D6" s="16">
        <v>0.07973474382253098</v>
      </c>
      <c r="E6" s="3" t="s">
        <v>11</v>
      </c>
      <c r="F6" s="17" t="s">
        <v>12</v>
      </c>
      <c r="H6" s="76"/>
    </row>
    <row r="7" spans="1:8" ht="12.75">
      <c r="A7" s="3" t="s">
        <v>13</v>
      </c>
      <c r="B7" s="16">
        <v>0.05953790689718691</v>
      </c>
      <c r="C7" s="3" t="s">
        <v>15</v>
      </c>
      <c r="D7" s="16">
        <v>0.07973474382253098</v>
      </c>
      <c r="E7" s="3" t="s">
        <v>16</v>
      </c>
      <c r="F7" s="17" t="s">
        <v>12</v>
      </c>
      <c r="H7" s="20"/>
    </row>
    <row r="8" spans="1:8" ht="12.75">
      <c r="A8" s="3" t="s">
        <v>17</v>
      </c>
      <c r="B8" s="16">
        <v>0.4716323254651193</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0.3522933607010341</v>
      </c>
      <c r="C10" s="3" t="s">
        <v>24</v>
      </c>
      <c r="D10" s="16">
        <v>0.22137575326965078</v>
      </c>
      <c r="E10" s="3" t="s">
        <v>25</v>
      </c>
      <c r="F10" s="17" t="s">
        <v>12</v>
      </c>
      <c r="H10" s="76"/>
    </row>
    <row r="11" spans="1:8" ht="12.75">
      <c r="A11" s="3" t="s">
        <v>26</v>
      </c>
      <c r="B11" s="15" t="s">
        <v>14</v>
      </c>
      <c r="C11" s="3" t="s">
        <v>27</v>
      </c>
      <c r="D11" s="16">
        <v>0.22137575326965078</v>
      </c>
      <c r="E11" s="3" t="s">
        <v>28</v>
      </c>
      <c r="F11" s="17" t="s">
        <v>12</v>
      </c>
      <c r="H11" s="76"/>
    </row>
    <row r="12" spans="1:8" ht="12.75">
      <c r="A12" s="3" t="s">
        <v>29</v>
      </c>
      <c r="B12" s="16">
        <v>0.6507065603536748</v>
      </c>
      <c r="C12" s="3" t="s">
        <v>30</v>
      </c>
      <c r="D12" s="15" t="s">
        <v>14</v>
      </c>
      <c r="E12" s="3" t="s">
        <v>31</v>
      </c>
      <c r="F12" s="17" t="s">
        <v>12</v>
      </c>
      <c r="H12" s="76"/>
    </row>
    <row r="13" spans="1:8" ht="12.75">
      <c r="A13" s="3" t="s">
        <v>32</v>
      </c>
      <c r="B13" s="15" t="s">
        <v>12</v>
      </c>
      <c r="C13" s="3" t="s">
        <v>33</v>
      </c>
      <c r="D13" s="15" t="s">
        <v>14</v>
      </c>
      <c r="E13" s="3" t="s">
        <v>34</v>
      </c>
      <c r="F13" s="17">
        <v>6.980211047077709</v>
      </c>
      <c r="H13" s="30"/>
    </row>
    <row r="14" spans="1:8" ht="12.75">
      <c r="A14" s="3" t="s">
        <v>35</v>
      </c>
      <c r="B14" s="16">
        <v>1.0377358490566035</v>
      </c>
      <c r="C14" s="3" t="s">
        <v>36</v>
      </c>
      <c r="D14" s="16">
        <v>0.5073550696034315</v>
      </c>
      <c r="E14" s="3" t="s">
        <v>37</v>
      </c>
      <c r="F14" s="17">
        <v>6.836530617615325</v>
      </c>
      <c r="H14" s="30"/>
    </row>
    <row r="15" spans="1:8" ht="12.75">
      <c r="A15" s="3" t="s">
        <v>38</v>
      </c>
      <c r="B15" s="16">
        <v>1.0377358490566035</v>
      </c>
      <c r="C15" s="3" t="s">
        <v>39</v>
      </c>
      <c r="D15" s="16">
        <v>0.5073550696034315</v>
      </c>
      <c r="E15" s="3" t="s">
        <v>40</v>
      </c>
      <c r="F15" s="17" t="s">
        <v>14</v>
      </c>
      <c r="H15" s="30"/>
    </row>
    <row r="16" spans="1:6" ht="12.75">
      <c r="A16" s="3" t="s">
        <v>41</v>
      </c>
      <c r="B16" s="15" t="s">
        <v>14</v>
      </c>
      <c r="C16" s="3" t="s">
        <v>42</v>
      </c>
      <c r="D16" s="16">
        <v>0.44847504013052275</v>
      </c>
      <c r="E16" s="3" t="s">
        <v>43</v>
      </c>
      <c r="F16" s="17">
        <v>0.14368042946238255</v>
      </c>
    </row>
    <row r="17" spans="1:6" ht="12.75">
      <c r="A17" s="3" t="s">
        <v>44</v>
      </c>
      <c r="B17" s="15" t="s">
        <v>14</v>
      </c>
      <c r="C17" s="3" t="s">
        <v>45</v>
      </c>
      <c r="D17" s="15" t="s">
        <v>14</v>
      </c>
      <c r="E17" s="3" t="s">
        <v>46</v>
      </c>
      <c r="F17" s="17">
        <v>0.2792031788637141</v>
      </c>
    </row>
    <row r="18" spans="1:6" ht="12.75">
      <c r="A18" s="3" t="s">
        <v>47</v>
      </c>
      <c r="B18" s="16">
        <v>3.0978132154416986</v>
      </c>
      <c r="C18" s="3" t="s">
        <v>48</v>
      </c>
      <c r="D18" s="15" t="s">
        <v>14</v>
      </c>
      <c r="E18" s="3" t="s">
        <v>49</v>
      </c>
      <c r="F18" s="17">
        <v>0.2792031788637141</v>
      </c>
    </row>
    <row r="19" spans="1:8" ht="12.75">
      <c r="A19" s="3" t="s">
        <v>50</v>
      </c>
      <c r="B19" s="16">
        <v>3.0978132154416986</v>
      </c>
      <c r="C19" s="3" t="s">
        <v>51</v>
      </c>
      <c r="D19" s="16">
        <v>34.01068392937028</v>
      </c>
      <c r="E19" s="3" t="s">
        <v>52</v>
      </c>
      <c r="F19" s="17" t="s">
        <v>14</v>
      </c>
      <c r="H19" s="15"/>
    </row>
    <row r="20" spans="1:8" ht="12.75">
      <c r="A20" s="3" t="s">
        <v>53</v>
      </c>
      <c r="B20" s="15" t="s">
        <v>14</v>
      </c>
      <c r="C20" s="3" t="s">
        <v>54</v>
      </c>
      <c r="D20" s="16">
        <v>33.53056498513197</v>
      </c>
      <c r="E20" s="3" t="s">
        <v>55</v>
      </c>
      <c r="F20" s="17" t="s">
        <v>14</v>
      </c>
      <c r="H20" s="15"/>
    </row>
    <row r="21" spans="1:8" ht="12.75">
      <c r="A21" s="3" t="s">
        <v>56</v>
      </c>
      <c r="B21" s="16">
        <v>0.4314360148417146</v>
      </c>
      <c r="C21" t="s">
        <v>57</v>
      </c>
      <c r="D21" s="16">
        <v>0.04256466935080656</v>
      </c>
      <c r="E21" s="3" t="s">
        <v>58</v>
      </c>
      <c r="F21" s="17" t="s">
        <v>14</v>
      </c>
      <c r="H21" s="15"/>
    </row>
    <row r="22" spans="1:8" ht="12.75">
      <c r="A22" s="3" t="s">
        <v>59</v>
      </c>
      <c r="B22" s="16">
        <v>0.2781505749848688</v>
      </c>
      <c r="C22" t="s">
        <v>60</v>
      </c>
      <c r="D22" s="16">
        <v>0.04703823583589905</v>
      </c>
      <c r="E22" s="3" t="s">
        <v>61</v>
      </c>
      <c r="F22" s="17" t="s">
        <v>12</v>
      </c>
      <c r="H22" s="15"/>
    </row>
    <row r="23" spans="1:8" ht="12.75">
      <c r="A23" s="3" t="s">
        <v>62</v>
      </c>
      <c r="B23" s="16">
        <v>42.87571379700534</v>
      </c>
      <c r="C23" s="3" t="s">
        <v>63</v>
      </c>
      <c r="D23" s="16">
        <v>0.8635299071077076</v>
      </c>
      <c r="E23" s="3" t="s">
        <v>64</v>
      </c>
      <c r="F23" s="17" t="s">
        <v>14</v>
      </c>
      <c r="H23" s="15"/>
    </row>
    <row r="24" spans="1:6" ht="12.75">
      <c r="A24" s="3" t="s">
        <v>65</v>
      </c>
      <c r="B24" s="16">
        <v>42.82426778242677</v>
      </c>
      <c r="C24" t="s">
        <v>66</v>
      </c>
      <c r="D24" s="16">
        <v>0.5863003605168284</v>
      </c>
      <c r="E24" s="3" t="s">
        <v>67</v>
      </c>
      <c r="F24" s="17" t="s">
        <v>14</v>
      </c>
    </row>
    <row r="25" spans="1:6" ht="12.75">
      <c r="A25" s="3" t="s">
        <v>68</v>
      </c>
      <c r="B25" s="16">
        <v>0.400186837188495</v>
      </c>
      <c r="C25" t="s">
        <v>69</v>
      </c>
      <c r="D25" s="16">
        <v>0.2772295465908791</v>
      </c>
      <c r="E25" s="3" t="s">
        <v>70</v>
      </c>
      <c r="F25" s="17" t="s">
        <v>14</v>
      </c>
    </row>
    <row r="26" spans="1:6" ht="12.75">
      <c r="A26" s="3" t="s">
        <v>71</v>
      </c>
      <c r="B26" s="16">
        <v>0.2275598010578669</v>
      </c>
      <c r="C26" s="3" t="s">
        <v>72</v>
      </c>
      <c r="D26" s="16">
        <v>32.996565879845264</v>
      </c>
      <c r="E26" s="3" t="s">
        <v>73</v>
      </c>
      <c r="F26" s="17" t="s">
        <v>14</v>
      </c>
    </row>
    <row r="27" spans="1:6" ht="12.75">
      <c r="A27" s="3" t="s">
        <v>74</v>
      </c>
      <c r="B27" s="16">
        <v>6.1156943238335835</v>
      </c>
      <c r="C27" s="3" t="s">
        <v>75</v>
      </c>
      <c r="D27" s="16">
        <v>32.901699955264334</v>
      </c>
      <c r="E27" s="3" t="s">
        <v>76</v>
      </c>
      <c r="F27" s="17" t="s">
        <v>14</v>
      </c>
    </row>
    <row r="28" spans="1:6" ht="12.75">
      <c r="A28" s="3" t="s">
        <v>77</v>
      </c>
      <c r="B28" s="16">
        <v>6.0503670956027475</v>
      </c>
      <c r="C28" s="3" t="s">
        <v>78</v>
      </c>
      <c r="D28" s="16">
        <v>0.09486592458093207</v>
      </c>
      <c r="E28" s="3" t="s">
        <v>79</v>
      </c>
      <c r="F28" s="17" t="s">
        <v>14</v>
      </c>
    </row>
    <row r="29" spans="1:6" ht="12.75">
      <c r="A29" s="3" t="s">
        <v>80</v>
      </c>
      <c r="B29" s="15" t="s">
        <v>12</v>
      </c>
      <c r="C29" t="s">
        <v>81</v>
      </c>
      <c r="D29" s="16">
        <v>0.06098523723059919</v>
      </c>
      <c r="E29" s="3" t="s">
        <v>82</v>
      </c>
      <c r="F29" s="17" t="s">
        <v>14</v>
      </c>
    </row>
    <row r="30" spans="1:6" ht="12.75">
      <c r="A30" s="3" t="s">
        <v>83</v>
      </c>
      <c r="B30" s="16">
        <v>0.3409120812610194</v>
      </c>
      <c r="C30" s="3" t="s">
        <v>84</v>
      </c>
      <c r="D30" s="16">
        <v>0.16670613931212336</v>
      </c>
      <c r="E30" s="3" t="s">
        <v>85</v>
      </c>
      <c r="F30" s="17" t="s">
        <v>14</v>
      </c>
    </row>
    <row r="31" spans="1:6" ht="12.75">
      <c r="A31" s="3" t="s">
        <v>86</v>
      </c>
      <c r="B31" s="16">
        <v>0.3409120812610194</v>
      </c>
      <c r="C31" s="3" t="s">
        <v>87</v>
      </c>
      <c r="D31" s="16">
        <v>0.16670613931212336</v>
      </c>
      <c r="E31" s="3" t="s">
        <v>88</v>
      </c>
      <c r="F31" s="17" t="s">
        <v>12</v>
      </c>
    </row>
    <row r="32" spans="1:6" ht="12.75">
      <c r="A32" s="3" t="s">
        <v>89</v>
      </c>
      <c r="B32" s="16">
        <v>0.07302439409489224</v>
      </c>
      <c r="C32" s="3" t="s">
        <v>90</v>
      </c>
      <c r="D32" s="16">
        <v>0.13006236677982155</v>
      </c>
      <c r="E32" s="3" t="s">
        <v>91</v>
      </c>
      <c r="F32" s="17" t="s">
        <v>12</v>
      </c>
    </row>
    <row r="33" spans="1:6" ht="12.75">
      <c r="A33" s="3" t="s">
        <v>92</v>
      </c>
      <c r="B33" s="16">
        <v>0.07302439409489224</v>
      </c>
      <c r="C33" s="3" t="s">
        <v>93</v>
      </c>
      <c r="D33" s="16">
        <v>0.03664377253230178</v>
      </c>
      <c r="E33" s="3" t="s">
        <v>94</v>
      </c>
      <c r="F33" s="17" t="s">
        <v>12</v>
      </c>
    </row>
    <row r="34" spans="1:6" ht="12.75">
      <c r="A34" s="3" t="s">
        <v>95</v>
      </c>
      <c r="B34" s="16">
        <v>0.0686824030946554</v>
      </c>
      <c r="C34" s="3" t="s">
        <v>96</v>
      </c>
      <c r="D34" s="15" t="s">
        <v>14</v>
      </c>
      <c r="E34" s="3" t="s">
        <v>97</v>
      </c>
      <c r="F34" s="17" t="s">
        <v>14</v>
      </c>
    </row>
    <row r="35" spans="1:6" ht="12.75">
      <c r="A35" s="3" t="s">
        <v>98</v>
      </c>
      <c r="B35" s="16">
        <v>0.0686824030946554</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0.4801189442383094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56.60133943843582</v>
      </c>
    </row>
    <row r="52" spans="1:6" ht="12.75">
      <c r="A52" s="3"/>
      <c r="B52" s="16"/>
      <c r="C52" s="42"/>
      <c r="D52" s="5"/>
      <c r="E52" s="24" t="s">
        <v>123</v>
      </c>
      <c r="F52" s="43">
        <v>34.57764269361332</v>
      </c>
    </row>
    <row r="53" spans="1:6" ht="12.75">
      <c r="A53" s="44"/>
      <c r="B53" s="45"/>
      <c r="C53" s="42"/>
      <c r="D53" s="5"/>
      <c r="E53" s="24" t="s">
        <v>124</v>
      </c>
      <c r="F53" s="43">
        <v>7.21671798110576</v>
      </c>
    </row>
    <row r="54" spans="1:6" ht="12.75">
      <c r="A54" s="44"/>
      <c r="B54" s="45"/>
      <c r="C54" s="42"/>
      <c r="D54" s="5"/>
      <c r="E54" s="46" t="s">
        <v>125</v>
      </c>
      <c r="F54" s="43">
        <v>0.4855135391173916</v>
      </c>
    </row>
    <row r="55" spans="1:6" ht="12.75">
      <c r="A55" s="44"/>
      <c r="B55" s="45"/>
      <c r="C55" s="42"/>
      <c r="D55" s="5"/>
      <c r="E55" s="46" t="s">
        <v>126</v>
      </c>
      <c r="F55" s="43">
        <v>1.0394463303597272</v>
      </c>
    </row>
    <row r="56" spans="1:6" ht="13.5" thickBot="1">
      <c r="A56" s="44"/>
      <c r="B56" s="45"/>
      <c r="C56" s="42"/>
      <c r="D56" s="5"/>
      <c r="E56" s="27" t="s">
        <v>127</v>
      </c>
      <c r="F56" s="47">
        <f>SUM(F51:F54)+F55</f>
        <v>99.92065998263202</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189</v>
      </c>
      <c r="D1" s="4"/>
      <c r="E1" s="20"/>
      <c r="F1" s="30"/>
    </row>
    <row r="2" spans="1:6" ht="13.5" thickBot="1">
      <c r="A2" s="51" t="s">
        <v>2</v>
      </c>
      <c r="B2" s="52"/>
      <c r="C2" s="53">
        <v>43</v>
      </c>
      <c r="D2" s="54"/>
      <c r="E2" s="55"/>
      <c r="F2" s="56"/>
    </row>
    <row r="3" spans="1:6" ht="13.5" thickBot="1">
      <c r="A3" s="1" t="s">
        <v>128</v>
      </c>
      <c r="B3" s="2"/>
      <c r="C3" s="57">
        <v>15.9</v>
      </c>
      <c r="D3" s="58" t="s">
        <v>129</v>
      </c>
      <c r="E3" s="20"/>
      <c r="F3" s="30"/>
    </row>
    <row r="4" spans="1:6" ht="13.5" thickBot="1">
      <c r="A4" s="1" t="s">
        <v>130</v>
      </c>
      <c r="C4" s="57">
        <v>0.956</v>
      </c>
      <c r="D4" s="4"/>
      <c r="E4" s="20"/>
      <c r="F4" s="30"/>
    </row>
    <row r="5" spans="1:5" ht="13.5" thickBot="1">
      <c r="A5" s="1" t="s">
        <v>131</v>
      </c>
      <c r="C5" s="59">
        <f>C3*C4</f>
        <v>15.2004</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0.08303</v>
      </c>
      <c r="C9" s="60" t="s">
        <v>10</v>
      </c>
      <c r="D9" s="18">
        <v>0.01212</v>
      </c>
      <c r="E9" s="60" t="s">
        <v>11</v>
      </c>
      <c r="F9" s="61" t="s">
        <v>12</v>
      </c>
    </row>
    <row r="10" spans="1:6" ht="12.75">
      <c r="A10" s="60" t="s">
        <v>13</v>
      </c>
      <c r="B10" s="18">
        <v>0.00905</v>
      </c>
      <c r="C10" s="60" t="s">
        <v>15</v>
      </c>
      <c r="D10" s="18">
        <v>0.01212</v>
      </c>
      <c r="E10" s="60" t="s">
        <v>16</v>
      </c>
      <c r="F10" s="61" t="s">
        <v>12</v>
      </c>
    </row>
    <row r="11" spans="1:6" ht="12.75">
      <c r="A11" s="60" t="s">
        <v>17</v>
      </c>
      <c r="B11" s="18">
        <v>0.07169</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0.05355</v>
      </c>
      <c r="C13" s="60" t="s">
        <v>24</v>
      </c>
      <c r="D13" s="18">
        <v>0.03365</v>
      </c>
      <c r="E13" s="60" t="s">
        <v>25</v>
      </c>
      <c r="F13" s="61" t="s">
        <v>12</v>
      </c>
    </row>
    <row r="14" spans="1:6" ht="12.75">
      <c r="A14" s="60" t="s">
        <v>26</v>
      </c>
      <c r="B14" s="21" t="s">
        <v>14</v>
      </c>
      <c r="C14" s="60" t="s">
        <v>27</v>
      </c>
      <c r="D14" s="18">
        <v>0.03365</v>
      </c>
      <c r="E14" s="60" t="s">
        <v>28</v>
      </c>
      <c r="F14" s="61" t="s">
        <v>12</v>
      </c>
    </row>
    <row r="15" spans="1:6" ht="12.75">
      <c r="A15" s="60" t="s">
        <v>29</v>
      </c>
      <c r="B15" s="18">
        <v>0.09891</v>
      </c>
      <c r="C15" s="60" t="s">
        <v>30</v>
      </c>
      <c r="D15" s="21" t="s">
        <v>14</v>
      </c>
      <c r="E15" s="60" t="s">
        <v>31</v>
      </c>
      <c r="F15" s="61" t="s">
        <v>12</v>
      </c>
    </row>
    <row r="16" spans="1:6" ht="12.75">
      <c r="A16" s="60" t="s">
        <v>32</v>
      </c>
      <c r="B16" s="21" t="s">
        <v>12</v>
      </c>
      <c r="C16" s="60" t="s">
        <v>33</v>
      </c>
      <c r="D16" s="21" t="s">
        <v>14</v>
      </c>
      <c r="E16" s="60" t="s">
        <v>34</v>
      </c>
      <c r="F16" s="61">
        <v>1.06102</v>
      </c>
    </row>
    <row r="17" spans="1:6" ht="12.75">
      <c r="A17" s="60" t="s">
        <v>35</v>
      </c>
      <c r="B17" s="18">
        <v>0.15774</v>
      </c>
      <c r="C17" s="60" t="s">
        <v>36</v>
      </c>
      <c r="D17" s="18">
        <v>0.07712</v>
      </c>
      <c r="E17" s="60" t="s">
        <v>37</v>
      </c>
      <c r="F17" s="61">
        <v>1.03918</v>
      </c>
    </row>
    <row r="18" spans="1:6" ht="12.75">
      <c r="A18" s="60" t="s">
        <v>38</v>
      </c>
      <c r="B18" s="18">
        <v>0.15774</v>
      </c>
      <c r="C18" s="60" t="s">
        <v>39</v>
      </c>
      <c r="D18" s="18">
        <v>0.07712</v>
      </c>
      <c r="E18" s="60" t="s">
        <v>40</v>
      </c>
      <c r="F18" s="61" t="s">
        <v>14</v>
      </c>
    </row>
    <row r="19" spans="1:6" ht="12.75">
      <c r="A19" s="60" t="s">
        <v>41</v>
      </c>
      <c r="B19" s="21" t="s">
        <v>14</v>
      </c>
      <c r="C19" s="60" t="s">
        <v>42</v>
      </c>
      <c r="D19" s="18">
        <v>0.06817</v>
      </c>
      <c r="E19" s="60" t="s">
        <v>43</v>
      </c>
      <c r="F19" s="61">
        <v>0.02184</v>
      </c>
    </row>
    <row r="20" spans="1:6" ht="12.75">
      <c r="A20" s="60" t="s">
        <v>44</v>
      </c>
      <c r="B20" s="21" t="s">
        <v>14</v>
      </c>
      <c r="C20" s="60" t="s">
        <v>45</v>
      </c>
      <c r="D20" s="21" t="s">
        <v>14</v>
      </c>
      <c r="E20" s="60" t="s">
        <v>46</v>
      </c>
      <c r="F20" s="61">
        <v>0.04244</v>
      </c>
    </row>
    <row r="21" spans="1:6" ht="12.75">
      <c r="A21" s="60" t="s">
        <v>47</v>
      </c>
      <c r="B21" s="18">
        <v>0.47088</v>
      </c>
      <c r="C21" s="60" t="s">
        <v>48</v>
      </c>
      <c r="D21" s="21" t="s">
        <v>14</v>
      </c>
      <c r="E21" s="60" t="s">
        <v>49</v>
      </c>
      <c r="F21" s="61">
        <v>0.04244</v>
      </c>
    </row>
    <row r="22" spans="1:6" ht="12.75">
      <c r="A22" s="60" t="s">
        <v>50</v>
      </c>
      <c r="B22" s="18">
        <v>0.47088</v>
      </c>
      <c r="C22" s="60" t="s">
        <v>51</v>
      </c>
      <c r="D22" s="18">
        <v>5.16976</v>
      </c>
      <c r="E22" s="60" t="s">
        <v>52</v>
      </c>
      <c r="F22" s="61" t="s">
        <v>14</v>
      </c>
    </row>
    <row r="23" spans="1:6" ht="12.75">
      <c r="A23" s="60" t="s">
        <v>53</v>
      </c>
      <c r="B23" s="21" t="s">
        <v>14</v>
      </c>
      <c r="C23" s="60" t="s">
        <v>54</v>
      </c>
      <c r="D23" s="18">
        <v>5.09678</v>
      </c>
      <c r="E23" s="60" t="s">
        <v>55</v>
      </c>
      <c r="F23" s="61" t="s">
        <v>14</v>
      </c>
    </row>
    <row r="24" spans="1:6" ht="12.75">
      <c r="A24" s="60" t="s">
        <v>56</v>
      </c>
      <c r="B24" s="18">
        <v>0.06558</v>
      </c>
      <c r="C24" s="63" t="s">
        <v>57</v>
      </c>
      <c r="D24" s="18">
        <v>0.00647</v>
      </c>
      <c r="E24" s="60" t="s">
        <v>58</v>
      </c>
      <c r="F24" s="61" t="s">
        <v>14</v>
      </c>
    </row>
    <row r="25" spans="1:6" ht="12.75">
      <c r="A25" s="60" t="s">
        <v>59</v>
      </c>
      <c r="B25" s="18">
        <v>0.04228</v>
      </c>
      <c r="C25" s="63" t="s">
        <v>60</v>
      </c>
      <c r="D25" s="18">
        <v>0.00715</v>
      </c>
      <c r="E25" s="60" t="s">
        <v>61</v>
      </c>
      <c r="F25" s="61" t="s">
        <v>12</v>
      </c>
    </row>
    <row r="26" spans="1:6" ht="12.75">
      <c r="A26" s="60" t="s">
        <v>62</v>
      </c>
      <c r="B26" s="18">
        <v>6.51728</v>
      </c>
      <c r="C26" s="60" t="s">
        <v>63</v>
      </c>
      <c r="D26" s="18">
        <f>D27+D28</f>
        <v>0.13126</v>
      </c>
      <c r="E26" s="60" t="s">
        <v>64</v>
      </c>
      <c r="F26" s="61" t="s">
        <v>14</v>
      </c>
    </row>
    <row r="27" spans="1:6" ht="12.75">
      <c r="A27" s="60" t="s">
        <v>65</v>
      </c>
      <c r="B27" s="18">
        <v>6.50946</v>
      </c>
      <c r="C27" s="63" t="s">
        <v>66</v>
      </c>
      <c r="D27" s="18">
        <v>0.08912</v>
      </c>
      <c r="E27" s="60" t="s">
        <v>67</v>
      </c>
      <c r="F27" s="61" t="s">
        <v>14</v>
      </c>
    </row>
    <row r="28" spans="1:6" ht="12.75">
      <c r="A28" s="60" t="s">
        <v>68</v>
      </c>
      <c r="B28" s="18">
        <v>0.06083</v>
      </c>
      <c r="C28" s="63" t="s">
        <v>69</v>
      </c>
      <c r="D28" s="18">
        <v>0.04214</v>
      </c>
      <c r="E28" s="60" t="s">
        <v>70</v>
      </c>
      <c r="F28" s="61" t="s">
        <v>14</v>
      </c>
    </row>
    <row r="29" spans="1:6" ht="12.75">
      <c r="A29" s="60" t="s">
        <v>71</v>
      </c>
      <c r="B29" s="18">
        <v>0.03459</v>
      </c>
      <c r="C29" s="60" t="s">
        <v>72</v>
      </c>
      <c r="D29" s="18">
        <f>D30+D31</f>
        <v>5.015610000000001</v>
      </c>
      <c r="E29" s="60" t="s">
        <v>73</v>
      </c>
      <c r="F29" s="61" t="s">
        <v>14</v>
      </c>
    </row>
    <row r="30" spans="1:6" ht="12.75">
      <c r="A30" s="60" t="s">
        <v>74</v>
      </c>
      <c r="B30" s="18">
        <v>0.92961</v>
      </c>
      <c r="C30" s="60" t="s">
        <v>75</v>
      </c>
      <c r="D30" s="18">
        <v>5.00119</v>
      </c>
      <c r="E30" s="60" t="s">
        <v>76</v>
      </c>
      <c r="F30" s="61" t="s">
        <v>14</v>
      </c>
    </row>
    <row r="31" spans="1:6" ht="12.75">
      <c r="A31" s="60" t="s">
        <v>77</v>
      </c>
      <c r="B31" s="18">
        <v>0.91968</v>
      </c>
      <c r="C31" s="60" t="s">
        <v>78</v>
      </c>
      <c r="D31" s="18">
        <v>0.01442</v>
      </c>
      <c r="E31" s="60" t="s">
        <v>79</v>
      </c>
      <c r="F31" s="61" t="s">
        <v>14</v>
      </c>
    </row>
    <row r="32" spans="1:6" ht="12.75">
      <c r="A32" s="60" t="s">
        <v>80</v>
      </c>
      <c r="B32" s="21" t="s">
        <v>12</v>
      </c>
      <c r="C32" s="63" t="s">
        <v>81</v>
      </c>
      <c r="D32" s="18">
        <v>0.00927</v>
      </c>
      <c r="E32" s="60" t="s">
        <v>82</v>
      </c>
      <c r="F32" s="61" t="s">
        <v>14</v>
      </c>
    </row>
    <row r="33" spans="1:6" ht="12.75">
      <c r="A33" s="60" t="s">
        <v>83</v>
      </c>
      <c r="B33" s="18">
        <v>0.05182</v>
      </c>
      <c r="C33" s="60" t="s">
        <v>84</v>
      </c>
      <c r="D33" s="18">
        <v>0.02534</v>
      </c>
      <c r="E33" s="60" t="s">
        <v>85</v>
      </c>
      <c r="F33" s="61" t="s">
        <v>14</v>
      </c>
    </row>
    <row r="34" spans="1:6" ht="12.75">
      <c r="A34" s="60" t="s">
        <v>86</v>
      </c>
      <c r="B34" s="18">
        <v>0.05182</v>
      </c>
      <c r="C34" s="60" t="s">
        <v>87</v>
      </c>
      <c r="D34" s="18">
        <v>0.02534</v>
      </c>
      <c r="E34" s="60" t="s">
        <v>88</v>
      </c>
      <c r="F34" s="61" t="s">
        <v>12</v>
      </c>
    </row>
    <row r="35" spans="1:6" ht="12.75">
      <c r="A35" s="60" t="s">
        <v>89</v>
      </c>
      <c r="B35" s="18">
        <v>0.0111</v>
      </c>
      <c r="C35" s="60" t="s">
        <v>90</v>
      </c>
      <c r="D35" s="18">
        <v>0.01977</v>
      </c>
      <c r="E35" s="60" t="s">
        <v>91</v>
      </c>
      <c r="F35" s="61" t="s">
        <v>12</v>
      </c>
    </row>
    <row r="36" spans="1:6" ht="12.75">
      <c r="A36" s="60" t="s">
        <v>92</v>
      </c>
      <c r="B36" s="18">
        <v>0.0111</v>
      </c>
      <c r="C36" s="60" t="s">
        <v>93</v>
      </c>
      <c r="D36" s="18">
        <v>0.00557</v>
      </c>
      <c r="E36" s="60" t="s">
        <v>94</v>
      </c>
      <c r="F36" s="61" t="s">
        <v>12</v>
      </c>
    </row>
    <row r="37" spans="1:6" ht="12.75">
      <c r="A37" s="60" t="s">
        <v>95</v>
      </c>
      <c r="B37" s="18">
        <v>0.01044</v>
      </c>
      <c r="C37" s="60" t="s">
        <v>96</v>
      </c>
      <c r="D37" s="21" t="s">
        <v>14</v>
      </c>
      <c r="E37" s="60" t="s">
        <v>97</v>
      </c>
      <c r="F37" s="61" t="s">
        <v>14</v>
      </c>
    </row>
    <row r="38" spans="1:6" ht="12.75">
      <c r="A38" s="60" t="s">
        <v>98</v>
      </c>
      <c r="B38" s="18">
        <v>0.01044</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0.07298</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8.60363</v>
      </c>
      <c r="H53" s="93"/>
    </row>
    <row r="54" spans="1:8" ht="12.75">
      <c r="A54" s="71"/>
      <c r="B54" s="72"/>
      <c r="C54" s="73"/>
      <c r="D54" s="5"/>
      <c r="E54" s="24" t="s">
        <v>123</v>
      </c>
      <c r="F54" s="17">
        <v>5.25594</v>
      </c>
      <c r="H54" s="93"/>
    </row>
    <row r="55" spans="1:8" ht="12.75">
      <c r="A55" s="44"/>
      <c r="B55" s="45"/>
      <c r="C55" s="42"/>
      <c r="D55" s="5"/>
      <c r="E55" s="24" t="s">
        <v>124</v>
      </c>
      <c r="F55" s="17">
        <v>1.09697</v>
      </c>
      <c r="H55" s="93"/>
    </row>
    <row r="56" spans="1:8" ht="12.75">
      <c r="A56" s="44"/>
      <c r="B56" s="45"/>
      <c r="C56" s="42"/>
      <c r="D56" s="5"/>
      <c r="E56" s="46" t="s">
        <v>125</v>
      </c>
      <c r="F56" s="17">
        <v>0.0738</v>
      </c>
      <c r="H56" s="93"/>
    </row>
    <row r="57" spans="1:8" ht="12.75">
      <c r="A57" s="44"/>
      <c r="B57" s="45"/>
      <c r="C57" s="42"/>
      <c r="D57" s="5"/>
      <c r="E57" s="46" t="s">
        <v>126</v>
      </c>
      <c r="F57" s="17">
        <v>0.158</v>
      </c>
      <c r="H57" s="93"/>
    </row>
    <row r="58" spans="1:8" ht="13.5" thickBot="1">
      <c r="A58" s="44"/>
      <c r="B58" s="45"/>
      <c r="C58" s="42"/>
      <c r="D58" s="5"/>
      <c r="E58" s="27" t="s">
        <v>127</v>
      </c>
      <c r="F58" s="74">
        <f>SUM(F53:F56)+F57</f>
        <v>15.188340000000002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8">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190</v>
      </c>
      <c r="D1" s="4"/>
      <c r="E1" s="5"/>
    </row>
    <row r="2" spans="1:5" ht="12.75">
      <c r="A2" s="1" t="s">
        <v>2</v>
      </c>
      <c r="B2" s="2"/>
      <c r="C2" s="53">
        <v>44</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t="s">
        <v>14</v>
      </c>
      <c r="C6" s="3" t="s">
        <v>10</v>
      </c>
      <c r="D6" s="15" t="s">
        <v>14</v>
      </c>
      <c r="E6" s="3" t="s">
        <v>11</v>
      </c>
      <c r="F6" s="17" t="s">
        <v>12</v>
      </c>
      <c r="H6" s="20"/>
    </row>
    <row r="7" spans="1:8" ht="12.75">
      <c r="A7" s="3" t="s">
        <v>13</v>
      </c>
      <c r="B7" s="15" t="s">
        <v>14</v>
      </c>
      <c r="C7" s="3" t="s">
        <v>15</v>
      </c>
      <c r="D7" s="15" t="s">
        <v>14</v>
      </c>
      <c r="E7" s="3" t="s">
        <v>16</v>
      </c>
      <c r="F7" s="17" t="s">
        <v>12</v>
      </c>
      <c r="H7" s="76"/>
    </row>
    <row r="8" spans="1:8" ht="12.75">
      <c r="A8" s="3" t="s">
        <v>17</v>
      </c>
      <c r="B8" s="16">
        <v>0.12988145048814503</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1.406555090655509</v>
      </c>
      <c r="C10" s="3" t="s">
        <v>24</v>
      </c>
      <c r="D10" s="15" t="s">
        <v>14</v>
      </c>
      <c r="E10" s="3" t="s">
        <v>25</v>
      </c>
      <c r="F10" s="17" t="s">
        <v>12</v>
      </c>
      <c r="H10" s="20"/>
    </row>
    <row r="11" spans="1:8" ht="12.75">
      <c r="A11" s="3" t="s">
        <v>26</v>
      </c>
      <c r="B11" s="15" t="s">
        <v>14</v>
      </c>
      <c r="C11" s="3" t="s">
        <v>27</v>
      </c>
      <c r="D11" s="15" t="s">
        <v>14</v>
      </c>
      <c r="E11" s="3" t="s">
        <v>28</v>
      </c>
      <c r="F11" s="17" t="s">
        <v>12</v>
      </c>
      <c r="H11" s="76"/>
    </row>
    <row r="12" spans="1:8" ht="12.75">
      <c r="A12" s="3" t="s">
        <v>29</v>
      </c>
      <c r="B12" s="16">
        <v>1.0735704323570432</v>
      </c>
      <c r="C12" s="3" t="s">
        <v>30</v>
      </c>
      <c r="D12" s="15" t="s">
        <v>14</v>
      </c>
      <c r="E12" s="3" t="s">
        <v>31</v>
      </c>
      <c r="F12" s="17" t="s">
        <v>12</v>
      </c>
      <c r="H12" s="76"/>
    </row>
    <row r="13" spans="1:8" ht="12.75">
      <c r="A13" s="3" t="s">
        <v>32</v>
      </c>
      <c r="B13" s="15" t="s">
        <v>12</v>
      </c>
      <c r="C13" s="3" t="s">
        <v>33</v>
      </c>
      <c r="D13" s="15" t="s">
        <v>14</v>
      </c>
      <c r="E13" s="3" t="s">
        <v>34</v>
      </c>
      <c r="F13" s="17">
        <v>6.5596234309623425</v>
      </c>
      <c r="H13" s="76"/>
    </row>
    <row r="14" spans="1:8" ht="12.75">
      <c r="A14" s="3" t="s">
        <v>35</v>
      </c>
      <c r="B14" s="16">
        <v>8.004358437935844</v>
      </c>
      <c r="C14" s="3" t="s">
        <v>36</v>
      </c>
      <c r="D14" s="16">
        <v>0.11715481171548117</v>
      </c>
      <c r="E14" s="3" t="s">
        <v>37</v>
      </c>
      <c r="F14" s="17">
        <v>6.5596234309623425</v>
      </c>
      <c r="H14" s="30"/>
    </row>
    <row r="15" spans="1:8" ht="12.75">
      <c r="A15" s="3" t="s">
        <v>38</v>
      </c>
      <c r="B15" s="16">
        <v>8.004358437935844</v>
      </c>
      <c r="C15" s="3" t="s">
        <v>39</v>
      </c>
      <c r="D15" s="16">
        <v>0.11715481171548117</v>
      </c>
      <c r="E15" s="3" t="s">
        <v>40</v>
      </c>
      <c r="F15" s="17" t="s">
        <v>14</v>
      </c>
      <c r="H15" s="30"/>
    </row>
    <row r="16" spans="1:8" ht="12.75">
      <c r="A16" s="3" t="s">
        <v>41</v>
      </c>
      <c r="B16" s="15" t="s">
        <v>14</v>
      </c>
      <c r="C16" s="3" t="s">
        <v>42</v>
      </c>
      <c r="D16" s="16">
        <v>0.11715481171548117</v>
      </c>
      <c r="E16" s="3" t="s">
        <v>43</v>
      </c>
      <c r="F16" s="17" t="s">
        <v>14</v>
      </c>
      <c r="H16" s="30"/>
    </row>
    <row r="17" spans="1:6" ht="12.75">
      <c r="A17" s="3" t="s">
        <v>44</v>
      </c>
      <c r="B17" s="15" t="s">
        <v>14</v>
      </c>
      <c r="C17" s="3" t="s">
        <v>45</v>
      </c>
      <c r="D17" s="15" t="s">
        <v>14</v>
      </c>
      <c r="E17" s="3" t="s">
        <v>46</v>
      </c>
      <c r="F17" s="17">
        <v>0.173465829846583</v>
      </c>
    </row>
    <row r="18" spans="1:6" ht="12.75">
      <c r="A18" s="3" t="s">
        <v>47</v>
      </c>
      <c r="B18" s="16">
        <v>3.7890516039051603</v>
      </c>
      <c r="C18" s="3" t="s">
        <v>48</v>
      </c>
      <c r="D18" s="15" t="s">
        <v>14</v>
      </c>
      <c r="E18" s="3" t="s">
        <v>49</v>
      </c>
      <c r="F18" s="17">
        <v>0.173465829846583</v>
      </c>
    </row>
    <row r="19" spans="1:6" ht="12.75">
      <c r="A19" s="3" t="s">
        <v>50</v>
      </c>
      <c r="B19" s="16">
        <v>3.7890516039051603</v>
      </c>
      <c r="C19" s="3" t="s">
        <v>51</v>
      </c>
      <c r="D19" s="16">
        <v>29.712691771269174</v>
      </c>
      <c r="E19" s="3" t="s">
        <v>52</v>
      </c>
      <c r="F19" s="17" t="s">
        <v>14</v>
      </c>
    </row>
    <row r="20" spans="1:8" ht="12.75">
      <c r="A20" s="3" t="s">
        <v>53</v>
      </c>
      <c r="B20" s="15" t="s">
        <v>14</v>
      </c>
      <c r="C20" s="3" t="s">
        <v>54</v>
      </c>
      <c r="D20" s="16">
        <v>29.712691771269174</v>
      </c>
      <c r="E20" s="3" t="s">
        <v>55</v>
      </c>
      <c r="F20" s="17" t="s">
        <v>14</v>
      </c>
      <c r="H20" s="15"/>
    </row>
    <row r="21" spans="1:8" ht="12.75">
      <c r="A21" s="3" t="s">
        <v>56</v>
      </c>
      <c r="B21" s="15" t="s">
        <v>14</v>
      </c>
      <c r="C21" t="s">
        <v>57</v>
      </c>
      <c r="D21" s="15" t="s">
        <v>14</v>
      </c>
      <c r="E21" s="3" t="s">
        <v>58</v>
      </c>
      <c r="F21" s="17" t="s">
        <v>14</v>
      </c>
      <c r="H21" s="15"/>
    </row>
    <row r="22" spans="1:8" ht="12.75">
      <c r="A22" s="3" t="s">
        <v>59</v>
      </c>
      <c r="B22" s="15" t="s">
        <v>14</v>
      </c>
      <c r="C22" t="s">
        <v>60</v>
      </c>
      <c r="D22" s="15" t="s">
        <v>14</v>
      </c>
      <c r="E22" s="3" t="s">
        <v>61</v>
      </c>
      <c r="F22" s="17" t="s">
        <v>12</v>
      </c>
      <c r="H22" s="15"/>
    </row>
    <row r="23" spans="1:8" ht="12.75">
      <c r="A23" s="3" t="s">
        <v>62</v>
      </c>
      <c r="B23" s="16">
        <v>41.44456066945607</v>
      </c>
      <c r="C23" s="3" t="s">
        <v>63</v>
      </c>
      <c r="D23" s="16">
        <v>0.5179567642956764</v>
      </c>
      <c r="E23" s="3" t="s">
        <v>64</v>
      </c>
      <c r="F23" s="17" t="s">
        <v>14</v>
      </c>
      <c r="H23" s="15"/>
    </row>
    <row r="24" spans="1:8" ht="12.75">
      <c r="A24" s="3" t="s">
        <v>65</v>
      </c>
      <c r="B24" s="16">
        <v>41.44456066945607</v>
      </c>
      <c r="C24" t="s">
        <v>66</v>
      </c>
      <c r="D24" s="16">
        <v>0.5179567642956764</v>
      </c>
      <c r="E24" s="3" t="s">
        <v>67</v>
      </c>
      <c r="F24" s="17" t="s">
        <v>14</v>
      </c>
      <c r="H24" s="15"/>
    </row>
    <row r="25" spans="1:6" ht="12.75">
      <c r="A25" s="3" t="s">
        <v>68</v>
      </c>
      <c r="B25" s="16">
        <v>0.09797768479776847</v>
      </c>
      <c r="C25" t="s">
        <v>69</v>
      </c>
      <c r="D25" s="15" t="s">
        <v>14</v>
      </c>
      <c r="E25" s="3" t="s">
        <v>70</v>
      </c>
      <c r="F25" s="17" t="s">
        <v>14</v>
      </c>
    </row>
    <row r="26" spans="1:6" ht="12.75">
      <c r="A26" s="3" t="s">
        <v>71</v>
      </c>
      <c r="B26" s="16">
        <v>0.09797768479776847</v>
      </c>
      <c r="C26" s="3" t="s">
        <v>72</v>
      </c>
      <c r="D26" s="16">
        <v>29.194735006973495</v>
      </c>
      <c r="E26" s="3" t="s">
        <v>73</v>
      </c>
      <c r="F26" s="17" t="s">
        <v>14</v>
      </c>
    </row>
    <row r="27" spans="1:6" ht="12.75">
      <c r="A27" s="3" t="s">
        <v>74</v>
      </c>
      <c r="B27" s="16">
        <v>5.703800557880056</v>
      </c>
      <c r="C27" s="3" t="s">
        <v>75</v>
      </c>
      <c r="D27" s="16">
        <v>29.194735006973495</v>
      </c>
      <c r="E27" s="3" t="s">
        <v>76</v>
      </c>
      <c r="F27" s="17" t="s">
        <v>14</v>
      </c>
    </row>
    <row r="28" spans="1:6" ht="12.75">
      <c r="A28" s="3" t="s">
        <v>77</v>
      </c>
      <c r="B28" s="16">
        <v>5.703800557880056</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0.3413528591352859</v>
      </c>
      <c r="C30" s="3" t="s">
        <v>84</v>
      </c>
      <c r="D30" s="16">
        <v>0.12970711297071127</v>
      </c>
      <c r="E30" s="3" t="s">
        <v>85</v>
      </c>
      <c r="F30" s="17" t="s">
        <v>14</v>
      </c>
    </row>
    <row r="31" spans="1:6" ht="12.75">
      <c r="A31" s="3" t="s">
        <v>86</v>
      </c>
      <c r="B31" s="16">
        <v>0.3413528591352859</v>
      </c>
      <c r="C31" s="3" t="s">
        <v>87</v>
      </c>
      <c r="D31" s="16">
        <v>0.12970711297071127</v>
      </c>
      <c r="E31" s="3" t="s">
        <v>88</v>
      </c>
      <c r="F31" s="17" t="s">
        <v>12</v>
      </c>
    </row>
    <row r="32" spans="1:6" ht="12.75">
      <c r="A32" s="3" t="s">
        <v>89</v>
      </c>
      <c r="B32" s="15" t="s">
        <v>14</v>
      </c>
      <c r="C32" s="3" t="s">
        <v>90</v>
      </c>
      <c r="D32" s="16">
        <v>0.12970711297071127</v>
      </c>
      <c r="E32" s="3" t="s">
        <v>91</v>
      </c>
      <c r="F32" s="17" t="s">
        <v>12</v>
      </c>
    </row>
    <row r="33" spans="1:6" ht="12.75">
      <c r="A33" s="3" t="s">
        <v>92</v>
      </c>
      <c r="B33" s="15" t="s">
        <v>14</v>
      </c>
      <c r="C33" s="3" t="s">
        <v>93</v>
      </c>
      <c r="D33" s="15" t="s">
        <v>14</v>
      </c>
      <c r="E33" s="3" t="s">
        <v>94</v>
      </c>
      <c r="F33" s="17" t="s">
        <v>12</v>
      </c>
    </row>
    <row r="34" spans="1:6" ht="12.75">
      <c r="A34" s="3" t="s">
        <v>95</v>
      </c>
      <c r="B34" s="15" t="s">
        <v>14</v>
      </c>
      <c r="C34" s="3" t="s">
        <v>96</v>
      </c>
      <c r="D34" s="15" t="s">
        <v>14</v>
      </c>
      <c r="E34" s="3" t="s">
        <v>97</v>
      </c>
      <c r="F34" s="17" t="s">
        <v>14</v>
      </c>
    </row>
    <row r="35" spans="1:6" ht="12.75">
      <c r="A35" s="3" t="s">
        <v>98</v>
      </c>
      <c r="B35" s="15" t="s">
        <v>14</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5" t="s">
        <v>14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62.30352161785215</v>
      </c>
    </row>
    <row r="52" spans="1:6" ht="12.75">
      <c r="A52" s="3"/>
      <c r="B52" s="16"/>
      <c r="C52" s="42"/>
      <c r="D52" s="5"/>
      <c r="E52" s="24" t="s">
        <v>123</v>
      </c>
      <c r="F52" s="43">
        <v>30.03626220362622</v>
      </c>
    </row>
    <row r="53" spans="1:6" ht="12.75">
      <c r="A53" s="44"/>
      <c r="B53" s="45"/>
      <c r="C53" s="42"/>
      <c r="D53" s="5"/>
      <c r="E53" s="24" t="s">
        <v>124</v>
      </c>
      <c r="F53" s="43">
        <v>6.740934449093445</v>
      </c>
    </row>
    <row r="54" spans="1:6" ht="12.75">
      <c r="A54" s="44"/>
      <c r="B54" s="45"/>
      <c r="C54" s="42"/>
      <c r="D54" s="5"/>
      <c r="E54" s="46" t="s">
        <v>125</v>
      </c>
      <c r="F54" s="43">
        <v>0.10024407252440724</v>
      </c>
    </row>
    <row r="55" spans="1:6" ht="12.75">
      <c r="A55" s="44"/>
      <c r="B55" s="45"/>
      <c r="C55" s="42"/>
      <c r="D55" s="5"/>
      <c r="E55" s="46" t="s">
        <v>126</v>
      </c>
      <c r="F55" s="43">
        <v>0.7862622036262203</v>
      </c>
    </row>
    <row r="56" spans="1:6" ht="13.5" thickBot="1">
      <c r="A56" s="44"/>
      <c r="B56" s="45"/>
      <c r="C56" s="42"/>
      <c r="D56" s="5"/>
      <c r="E56" s="27" t="s">
        <v>127</v>
      </c>
      <c r="F56" s="47">
        <f>SUM(F51:F54)+F55</f>
        <v>99.96722454672243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190</v>
      </c>
      <c r="D1" s="4"/>
      <c r="E1" s="20"/>
      <c r="F1" s="30"/>
    </row>
    <row r="2" spans="1:6" ht="13.5" thickBot="1">
      <c r="A2" s="51" t="s">
        <v>2</v>
      </c>
      <c r="B2" s="52"/>
      <c r="C2" s="53">
        <v>44</v>
      </c>
      <c r="D2" s="54"/>
      <c r="E2" s="55"/>
      <c r="F2" s="56"/>
    </row>
    <row r="3" spans="1:6" ht="13.5" thickBot="1">
      <c r="A3" s="1" t="s">
        <v>128</v>
      </c>
      <c r="B3" s="2"/>
      <c r="C3" s="57">
        <v>6</v>
      </c>
      <c r="D3" s="58" t="s">
        <v>129</v>
      </c>
      <c r="E3" s="20"/>
      <c r="F3" s="30"/>
    </row>
    <row r="4" spans="1:6" ht="13.5" thickBot="1">
      <c r="A4" s="1" t="s">
        <v>130</v>
      </c>
      <c r="C4" s="57">
        <v>0.956</v>
      </c>
      <c r="D4" s="4"/>
      <c r="E4" s="20"/>
      <c r="F4" s="30"/>
    </row>
    <row r="5" spans="1:5" ht="13.5" thickBot="1">
      <c r="A5" s="1" t="s">
        <v>131</v>
      </c>
      <c r="C5" s="59">
        <f>C3*C4</f>
        <v>5.736</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21" t="s">
        <v>14</v>
      </c>
      <c r="C9" s="60" t="s">
        <v>10</v>
      </c>
      <c r="D9" s="21" t="s">
        <v>14</v>
      </c>
      <c r="E9" s="60" t="s">
        <v>11</v>
      </c>
      <c r="F9" s="61" t="s">
        <v>12</v>
      </c>
    </row>
    <row r="10" spans="1:6" ht="12.75">
      <c r="A10" s="60" t="s">
        <v>13</v>
      </c>
      <c r="B10" s="21" t="s">
        <v>14</v>
      </c>
      <c r="C10" s="60" t="s">
        <v>15</v>
      </c>
      <c r="D10" s="21" t="s">
        <v>14</v>
      </c>
      <c r="E10" s="60" t="s">
        <v>16</v>
      </c>
      <c r="F10" s="61" t="s">
        <v>12</v>
      </c>
    </row>
    <row r="11" spans="1:6" ht="12.75">
      <c r="A11" s="60" t="s">
        <v>17</v>
      </c>
      <c r="B11" s="18">
        <v>0.00745</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0.08068</v>
      </c>
      <c r="C13" s="60" t="s">
        <v>24</v>
      </c>
      <c r="D13" s="21" t="s">
        <v>14</v>
      </c>
      <c r="E13" s="60" t="s">
        <v>25</v>
      </c>
      <c r="F13" s="61" t="s">
        <v>12</v>
      </c>
    </row>
    <row r="14" spans="1:6" ht="12.75">
      <c r="A14" s="60" t="s">
        <v>26</v>
      </c>
      <c r="B14" s="21" t="s">
        <v>14</v>
      </c>
      <c r="C14" s="60" t="s">
        <v>27</v>
      </c>
      <c r="D14" s="21" t="s">
        <v>14</v>
      </c>
      <c r="E14" s="60" t="s">
        <v>28</v>
      </c>
      <c r="F14" s="61" t="s">
        <v>12</v>
      </c>
    </row>
    <row r="15" spans="1:6" ht="12.75">
      <c r="A15" s="60" t="s">
        <v>29</v>
      </c>
      <c r="B15" s="18">
        <v>0.06158</v>
      </c>
      <c r="C15" s="60" t="s">
        <v>30</v>
      </c>
      <c r="D15" s="21" t="s">
        <v>14</v>
      </c>
      <c r="E15" s="60" t="s">
        <v>31</v>
      </c>
      <c r="F15" s="61" t="s">
        <v>12</v>
      </c>
    </row>
    <row r="16" spans="1:6" ht="12.75">
      <c r="A16" s="60" t="s">
        <v>32</v>
      </c>
      <c r="B16" s="21" t="s">
        <v>12</v>
      </c>
      <c r="C16" s="60" t="s">
        <v>33</v>
      </c>
      <c r="D16" s="21" t="s">
        <v>14</v>
      </c>
      <c r="E16" s="60" t="s">
        <v>34</v>
      </c>
      <c r="F16" s="61">
        <v>0.37626</v>
      </c>
    </row>
    <row r="17" spans="1:6" ht="12.75">
      <c r="A17" s="60" t="s">
        <v>35</v>
      </c>
      <c r="B17" s="18">
        <v>0.45913</v>
      </c>
      <c r="C17" s="60" t="s">
        <v>36</v>
      </c>
      <c r="D17" s="18">
        <v>0.00672</v>
      </c>
      <c r="E17" s="60" t="s">
        <v>37</v>
      </c>
      <c r="F17" s="61">
        <v>0.37626</v>
      </c>
    </row>
    <row r="18" spans="1:6" ht="12.75">
      <c r="A18" s="60" t="s">
        <v>38</v>
      </c>
      <c r="B18" s="18">
        <v>0.45913</v>
      </c>
      <c r="C18" s="60" t="s">
        <v>39</v>
      </c>
      <c r="D18" s="18">
        <v>0.00672</v>
      </c>
      <c r="E18" s="60" t="s">
        <v>40</v>
      </c>
      <c r="F18" s="61" t="s">
        <v>14</v>
      </c>
    </row>
    <row r="19" spans="1:6" ht="12.75">
      <c r="A19" s="60" t="s">
        <v>41</v>
      </c>
      <c r="B19" s="21" t="s">
        <v>14</v>
      </c>
      <c r="C19" s="60" t="s">
        <v>42</v>
      </c>
      <c r="D19" s="18">
        <v>0.00672</v>
      </c>
      <c r="E19" s="60" t="s">
        <v>43</v>
      </c>
      <c r="F19" s="61" t="s">
        <v>14</v>
      </c>
    </row>
    <row r="20" spans="1:6" ht="12.75">
      <c r="A20" s="60" t="s">
        <v>44</v>
      </c>
      <c r="B20" s="21" t="s">
        <v>14</v>
      </c>
      <c r="C20" s="60" t="s">
        <v>45</v>
      </c>
      <c r="D20" s="21" t="s">
        <v>14</v>
      </c>
      <c r="E20" s="60" t="s">
        <v>46</v>
      </c>
      <c r="F20" s="61">
        <v>0.00995</v>
      </c>
    </row>
    <row r="21" spans="1:6" ht="12.75">
      <c r="A21" s="60" t="s">
        <v>47</v>
      </c>
      <c r="B21" s="18">
        <v>0.21734</v>
      </c>
      <c r="C21" s="60" t="s">
        <v>48</v>
      </c>
      <c r="D21" s="21" t="s">
        <v>14</v>
      </c>
      <c r="E21" s="60" t="s">
        <v>49</v>
      </c>
      <c r="F21" s="61">
        <v>0.00995</v>
      </c>
    </row>
    <row r="22" spans="1:6" ht="12.75">
      <c r="A22" s="60" t="s">
        <v>50</v>
      </c>
      <c r="B22" s="18">
        <v>0.21734</v>
      </c>
      <c r="C22" s="60" t="s">
        <v>51</v>
      </c>
      <c r="D22" s="18">
        <v>1.70432</v>
      </c>
      <c r="E22" s="60" t="s">
        <v>52</v>
      </c>
      <c r="F22" s="61" t="s">
        <v>14</v>
      </c>
    </row>
    <row r="23" spans="1:6" ht="12.75">
      <c r="A23" s="60" t="s">
        <v>53</v>
      </c>
      <c r="B23" s="21" t="s">
        <v>14</v>
      </c>
      <c r="C23" s="60" t="s">
        <v>54</v>
      </c>
      <c r="D23" s="18">
        <v>1.70432</v>
      </c>
      <c r="E23" s="60" t="s">
        <v>55</v>
      </c>
      <c r="F23" s="61" t="s">
        <v>14</v>
      </c>
    </row>
    <row r="24" spans="1:6" ht="12.75">
      <c r="A24" s="60" t="s">
        <v>56</v>
      </c>
      <c r="B24" s="21" t="s">
        <v>14</v>
      </c>
      <c r="C24" s="63" t="s">
        <v>57</v>
      </c>
      <c r="D24" s="21" t="s">
        <v>14</v>
      </c>
      <c r="E24" s="60" t="s">
        <v>58</v>
      </c>
      <c r="F24" s="61" t="s">
        <v>14</v>
      </c>
    </row>
    <row r="25" spans="1:6" ht="12.75">
      <c r="A25" s="60" t="s">
        <v>59</v>
      </c>
      <c r="B25" s="21" t="s">
        <v>14</v>
      </c>
      <c r="C25" s="63" t="s">
        <v>60</v>
      </c>
      <c r="D25" s="21" t="s">
        <v>14</v>
      </c>
      <c r="E25" s="60" t="s">
        <v>61</v>
      </c>
      <c r="F25" s="61" t="s">
        <v>12</v>
      </c>
    </row>
    <row r="26" spans="1:6" ht="12.75">
      <c r="A26" s="60" t="s">
        <v>62</v>
      </c>
      <c r="B26" s="18">
        <v>2.37726</v>
      </c>
      <c r="C26" s="60" t="s">
        <v>63</v>
      </c>
      <c r="D26" s="18">
        <v>0.02971</v>
      </c>
      <c r="E26" s="60" t="s">
        <v>64</v>
      </c>
      <c r="F26" s="61" t="s">
        <v>14</v>
      </c>
    </row>
    <row r="27" spans="1:6" ht="12.75">
      <c r="A27" s="60" t="s">
        <v>65</v>
      </c>
      <c r="B27" s="18">
        <v>2.37726</v>
      </c>
      <c r="C27" s="63" t="s">
        <v>66</v>
      </c>
      <c r="D27" s="18">
        <v>0.02971</v>
      </c>
      <c r="E27" s="60" t="s">
        <v>67</v>
      </c>
      <c r="F27" s="61" t="s">
        <v>14</v>
      </c>
    </row>
    <row r="28" spans="1:6" ht="12.75">
      <c r="A28" s="60" t="s">
        <v>68</v>
      </c>
      <c r="B28" s="18">
        <v>0.00562</v>
      </c>
      <c r="C28" s="63" t="s">
        <v>69</v>
      </c>
      <c r="D28" s="21" t="s">
        <v>14</v>
      </c>
      <c r="E28" s="60" t="s">
        <v>70</v>
      </c>
      <c r="F28" s="61" t="s">
        <v>14</v>
      </c>
    </row>
    <row r="29" spans="1:6" ht="12.75">
      <c r="A29" s="60" t="s">
        <v>71</v>
      </c>
      <c r="B29" s="18">
        <v>0.00562</v>
      </c>
      <c r="C29" s="60" t="s">
        <v>72</v>
      </c>
      <c r="D29" s="18">
        <v>1.67461</v>
      </c>
      <c r="E29" s="60" t="s">
        <v>73</v>
      </c>
      <c r="F29" s="61" t="s">
        <v>14</v>
      </c>
    </row>
    <row r="30" spans="1:6" ht="12.75">
      <c r="A30" s="60" t="s">
        <v>74</v>
      </c>
      <c r="B30" s="18">
        <v>0.32717</v>
      </c>
      <c r="C30" s="60" t="s">
        <v>75</v>
      </c>
      <c r="D30" s="18">
        <v>1.67461</v>
      </c>
      <c r="E30" s="60" t="s">
        <v>76</v>
      </c>
      <c r="F30" s="61" t="s">
        <v>14</v>
      </c>
    </row>
    <row r="31" spans="1:6" ht="12.75">
      <c r="A31" s="60" t="s">
        <v>77</v>
      </c>
      <c r="B31" s="18">
        <v>0.32717</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0.01958</v>
      </c>
      <c r="C33" s="60" t="s">
        <v>84</v>
      </c>
      <c r="D33" s="18">
        <v>0.00744</v>
      </c>
      <c r="E33" s="60" t="s">
        <v>85</v>
      </c>
      <c r="F33" s="61" t="s">
        <v>14</v>
      </c>
    </row>
    <row r="34" spans="1:6" ht="12.75">
      <c r="A34" s="60" t="s">
        <v>86</v>
      </c>
      <c r="B34" s="18">
        <v>0.01958</v>
      </c>
      <c r="C34" s="60" t="s">
        <v>87</v>
      </c>
      <c r="D34" s="18">
        <v>0.00744</v>
      </c>
      <c r="E34" s="60" t="s">
        <v>88</v>
      </c>
      <c r="F34" s="61" t="s">
        <v>12</v>
      </c>
    </row>
    <row r="35" spans="1:6" ht="12.75">
      <c r="A35" s="60" t="s">
        <v>89</v>
      </c>
      <c r="B35" s="21" t="s">
        <v>14</v>
      </c>
      <c r="C35" s="60" t="s">
        <v>90</v>
      </c>
      <c r="D35" s="18">
        <v>0.00744</v>
      </c>
      <c r="E35" s="60" t="s">
        <v>91</v>
      </c>
      <c r="F35" s="61" t="s">
        <v>12</v>
      </c>
    </row>
    <row r="36" spans="1:6" ht="12.75">
      <c r="A36" s="60" t="s">
        <v>92</v>
      </c>
      <c r="B36" s="21" t="s">
        <v>14</v>
      </c>
      <c r="C36" s="60" t="s">
        <v>93</v>
      </c>
      <c r="D36" s="21" t="s">
        <v>14</v>
      </c>
      <c r="E36" s="60" t="s">
        <v>94</v>
      </c>
      <c r="F36" s="61" t="s">
        <v>12</v>
      </c>
    </row>
    <row r="37" spans="1:6" ht="12.75">
      <c r="A37" s="60" t="s">
        <v>95</v>
      </c>
      <c r="B37" s="21" t="s">
        <v>14</v>
      </c>
      <c r="C37" s="60" t="s">
        <v>96</v>
      </c>
      <c r="D37" s="21" t="s">
        <v>14</v>
      </c>
      <c r="E37" s="60" t="s">
        <v>97</v>
      </c>
      <c r="F37" s="61" t="s">
        <v>14</v>
      </c>
    </row>
    <row r="38" spans="1:6" ht="12.75">
      <c r="A38" s="60" t="s">
        <v>98</v>
      </c>
      <c r="B38" s="21" t="s">
        <v>14</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7" t="s">
        <v>14</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3.57373</v>
      </c>
      <c r="H53" s="93"/>
    </row>
    <row r="54" spans="1:8" ht="12.75">
      <c r="A54" s="71"/>
      <c r="B54" s="72"/>
      <c r="C54" s="73"/>
      <c r="D54" s="5"/>
      <c r="E54" s="24" t="s">
        <v>123</v>
      </c>
      <c r="F54" s="17">
        <v>1.72288</v>
      </c>
      <c r="H54" s="93"/>
    </row>
    <row r="55" spans="1:8" ht="12.75">
      <c r="A55" s="44"/>
      <c r="B55" s="45"/>
      <c r="C55" s="42"/>
      <c r="D55" s="5"/>
      <c r="E55" s="24" t="s">
        <v>124</v>
      </c>
      <c r="F55" s="17">
        <v>0.38666</v>
      </c>
      <c r="H55" s="93"/>
    </row>
    <row r="56" spans="1:8" ht="12.75">
      <c r="A56" s="44"/>
      <c r="B56" s="45"/>
      <c r="C56" s="42"/>
      <c r="D56" s="5"/>
      <c r="E56" s="46" t="s">
        <v>125</v>
      </c>
      <c r="F56" s="17">
        <v>0.00575</v>
      </c>
      <c r="H56" s="93"/>
    </row>
    <row r="57" spans="1:8" ht="12.75">
      <c r="A57" s="44"/>
      <c r="B57" s="45"/>
      <c r="C57" s="42"/>
      <c r="D57" s="5"/>
      <c r="E57" s="46" t="s">
        <v>126</v>
      </c>
      <c r="F57" s="17">
        <v>0.0451</v>
      </c>
      <c r="H57" s="93"/>
    </row>
    <row r="58" spans="1:8" ht="13.5" thickBot="1">
      <c r="A58" s="44"/>
      <c r="B58" s="45"/>
      <c r="C58" s="42"/>
      <c r="D58" s="5"/>
      <c r="E58" s="27" t="s">
        <v>127</v>
      </c>
      <c r="F58" s="74">
        <f>SUM(F53:F56)+F57</f>
        <v>5.734119999999999</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I28" sqref="I28"/>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157</v>
      </c>
      <c r="D1" s="4"/>
      <c r="E1" s="5"/>
    </row>
    <row r="2" spans="1:5" ht="12.75">
      <c r="A2" s="1" t="s">
        <v>2</v>
      </c>
      <c r="B2" s="2"/>
      <c r="C2" s="53">
        <v>45</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0.5796628047431905</v>
      </c>
      <c r="C6" s="3" t="s">
        <v>10</v>
      </c>
      <c r="D6" s="16">
        <v>0.06924241650929754</v>
      </c>
      <c r="E6" s="3" t="s">
        <v>11</v>
      </c>
      <c r="F6" s="17" t="s">
        <v>12</v>
      </c>
      <c r="H6" s="76"/>
    </row>
    <row r="7" spans="1:8" ht="12.75">
      <c r="A7" s="3" t="s">
        <v>13</v>
      </c>
      <c r="B7" s="16">
        <v>0.05505367563245376</v>
      </c>
      <c r="C7" s="3" t="s">
        <v>15</v>
      </c>
      <c r="D7" s="16">
        <v>0.06924241650929754</v>
      </c>
      <c r="E7" s="3" t="s">
        <v>16</v>
      </c>
      <c r="F7" s="17" t="s">
        <v>12</v>
      </c>
      <c r="H7" s="20"/>
    </row>
    <row r="8" spans="1:8" ht="12.75">
      <c r="A8" s="3" t="s">
        <v>17</v>
      </c>
      <c r="B8" s="16">
        <v>0.41817655965565936</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0.2814610660269824</v>
      </c>
      <c r="C10" s="3" t="s">
        <v>24</v>
      </c>
      <c r="D10" s="16">
        <v>0.197859779853349</v>
      </c>
      <c r="E10" s="3" t="s">
        <v>25</v>
      </c>
      <c r="F10" s="17" t="s">
        <v>12</v>
      </c>
      <c r="H10" s="76"/>
    </row>
    <row r="11" spans="1:8" ht="12.75">
      <c r="A11" s="3" t="s">
        <v>26</v>
      </c>
      <c r="B11" s="15" t="s">
        <v>14</v>
      </c>
      <c r="C11" s="3" t="s">
        <v>27</v>
      </c>
      <c r="D11" s="16">
        <v>0.197859779853349</v>
      </c>
      <c r="E11" s="3" t="s">
        <v>28</v>
      </c>
      <c r="F11" s="17" t="s">
        <v>12</v>
      </c>
      <c r="H11" s="76"/>
    </row>
    <row r="12" spans="1:8" ht="12.75">
      <c r="A12" s="3" t="s">
        <v>29</v>
      </c>
      <c r="B12" s="16">
        <v>0.5494139063270896</v>
      </c>
      <c r="C12" s="3" t="s">
        <v>30</v>
      </c>
      <c r="D12" s="15" t="s">
        <v>14</v>
      </c>
      <c r="E12" s="3" t="s">
        <v>31</v>
      </c>
      <c r="F12" s="17" t="s">
        <v>12</v>
      </c>
      <c r="H12" s="76"/>
    </row>
    <row r="13" spans="1:8" ht="12.75">
      <c r="A13" s="3" t="s">
        <v>32</v>
      </c>
      <c r="B13" s="15" t="s">
        <v>12</v>
      </c>
      <c r="C13" s="3" t="s">
        <v>33</v>
      </c>
      <c r="D13" s="15" t="s">
        <v>14</v>
      </c>
      <c r="E13" s="3" t="s">
        <v>34</v>
      </c>
      <c r="F13" s="17">
        <v>3.592779734258834</v>
      </c>
      <c r="H13" s="30"/>
    </row>
    <row r="14" spans="1:8" ht="12.75">
      <c r="A14" s="3" t="s">
        <v>35</v>
      </c>
      <c r="B14" s="16">
        <v>0.7611561952397965</v>
      </c>
      <c r="C14" s="3" t="s">
        <v>36</v>
      </c>
      <c r="D14" s="16">
        <v>0.5316524609129111</v>
      </c>
      <c r="E14" s="3" t="s">
        <v>37</v>
      </c>
      <c r="F14" s="17">
        <v>3.4345599618911518</v>
      </c>
      <c r="H14" s="30"/>
    </row>
    <row r="15" spans="1:8" ht="12.75">
      <c r="A15" s="3" t="s">
        <v>38</v>
      </c>
      <c r="B15" s="16">
        <v>0.7611561952397965</v>
      </c>
      <c r="C15" s="3" t="s">
        <v>39</v>
      </c>
      <c r="D15" s="16">
        <v>0.5316524609129111</v>
      </c>
      <c r="E15" s="3" t="s">
        <v>40</v>
      </c>
      <c r="F15" s="17" t="s">
        <v>14</v>
      </c>
      <c r="H15" s="30"/>
    </row>
    <row r="16" spans="1:6" ht="12.75">
      <c r="A16" s="3" t="s">
        <v>41</v>
      </c>
      <c r="B16" s="15" t="s">
        <v>14</v>
      </c>
      <c r="C16" s="3" t="s">
        <v>42</v>
      </c>
      <c r="D16" s="16">
        <v>0.4775174807329148</v>
      </c>
      <c r="E16" s="3" t="s">
        <v>43</v>
      </c>
      <c r="F16" s="17">
        <v>0.15821977236768234</v>
      </c>
    </row>
    <row r="17" spans="1:6" ht="12.75">
      <c r="A17" s="3" t="s">
        <v>44</v>
      </c>
      <c r="B17" s="15" t="s">
        <v>14</v>
      </c>
      <c r="C17" s="3" t="s">
        <v>45</v>
      </c>
      <c r="D17" s="15" t="s">
        <v>14</v>
      </c>
      <c r="E17" s="3" t="s">
        <v>46</v>
      </c>
      <c r="F17" s="17">
        <v>0.3049388387008966</v>
      </c>
    </row>
    <row r="18" spans="1:6" ht="12.75">
      <c r="A18" s="3" t="s">
        <v>47</v>
      </c>
      <c r="B18" s="16">
        <v>2.242569625206281</v>
      </c>
      <c r="C18" s="3" t="s">
        <v>48</v>
      </c>
      <c r="D18" s="15" t="s">
        <v>14</v>
      </c>
      <c r="E18" s="3" t="s">
        <v>49</v>
      </c>
      <c r="F18" s="17">
        <v>0.3049388387008966</v>
      </c>
    </row>
    <row r="19" spans="1:8" ht="12.75">
      <c r="A19" s="3" t="s">
        <v>50</v>
      </c>
      <c r="B19" s="16">
        <v>2.242569625206281</v>
      </c>
      <c r="C19" s="3" t="s">
        <v>51</v>
      </c>
      <c r="D19" s="16">
        <v>31.656578029568383</v>
      </c>
      <c r="E19" s="3" t="s">
        <v>52</v>
      </c>
      <c r="F19" s="17" t="s">
        <v>14</v>
      </c>
      <c r="H19" s="15"/>
    </row>
    <row r="20" spans="1:8" ht="12.75">
      <c r="A20" s="3" t="s">
        <v>53</v>
      </c>
      <c r="B20" s="15" t="s">
        <v>14</v>
      </c>
      <c r="C20" s="3" t="s">
        <v>54</v>
      </c>
      <c r="D20" s="16">
        <v>31.16902295037343</v>
      </c>
      <c r="E20" s="3" t="s">
        <v>55</v>
      </c>
      <c r="F20" s="17" t="s">
        <v>14</v>
      </c>
      <c r="H20" s="15"/>
    </row>
    <row r="21" spans="1:8" ht="12.75">
      <c r="A21" s="3" t="s">
        <v>56</v>
      </c>
      <c r="B21" s="16">
        <v>0.3842528794297283</v>
      </c>
      <c r="C21" t="s">
        <v>57</v>
      </c>
      <c r="D21" s="16">
        <v>0.03508055598087752</v>
      </c>
      <c r="E21" s="3" t="s">
        <v>58</v>
      </c>
      <c r="F21" s="17" t="s">
        <v>14</v>
      </c>
      <c r="H21" s="15"/>
    </row>
    <row r="22" spans="1:8" ht="12.75">
      <c r="A22" s="3" t="s">
        <v>59</v>
      </c>
      <c r="B22" s="16">
        <v>0.24076626005886456</v>
      </c>
      <c r="C22" t="s">
        <v>60</v>
      </c>
      <c r="D22" s="16">
        <v>0.04807839534527637</v>
      </c>
      <c r="E22" s="3" t="s">
        <v>61</v>
      </c>
      <c r="F22" s="17" t="s">
        <v>12</v>
      </c>
      <c r="H22" s="15"/>
    </row>
    <row r="23" spans="1:8" ht="12.75">
      <c r="A23" s="3" t="s">
        <v>62</v>
      </c>
      <c r="B23" s="16">
        <v>29.0096803280083</v>
      </c>
      <c r="C23" s="3" t="s">
        <v>63</v>
      </c>
      <c r="D23" s="16">
        <v>0.7312815801561782</v>
      </c>
      <c r="E23" s="3" t="s">
        <v>64</v>
      </c>
      <c r="F23" s="17" t="s">
        <v>14</v>
      </c>
      <c r="H23" s="15"/>
    </row>
    <row r="24" spans="1:6" ht="12.75">
      <c r="A24" s="3" t="s">
        <v>65</v>
      </c>
      <c r="B24" s="16">
        <v>28.953605879650897</v>
      </c>
      <c r="C24" t="s">
        <v>66</v>
      </c>
      <c r="D24" s="16">
        <v>0.4132428248183875</v>
      </c>
      <c r="E24" s="3" t="s">
        <v>67</v>
      </c>
      <c r="F24" s="17" t="s">
        <v>14</v>
      </c>
    </row>
    <row r="25" spans="1:6" ht="12.75">
      <c r="A25" s="3" t="s">
        <v>68</v>
      </c>
      <c r="B25" s="16">
        <v>0.4473706595893091</v>
      </c>
      <c r="C25" t="s">
        <v>69</v>
      </c>
      <c r="D25" s="16">
        <v>0.31803875533779064</v>
      </c>
      <c r="E25" s="3" t="s">
        <v>70</v>
      </c>
      <c r="F25" s="17" t="s">
        <v>14</v>
      </c>
    </row>
    <row r="26" spans="1:6" ht="12.75">
      <c r="A26" s="3" t="s">
        <v>71</v>
      </c>
      <c r="B26" s="16">
        <v>0.2921791796389867</v>
      </c>
      <c r="C26" s="3" t="s">
        <v>72</v>
      </c>
      <c r="D26" s="16">
        <v>30.842137498086053</v>
      </c>
      <c r="E26" s="3" t="s">
        <v>73</v>
      </c>
      <c r="F26" s="17" t="s">
        <v>14</v>
      </c>
    </row>
    <row r="27" spans="1:6" ht="12.75">
      <c r="A27" s="3" t="s">
        <v>74</v>
      </c>
      <c r="B27" s="16">
        <v>27.72854250667755</v>
      </c>
      <c r="C27" s="3" t="s">
        <v>75</v>
      </c>
      <c r="D27" s="16">
        <v>30.72069956957417</v>
      </c>
      <c r="E27" s="3" t="s">
        <v>76</v>
      </c>
      <c r="F27" s="17" t="s">
        <v>14</v>
      </c>
    </row>
    <row r="28" spans="1:6" ht="12.75">
      <c r="A28" s="3" t="s">
        <v>77</v>
      </c>
      <c r="B28" s="16">
        <v>27.66855509620783</v>
      </c>
      <c r="C28" s="3" t="s">
        <v>78</v>
      </c>
      <c r="D28" s="16">
        <v>0.1214379285118835</v>
      </c>
      <c r="E28" s="3" t="s">
        <v>79</v>
      </c>
      <c r="F28" s="17" t="s">
        <v>14</v>
      </c>
    </row>
    <row r="29" spans="1:6" ht="12.75">
      <c r="A29" s="3" t="s">
        <v>80</v>
      </c>
      <c r="B29" s="15" t="s">
        <v>12</v>
      </c>
      <c r="C29" t="s">
        <v>81</v>
      </c>
      <c r="D29" s="15" t="s">
        <v>14</v>
      </c>
      <c r="E29" s="3" t="s">
        <v>82</v>
      </c>
      <c r="F29" s="17" t="s">
        <v>14</v>
      </c>
    </row>
    <row r="30" spans="1:6" ht="12.75">
      <c r="A30" s="3" t="s">
        <v>83</v>
      </c>
      <c r="B30" s="16">
        <v>0.8827302267816737</v>
      </c>
      <c r="C30" s="3" t="s">
        <v>84</v>
      </c>
      <c r="D30" s="16">
        <v>0.10081831946783715</v>
      </c>
      <c r="E30" s="3" t="s">
        <v>85</v>
      </c>
      <c r="F30" s="17" t="s">
        <v>14</v>
      </c>
    </row>
    <row r="31" spans="1:6" ht="12.75">
      <c r="A31" s="3" t="s">
        <v>86</v>
      </c>
      <c r="B31" s="16">
        <v>0.8827302267816737</v>
      </c>
      <c r="C31" s="3" t="s">
        <v>87</v>
      </c>
      <c r="D31" s="16">
        <v>0.10081831946783715</v>
      </c>
      <c r="E31" s="3" t="s">
        <v>88</v>
      </c>
      <c r="F31" s="17" t="s">
        <v>12</v>
      </c>
    </row>
    <row r="32" spans="1:6" ht="12.75">
      <c r="A32" s="3" t="s">
        <v>89</v>
      </c>
      <c r="B32" s="16">
        <v>0.15539563449531293</v>
      </c>
      <c r="C32" s="3" t="s">
        <v>90</v>
      </c>
      <c r="D32" s="16">
        <v>0.07026318923425033</v>
      </c>
      <c r="E32" s="3" t="s">
        <v>91</v>
      </c>
      <c r="F32" s="17" t="s">
        <v>12</v>
      </c>
    </row>
    <row r="33" spans="1:6" ht="12.75">
      <c r="A33" s="3" t="s">
        <v>92</v>
      </c>
      <c r="B33" s="16">
        <v>0.15539563449531293</v>
      </c>
      <c r="C33" s="3" t="s">
        <v>93</v>
      </c>
      <c r="D33" s="16">
        <v>0.030555130233586823</v>
      </c>
      <c r="E33" s="3" t="s">
        <v>94</v>
      </c>
      <c r="F33" s="17" t="s">
        <v>12</v>
      </c>
    </row>
    <row r="34" spans="1:6" ht="12.75">
      <c r="A34" s="3" t="s">
        <v>95</v>
      </c>
      <c r="B34" s="16">
        <v>0.08863709828340052</v>
      </c>
      <c r="C34" s="3" t="s">
        <v>96</v>
      </c>
      <c r="D34" s="15" t="s">
        <v>14</v>
      </c>
      <c r="E34" s="3" t="s">
        <v>97</v>
      </c>
      <c r="F34" s="17" t="s">
        <v>14</v>
      </c>
    </row>
    <row r="35" spans="1:6" ht="12.75">
      <c r="A35" s="3" t="s">
        <v>98</v>
      </c>
      <c r="B35" s="16">
        <v>0.08863709828340052</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0.48755507919495056</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63.66590108712295</v>
      </c>
    </row>
    <row r="52" spans="1:6" ht="12.75">
      <c r="A52" s="3"/>
      <c r="B52" s="16"/>
      <c r="C52" s="42"/>
      <c r="D52" s="5"/>
      <c r="E52" s="24" t="s">
        <v>123</v>
      </c>
      <c r="F52" s="43">
        <v>32.12592932850167</v>
      </c>
    </row>
    <row r="53" spans="1:6" ht="12.75">
      <c r="A53" s="44"/>
      <c r="B53" s="45"/>
      <c r="C53" s="42"/>
      <c r="D53" s="5"/>
      <c r="E53" s="24" t="s">
        <v>124</v>
      </c>
      <c r="F53" s="43">
        <v>3.8367784412800487</v>
      </c>
    </row>
    <row r="54" spans="1:6" ht="12.75">
      <c r="A54" s="44"/>
      <c r="B54" s="45"/>
      <c r="C54" s="42"/>
      <c r="D54" s="5"/>
      <c r="E54" s="46" t="s">
        <v>125</v>
      </c>
      <c r="F54" s="43">
        <v>0.5325371306078701</v>
      </c>
    </row>
    <row r="55" spans="1:6" ht="12.75">
      <c r="A55" s="44"/>
      <c r="B55" s="45"/>
      <c r="C55" s="42"/>
      <c r="D55" s="5"/>
      <c r="E55" s="46" t="s">
        <v>126</v>
      </c>
      <c r="F55" s="43">
        <v>0.7791898467139625</v>
      </c>
    </row>
    <row r="56" spans="1:6" ht="13.5" thickBot="1">
      <c r="A56" s="44"/>
      <c r="B56" s="45"/>
      <c r="C56" s="42"/>
      <c r="D56" s="5"/>
      <c r="E56" s="27" t="s">
        <v>127</v>
      </c>
      <c r="F56" s="47">
        <f>SUM(F51:F54)+F55</f>
        <v>100.94033583422649</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4">
      <selection activeCell="J24" sqref="J24"/>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157</v>
      </c>
      <c r="D1" s="4"/>
      <c r="E1" s="20"/>
      <c r="F1" s="30"/>
    </row>
    <row r="2" spans="1:6" ht="13.5" thickBot="1">
      <c r="A2" s="51" t="s">
        <v>2</v>
      </c>
      <c r="B2" s="52"/>
      <c r="C2" s="53">
        <v>45</v>
      </c>
      <c r="D2" s="54"/>
      <c r="E2" s="55"/>
      <c r="F2" s="56"/>
    </row>
    <row r="3" spans="1:6" ht="13.5" thickBot="1">
      <c r="A3" s="1" t="s">
        <v>128</v>
      </c>
      <c r="B3" s="2"/>
      <c r="C3" s="57">
        <v>31.1</v>
      </c>
      <c r="D3" s="58" t="s">
        <v>129</v>
      </c>
      <c r="E3" s="20"/>
      <c r="F3" s="30"/>
    </row>
    <row r="4" spans="1:6" ht="13.5" thickBot="1">
      <c r="A4" s="1" t="s">
        <v>130</v>
      </c>
      <c r="C4" s="57">
        <v>0.945</v>
      </c>
      <c r="D4" s="4"/>
      <c r="E4" s="20"/>
      <c r="F4" s="30"/>
    </row>
    <row r="5" spans="1:5" ht="13.5" thickBot="1">
      <c r="A5" s="1" t="s">
        <v>131</v>
      </c>
      <c r="C5" s="59">
        <f>C3*C4</f>
        <v>29.389499999999998</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0.17036</v>
      </c>
      <c r="C9" s="60" t="s">
        <v>10</v>
      </c>
      <c r="D9" s="18">
        <v>0.02035</v>
      </c>
      <c r="E9" s="60" t="s">
        <v>11</v>
      </c>
      <c r="F9" s="61" t="s">
        <v>12</v>
      </c>
    </row>
    <row r="10" spans="1:6" ht="12.75">
      <c r="A10" s="60" t="s">
        <v>13</v>
      </c>
      <c r="B10" s="18">
        <v>0.01618</v>
      </c>
      <c r="C10" s="60" t="s">
        <v>15</v>
      </c>
      <c r="D10" s="18">
        <v>0.02035</v>
      </c>
      <c r="E10" s="60" t="s">
        <v>16</v>
      </c>
      <c r="F10" s="61" t="s">
        <v>12</v>
      </c>
    </row>
    <row r="11" spans="1:6" ht="12.75">
      <c r="A11" s="60" t="s">
        <v>17</v>
      </c>
      <c r="B11" s="18">
        <v>0.1229</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0.08272</v>
      </c>
      <c r="C13" s="60" t="s">
        <v>24</v>
      </c>
      <c r="D13" s="18">
        <v>0.05815</v>
      </c>
      <c r="E13" s="60" t="s">
        <v>25</v>
      </c>
      <c r="F13" s="61" t="s">
        <v>12</v>
      </c>
    </row>
    <row r="14" spans="1:6" ht="12.75">
      <c r="A14" s="60" t="s">
        <v>26</v>
      </c>
      <c r="B14" s="21" t="s">
        <v>14</v>
      </c>
      <c r="C14" s="60" t="s">
        <v>27</v>
      </c>
      <c r="D14" s="18">
        <v>0.05815</v>
      </c>
      <c r="E14" s="60" t="s">
        <v>28</v>
      </c>
      <c r="F14" s="61" t="s">
        <v>12</v>
      </c>
    </row>
    <row r="15" spans="1:6" ht="12.75">
      <c r="A15" s="60" t="s">
        <v>29</v>
      </c>
      <c r="B15" s="18">
        <v>0.16147</v>
      </c>
      <c r="C15" s="60" t="s">
        <v>30</v>
      </c>
      <c r="D15" s="21" t="s">
        <v>14</v>
      </c>
      <c r="E15" s="60" t="s">
        <v>31</v>
      </c>
      <c r="F15" s="61" t="s">
        <v>12</v>
      </c>
    </row>
    <row r="16" spans="1:6" ht="12.75">
      <c r="A16" s="60" t="s">
        <v>32</v>
      </c>
      <c r="B16" s="21" t="s">
        <v>12</v>
      </c>
      <c r="C16" s="60" t="s">
        <v>33</v>
      </c>
      <c r="D16" s="21" t="s">
        <v>14</v>
      </c>
      <c r="E16" s="60" t="s">
        <v>34</v>
      </c>
      <c r="F16" s="61">
        <v>1.0559</v>
      </c>
    </row>
    <row r="17" spans="1:6" ht="12.75">
      <c r="A17" s="60" t="s">
        <v>35</v>
      </c>
      <c r="B17" s="18">
        <v>0.2237</v>
      </c>
      <c r="C17" s="60" t="s">
        <v>36</v>
      </c>
      <c r="D17" s="18">
        <v>0.15625</v>
      </c>
      <c r="E17" s="60" t="s">
        <v>37</v>
      </c>
      <c r="F17" s="61">
        <v>1.0094</v>
      </c>
    </row>
    <row r="18" spans="1:6" ht="12.75">
      <c r="A18" s="60" t="s">
        <v>38</v>
      </c>
      <c r="B18" s="18">
        <v>0.2237</v>
      </c>
      <c r="C18" s="60" t="s">
        <v>39</v>
      </c>
      <c r="D18" s="18">
        <v>0.15625</v>
      </c>
      <c r="E18" s="60" t="s">
        <v>40</v>
      </c>
      <c r="F18" s="61" t="s">
        <v>14</v>
      </c>
    </row>
    <row r="19" spans="1:6" ht="12.75">
      <c r="A19" s="60" t="s">
        <v>41</v>
      </c>
      <c r="B19" s="21" t="s">
        <v>14</v>
      </c>
      <c r="C19" s="60" t="s">
        <v>42</v>
      </c>
      <c r="D19" s="18">
        <v>0.14034</v>
      </c>
      <c r="E19" s="60" t="s">
        <v>43</v>
      </c>
      <c r="F19" s="61">
        <v>0.0465</v>
      </c>
    </row>
    <row r="20" spans="1:6" ht="12.75">
      <c r="A20" s="60" t="s">
        <v>44</v>
      </c>
      <c r="B20" s="21" t="s">
        <v>14</v>
      </c>
      <c r="C20" s="60" t="s">
        <v>45</v>
      </c>
      <c r="D20" s="21" t="s">
        <v>14</v>
      </c>
      <c r="E20" s="60" t="s">
        <v>46</v>
      </c>
      <c r="F20" s="61">
        <v>0.08962</v>
      </c>
    </row>
    <row r="21" spans="1:6" ht="12.75">
      <c r="A21" s="60" t="s">
        <v>47</v>
      </c>
      <c r="B21" s="18">
        <v>0.65908</v>
      </c>
      <c r="C21" s="60" t="s">
        <v>48</v>
      </c>
      <c r="D21" s="21" t="s">
        <v>14</v>
      </c>
      <c r="E21" s="60" t="s">
        <v>49</v>
      </c>
      <c r="F21" s="61">
        <v>0.08962</v>
      </c>
    </row>
    <row r="22" spans="1:6" ht="12.75">
      <c r="A22" s="60" t="s">
        <v>50</v>
      </c>
      <c r="B22" s="18">
        <v>0.65908</v>
      </c>
      <c r="C22" s="60" t="s">
        <v>51</v>
      </c>
      <c r="D22" s="18">
        <v>9.30371</v>
      </c>
      <c r="E22" s="60" t="s">
        <v>52</v>
      </c>
      <c r="F22" s="61" t="s">
        <v>14</v>
      </c>
    </row>
    <row r="23" spans="1:6" ht="12.75">
      <c r="A23" s="60" t="s">
        <v>53</v>
      </c>
      <c r="B23" s="21" t="s">
        <v>14</v>
      </c>
      <c r="C23" s="60" t="s">
        <v>54</v>
      </c>
      <c r="D23" s="18">
        <v>9.16042</v>
      </c>
      <c r="E23" s="60" t="s">
        <v>55</v>
      </c>
      <c r="F23" s="61" t="s">
        <v>14</v>
      </c>
    </row>
    <row r="24" spans="1:6" ht="12.75">
      <c r="A24" s="60" t="s">
        <v>56</v>
      </c>
      <c r="B24" s="18">
        <v>0.11293</v>
      </c>
      <c r="C24" s="63" t="s">
        <v>57</v>
      </c>
      <c r="D24" s="18">
        <v>0.01031</v>
      </c>
      <c r="E24" s="60" t="s">
        <v>58</v>
      </c>
      <c r="F24" s="61" t="s">
        <v>14</v>
      </c>
    </row>
    <row r="25" spans="1:6" ht="12.75">
      <c r="A25" s="60" t="s">
        <v>59</v>
      </c>
      <c r="B25" s="18">
        <v>0.07076</v>
      </c>
      <c r="C25" s="63" t="s">
        <v>60</v>
      </c>
      <c r="D25" s="18">
        <v>0.01413</v>
      </c>
      <c r="E25" s="60" t="s">
        <v>61</v>
      </c>
      <c r="F25" s="61" t="s">
        <v>12</v>
      </c>
    </row>
    <row r="26" spans="1:6" ht="12.75">
      <c r="A26" s="60" t="s">
        <v>62</v>
      </c>
      <c r="B26" s="18">
        <v>8.5258</v>
      </c>
      <c r="C26" s="60" t="s">
        <v>63</v>
      </c>
      <c r="D26" s="18">
        <f>D27+D28</f>
        <v>0.21492</v>
      </c>
      <c r="E26" s="60" t="s">
        <v>64</v>
      </c>
      <c r="F26" s="61" t="s">
        <v>14</v>
      </c>
    </row>
    <row r="27" spans="1:6" ht="12.75">
      <c r="A27" s="60" t="s">
        <v>65</v>
      </c>
      <c r="B27" s="18">
        <v>8.50932</v>
      </c>
      <c r="C27" s="63" t="s">
        <v>66</v>
      </c>
      <c r="D27" s="18">
        <v>0.12145</v>
      </c>
      <c r="E27" s="60" t="s">
        <v>67</v>
      </c>
      <c r="F27" s="61" t="s">
        <v>14</v>
      </c>
    </row>
    <row r="28" spans="1:6" ht="12.75">
      <c r="A28" s="60" t="s">
        <v>68</v>
      </c>
      <c r="B28" s="18">
        <v>0.13148</v>
      </c>
      <c r="C28" s="63" t="s">
        <v>69</v>
      </c>
      <c r="D28" s="18">
        <v>0.09347</v>
      </c>
      <c r="E28" s="60" t="s">
        <v>70</v>
      </c>
      <c r="F28" s="61" t="s">
        <v>14</v>
      </c>
    </row>
    <row r="29" spans="1:6" ht="12.75">
      <c r="A29" s="60" t="s">
        <v>71</v>
      </c>
      <c r="B29" s="18">
        <v>0.08587</v>
      </c>
      <c r="C29" s="60" t="s">
        <v>72</v>
      </c>
      <c r="D29" s="18">
        <f>D30+D31</f>
        <v>9.064350000000001</v>
      </c>
      <c r="E29" s="60" t="s">
        <v>73</v>
      </c>
      <c r="F29" s="61" t="s">
        <v>14</v>
      </c>
    </row>
    <row r="30" spans="1:6" ht="12.75">
      <c r="A30" s="60" t="s">
        <v>74</v>
      </c>
      <c r="B30" s="18">
        <v>8.14928</v>
      </c>
      <c r="C30" s="60" t="s">
        <v>75</v>
      </c>
      <c r="D30" s="18">
        <v>9.02866</v>
      </c>
      <c r="E30" s="60" t="s">
        <v>76</v>
      </c>
      <c r="F30" s="61" t="s">
        <v>14</v>
      </c>
    </row>
    <row r="31" spans="1:6" ht="12.75">
      <c r="A31" s="60" t="s">
        <v>77</v>
      </c>
      <c r="B31" s="18">
        <v>8.13165</v>
      </c>
      <c r="C31" s="60" t="s">
        <v>78</v>
      </c>
      <c r="D31" s="18">
        <v>0.03569</v>
      </c>
      <c r="E31" s="60" t="s">
        <v>79</v>
      </c>
      <c r="F31" s="61" t="s">
        <v>14</v>
      </c>
    </row>
    <row r="32" spans="1:6" ht="12.75">
      <c r="A32" s="60" t="s">
        <v>80</v>
      </c>
      <c r="B32" s="21" t="s">
        <v>12</v>
      </c>
      <c r="C32" s="63" t="s">
        <v>81</v>
      </c>
      <c r="D32" s="21" t="s">
        <v>14</v>
      </c>
      <c r="E32" s="60" t="s">
        <v>82</v>
      </c>
      <c r="F32" s="61" t="s">
        <v>14</v>
      </c>
    </row>
    <row r="33" spans="1:6" ht="12.75">
      <c r="A33" s="60" t="s">
        <v>83</v>
      </c>
      <c r="B33" s="18">
        <v>0.25943</v>
      </c>
      <c r="C33" s="60" t="s">
        <v>84</v>
      </c>
      <c r="D33" s="18">
        <v>0.02963</v>
      </c>
      <c r="E33" s="60" t="s">
        <v>85</v>
      </c>
      <c r="F33" s="61" t="s">
        <v>14</v>
      </c>
    </row>
    <row r="34" spans="1:6" ht="12.75">
      <c r="A34" s="60" t="s">
        <v>86</v>
      </c>
      <c r="B34" s="18">
        <v>0.25943</v>
      </c>
      <c r="C34" s="60" t="s">
        <v>87</v>
      </c>
      <c r="D34" s="18">
        <v>0.02963</v>
      </c>
      <c r="E34" s="60" t="s">
        <v>88</v>
      </c>
      <c r="F34" s="61" t="s">
        <v>12</v>
      </c>
    </row>
    <row r="35" spans="1:6" ht="12.75">
      <c r="A35" s="60" t="s">
        <v>89</v>
      </c>
      <c r="B35" s="18">
        <v>0.04567</v>
      </c>
      <c r="C35" s="60" t="s">
        <v>90</v>
      </c>
      <c r="D35" s="18">
        <v>0.02065</v>
      </c>
      <c r="E35" s="60" t="s">
        <v>91</v>
      </c>
      <c r="F35" s="61" t="s">
        <v>12</v>
      </c>
    </row>
    <row r="36" spans="1:6" ht="12.75">
      <c r="A36" s="60" t="s">
        <v>92</v>
      </c>
      <c r="B36" s="18">
        <v>0.04567</v>
      </c>
      <c r="C36" s="60" t="s">
        <v>93</v>
      </c>
      <c r="D36" s="18">
        <v>0.00898</v>
      </c>
      <c r="E36" s="60" t="s">
        <v>94</v>
      </c>
      <c r="F36" s="61" t="s">
        <v>12</v>
      </c>
    </row>
    <row r="37" spans="1:6" ht="12.75">
      <c r="A37" s="60" t="s">
        <v>95</v>
      </c>
      <c r="B37" s="18">
        <v>0.02605</v>
      </c>
      <c r="C37" s="60" t="s">
        <v>96</v>
      </c>
      <c r="D37" s="21" t="s">
        <v>14</v>
      </c>
      <c r="E37" s="60" t="s">
        <v>97</v>
      </c>
      <c r="F37" s="61" t="s">
        <v>14</v>
      </c>
    </row>
    <row r="38" spans="1:6" ht="12.75">
      <c r="A38" s="60" t="s">
        <v>98</v>
      </c>
      <c r="B38" s="18">
        <v>0.02605</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0.14329</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18.71109</v>
      </c>
      <c r="H53" s="93"/>
    </row>
    <row r="54" spans="1:8" ht="12.75">
      <c r="A54" s="71"/>
      <c r="B54" s="72"/>
      <c r="C54" s="73"/>
      <c r="D54" s="5"/>
      <c r="E54" s="24" t="s">
        <v>123</v>
      </c>
      <c r="F54" s="17">
        <v>9.44165</v>
      </c>
      <c r="H54" s="93"/>
    </row>
    <row r="55" spans="1:8" ht="12.75">
      <c r="A55" s="44"/>
      <c r="B55" s="45"/>
      <c r="C55" s="42"/>
      <c r="D55" s="5"/>
      <c r="E55" s="24" t="s">
        <v>124</v>
      </c>
      <c r="F55" s="17">
        <v>1.12761</v>
      </c>
      <c r="H55" s="93"/>
    </row>
    <row r="56" spans="1:8" ht="12.75">
      <c r="A56" s="44"/>
      <c r="B56" s="45"/>
      <c r="C56" s="42"/>
      <c r="D56" s="5"/>
      <c r="E56" s="46" t="s">
        <v>125</v>
      </c>
      <c r="F56" s="17">
        <v>0.15651</v>
      </c>
      <c r="H56" s="93"/>
    </row>
    <row r="57" spans="1:8" ht="12.75">
      <c r="A57" s="44"/>
      <c r="B57" s="45"/>
      <c r="C57" s="42"/>
      <c r="D57" s="5"/>
      <c r="E57" s="46" t="s">
        <v>126</v>
      </c>
      <c r="F57" s="17">
        <v>0.229</v>
      </c>
      <c r="H57" s="93"/>
    </row>
    <row r="58" spans="1:8" ht="13.5" thickBot="1">
      <c r="A58" s="44"/>
      <c r="B58" s="45"/>
      <c r="C58" s="42"/>
      <c r="D58" s="5"/>
      <c r="E58" s="27" t="s">
        <v>127</v>
      </c>
      <c r="F58" s="74">
        <f>SUM(F53:F56)+F57</f>
        <v>29.66586</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9">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191</v>
      </c>
      <c r="D1" s="4"/>
      <c r="E1" s="5"/>
    </row>
    <row r="2" spans="1:5" ht="12.75">
      <c r="A2" s="1" t="s">
        <v>2</v>
      </c>
      <c r="B2" s="2"/>
      <c r="C2" s="53">
        <v>46</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0.6753654380773025</v>
      </c>
      <c r="C6" s="3" t="s">
        <v>10</v>
      </c>
      <c r="D6" s="16">
        <v>0.06604788808178638</v>
      </c>
      <c r="E6" s="3" t="s">
        <v>11</v>
      </c>
      <c r="F6" s="17" t="s">
        <v>12</v>
      </c>
      <c r="H6" s="20"/>
    </row>
    <row r="7" spans="1:8" ht="12.75">
      <c r="A7" s="3" t="s">
        <v>13</v>
      </c>
      <c r="B7" s="16">
        <v>0.045287418168774095</v>
      </c>
      <c r="C7" s="3" t="s">
        <v>15</v>
      </c>
      <c r="D7" s="16">
        <v>0.06604788808178638</v>
      </c>
      <c r="E7" s="3" t="s">
        <v>16</v>
      </c>
      <c r="F7" s="17" t="s">
        <v>12</v>
      </c>
      <c r="H7" s="76"/>
    </row>
    <row r="8" spans="1:8" ht="12.75">
      <c r="A8" s="3" t="s">
        <v>17</v>
      </c>
      <c r="B8" s="16">
        <v>0.40408931934355663</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0.3019460138104205</v>
      </c>
      <c r="C10" s="3" t="s">
        <v>24</v>
      </c>
      <c r="D10" s="16">
        <v>0.18679939018922068</v>
      </c>
      <c r="E10" s="3" t="s">
        <v>25</v>
      </c>
      <c r="F10" s="17" t="s">
        <v>12</v>
      </c>
      <c r="H10" s="20"/>
    </row>
    <row r="11" spans="1:8" ht="12.75">
      <c r="A11" s="3" t="s">
        <v>26</v>
      </c>
      <c r="B11" s="15" t="s">
        <v>14</v>
      </c>
      <c r="C11" s="3" t="s">
        <v>27</v>
      </c>
      <c r="D11" s="16">
        <v>0.18679939018922068</v>
      </c>
      <c r="E11" s="3" t="s">
        <v>28</v>
      </c>
      <c r="F11" s="17" t="s">
        <v>12</v>
      </c>
      <c r="H11" s="76"/>
    </row>
    <row r="12" spans="1:8" ht="12.75">
      <c r="A12" s="3" t="s">
        <v>29</v>
      </c>
      <c r="B12" s="16">
        <v>0.551789077212806</v>
      </c>
      <c r="C12" s="3" t="s">
        <v>30</v>
      </c>
      <c r="D12" s="15" t="s">
        <v>14</v>
      </c>
      <c r="E12" s="3" t="s">
        <v>31</v>
      </c>
      <c r="F12" s="17" t="s">
        <v>12</v>
      </c>
      <c r="H12" s="76"/>
    </row>
    <row r="13" spans="1:8" ht="12.75">
      <c r="A13" s="3" t="s">
        <v>32</v>
      </c>
      <c r="B13" s="15" t="s">
        <v>12</v>
      </c>
      <c r="C13" s="3" t="s">
        <v>33</v>
      </c>
      <c r="D13" s="15" t="s">
        <v>14</v>
      </c>
      <c r="E13" s="3" t="s">
        <v>34</v>
      </c>
      <c r="F13" s="17">
        <v>4.6082414133261596</v>
      </c>
      <c r="H13" s="76"/>
    </row>
    <row r="14" spans="1:8" ht="12.75">
      <c r="A14" s="3" t="s">
        <v>35</v>
      </c>
      <c r="B14" s="16">
        <v>1.119047619047619</v>
      </c>
      <c r="C14" s="3" t="s">
        <v>36</v>
      </c>
      <c r="D14" s="16">
        <v>0.5091023226616447</v>
      </c>
      <c r="E14" s="3" t="s">
        <v>37</v>
      </c>
      <c r="F14" s="17">
        <v>4.46394942157654</v>
      </c>
      <c r="H14" s="30"/>
    </row>
    <row r="15" spans="1:8" ht="12.75">
      <c r="A15" s="3" t="s">
        <v>38</v>
      </c>
      <c r="B15" s="16">
        <v>1.119047619047619</v>
      </c>
      <c r="C15" s="3" t="s">
        <v>39</v>
      </c>
      <c r="D15" s="16">
        <v>0.5091023226616447</v>
      </c>
      <c r="E15" s="3" t="s">
        <v>40</v>
      </c>
      <c r="F15" s="17" t="s">
        <v>14</v>
      </c>
      <c r="H15" s="30"/>
    </row>
    <row r="16" spans="1:8" ht="12.75">
      <c r="A16" s="3" t="s">
        <v>41</v>
      </c>
      <c r="B16" s="15" t="s">
        <v>14</v>
      </c>
      <c r="C16" s="3" t="s">
        <v>42</v>
      </c>
      <c r="D16" s="16">
        <v>0.45511613308223475</v>
      </c>
      <c r="E16" s="3" t="s">
        <v>43</v>
      </c>
      <c r="F16" s="17">
        <v>0.14429199174961888</v>
      </c>
      <c r="H16" s="30"/>
    </row>
    <row r="17" spans="1:6" ht="12.75">
      <c r="A17" s="3" t="s">
        <v>44</v>
      </c>
      <c r="B17" s="15" t="s">
        <v>14</v>
      </c>
      <c r="C17" s="3" t="s">
        <v>45</v>
      </c>
      <c r="D17" s="15" t="s">
        <v>14</v>
      </c>
      <c r="E17" s="3" t="s">
        <v>46</v>
      </c>
      <c r="F17" s="17">
        <v>0.2928436911487759</v>
      </c>
    </row>
    <row r="18" spans="1:6" ht="12.75">
      <c r="A18" s="3" t="s">
        <v>47</v>
      </c>
      <c r="B18" s="16">
        <v>2.413146802977311</v>
      </c>
      <c r="C18" s="3" t="s">
        <v>48</v>
      </c>
      <c r="D18" s="15" t="s">
        <v>14</v>
      </c>
      <c r="E18" s="3" t="s">
        <v>49</v>
      </c>
      <c r="F18" s="17">
        <v>0.2928436911487759</v>
      </c>
    </row>
    <row r="19" spans="1:6" ht="12.75">
      <c r="A19" s="3" t="s">
        <v>50</v>
      </c>
      <c r="B19" s="16">
        <v>2.413146802977311</v>
      </c>
      <c r="C19" s="3" t="s">
        <v>51</v>
      </c>
      <c r="D19" s="16">
        <v>32.76342928885302</v>
      </c>
      <c r="E19" s="3" t="s">
        <v>52</v>
      </c>
      <c r="F19" s="17" t="s">
        <v>14</v>
      </c>
    </row>
    <row r="20" spans="1:8" ht="12.75">
      <c r="A20" s="3" t="s">
        <v>53</v>
      </c>
      <c r="B20" s="15" t="s">
        <v>14</v>
      </c>
      <c r="C20" s="3" t="s">
        <v>54</v>
      </c>
      <c r="D20" s="16">
        <v>32.31158640480674</v>
      </c>
      <c r="E20" s="3" t="s">
        <v>55</v>
      </c>
      <c r="F20" s="17" t="s">
        <v>14</v>
      </c>
      <c r="H20" s="15"/>
    </row>
    <row r="21" spans="1:8" ht="12.75">
      <c r="A21" s="3" t="s">
        <v>56</v>
      </c>
      <c r="B21" s="16">
        <v>0.36342032104743965</v>
      </c>
      <c r="C21" t="s">
        <v>57</v>
      </c>
      <c r="D21" s="16">
        <v>0.035781544256120526</v>
      </c>
      <c r="E21" s="3" t="s">
        <v>58</v>
      </c>
      <c r="F21" s="17" t="s">
        <v>14</v>
      </c>
      <c r="H21" s="15"/>
    </row>
    <row r="22" spans="1:8" ht="12.75">
      <c r="A22" s="3" t="s">
        <v>59</v>
      </c>
      <c r="B22" s="16">
        <v>0.2297551789077213</v>
      </c>
      <c r="C22" t="s">
        <v>60</v>
      </c>
      <c r="D22" s="16">
        <v>0.03519863689355215</v>
      </c>
      <c r="E22" s="3" t="s">
        <v>61</v>
      </c>
      <c r="F22" s="17" t="s">
        <v>12</v>
      </c>
      <c r="H22" s="15"/>
    </row>
    <row r="23" spans="1:8" ht="12.75">
      <c r="A23" s="3" t="s">
        <v>62</v>
      </c>
      <c r="B23" s="16">
        <v>32.91955878396556</v>
      </c>
      <c r="C23" s="3" t="s">
        <v>63</v>
      </c>
      <c r="D23" s="16">
        <v>0.7788987534750246</v>
      </c>
      <c r="E23" s="3" t="s">
        <v>64</v>
      </c>
      <c r="F23" s="17" t="s">
        <v>14</v>
      </c>
      <c r="H23" s="15"/>
    </row>
    <row r="24" spans="1:8" ht="12.75">
      <c r="A24" s="3" t="s">
        <v>65</v>
      </c>
      <c r="B24" s="16">
        <v>32.869025199533674</v>
      </c>
      <c r="C24" t="s">
        <v>66</v>
      </c>
      <c r="D24" s="16">
        <v>0.4799569545332256</v>
      </c>
      <c r="E24" s="3" t="s">
        <v>67</v>
      </c>
      <c r="F24" s="17" t="s">
        <v>14</v>
      </c>
      <c r="H24" s="15"/>
    </row>
    <row r="25" spans="1:6" ht="12.75">
      <c r="A25" s="3" t="s">
        <v>68</v>
      </c>
      <c r="B25" s="16">
        <v>0.4144471347861178</v>
      </c>
      <c r="C25" t="s">
        <v>69</v>
      </c>
      <c r="D25" s="16">
        <v>0.2989417989417989</v>
      </c>
      <c r="E25" s="3" t="s">
        <v>70</v>
      </c>
      <c r="F25" s="17" t="s">
        <v>14</v>
      </c>
    </row>
    <row r="26" spans="1:6" ht="12.75">
      <c r="A26" s="3" t="s">
        <v>71</v>
      </c>
      <c r="B26" s="16">
        <v>0.2671957671957672</v>
      </c>
      <c r="C26" s="3" t="s">
        <v>72</v>
      </c>
      <c r="D26" s="16">
        <v>31.854183481302123</v>
      </c>
      <c r="E26" s="3" t="s">
        <v>73</v>
      </c>
      <c r="F26" s="17" t="s">
        <v>14</v>
      </c>
    </row>
    <row r="27" spans="1:6" ht="12.75">
      <c r="A27" s="3" t="s">
        <v>74</v>
      </c>
      <c r="B27" s="16">
        <v>21.563043673213162</v>
      </c>
      <c r="C27" s="3" t="s">
        <v>75</v>
      </c>
      <c r="D27" s="16">
        <v>31.79584790601739</v>
      </c>
      <c r="E27" s="3" t="s">
        <v>76</v>
      </c>
      <c r="F27" s="17" t="s">
        <v>14</v>
      </c>
    </row>
    <row r="28" spans="1:6" ht="12.75">
      <c r="A28" s="3" t="s">
        <v>77</v>
      </c>
      <c r="B28" s="16">
        <v>21.50327324903596</v>
      </c>
      <c r="C28" s="3" t="s">
        <v>78</v>
      </c>
      <c r="D28" s="16">
        <v>0.05833557528472783</v>
      </c>
      <c r="E28" s="3" t="s">
        <v>79</v>
      </c>
      <c r="F28" s="17" t="s">
        <v>14</v>
      </c>
    </row>
    <row r="29" spans="1:6" ht="12.75">
      <c r="A29" s="3" t="s">
        <v>80</v>
      </c>
      <c r="B29" s="15" t="s">
        <v>12</v>
      </c>
      <c r="C29" t="s">
        <v>81</v>
      </c>
      <c r="D29" s="16">
        <v>0.05936687292619496</v>
      </c>
      <c r="E29" s="3" t="s">
        <v>82</v>
      </c>
      <c r="F29" s="17" t="s">
        <v>14</v>
      </c>
    </row>
    <row r="30" spans="1:6" ht="12.75">
      <c r="A30" s="3" t="s">
        <v>83</v>
      </c>
      <c r="B30" s="16">
        <v>0.7239709443099273</v>
      </c>
      <c r="C30" s="3" t="s">
        <v>84</v>
      </c>
      <c r="D30" s="16">
        <v>0.12877768809972198</v>
      </c>
      <c r="E30" s="3" t="s">
        <v>85</v>
      </c>
      <c r="F30" s="17" t="s">
        <v>14</v>
      </c>
    </row>
    <row r="31" spans="1:6" ht="12.75">
      <c r="A31" s="3" t="s">
        <v>86</v>
      </c>
      <c r="B31" s="16">
        <v>0.7239709443099273</v>
      </c>
      <c r="C31" s="3" t="s">
        <v>87</v>
      </c>
      <c r="D31" s="16">
        <v>0.12877768809972198</v>
      </c>
      <c r="E31" s="3" t="s">
        <v>88</v>
      </c>
      <c r="F31" s="17" t="s">
        <v>12</v>
      </c>
    </row>
    <row r="32" spans="1:6" ht="12.75">
      <c r="A32" s="3" t="s">
        <v>89</v>
      </c>
      <c r="B32" s="16">
        <v>0.13106447852210562</v>
      </c>
      <c r="C32" s="3" t="s">
        <v>90</v>
      </c>
      <c r="D32" s="16">
        <v>0.09864586135772575</v>
      </c>
      <c r="E32" s="3" t="s">
        <v>91</v>
      </c>
      <c r="F32" s="17" t="s">
        <v>12</v>
      </c>
    </row>
    <row r="33" spans="1:6" ht="12.75">
      <c r="A33" s="3" t="s">
        <v>92</v>
      </c>
      <c r="B33" s="16">
        <v>0.13106447852210562</v>
      </c>
      <c r="C33" s="3" t="s">
        <v>93</v>
      </c>
      <c r="D33" s="16">
        <v>0.030131826741996232</v>
      </c>
      <c r="E33" s="3" t="s">
        <v>94</v>
      </c>
      <c r="F33" s="17" t="s">
        <v>12</v>
      </c>
    </row>
    <row r="34" spans="1:6" ht="12.75">
      <c r="A34" s="3" t="s">
        <v>95</v>
      </c>
      <c r="B34" s="16">
        <v>0.08227961617792127</v>
      </c>
      <c r="C34" s="3" t="s">
        <v>96</v>
      </c>
      <c r="D34" s="15" t="s">
        <v>14</v>
      </c>
      <c r="E34" s="3" t="s">
        <v>97</v>
      </c>
      <c r="F34" s="17" t="s">
        <v>14</v>
      </c>
    </row>
    <row r="35" spans="1:6" ht="12.75">
      <c r="A35" s="3" t="s">
        <v>98</v>
      </c>
      <c r="B35" s="16">
        <v>0.08227961617792127</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0.4518428840462738</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61.78450363196125</v>
      </c>
    </row>
    <row r="52" spans="1:6" ht="12.75">
      <c r="A52" s="3"/>
      <c r="B52" s="16"/>
      <c r="C52" s="42"/>
      <c r="D52" s="5"/>
      <c r="E52" s="24" t="s">
        <v>123</v>
      </c>
      <c r="F52" s="43">
        <v>33.25979732759394</v>
      </c>
    </row>
    <row r="53" spans="1:6" ht="12.75">
      <c r="A53" s="44"/>
      <c r="B53" s="45"/>
      <c r="C53" s="42"/>
      <c r="D53" s="5"/>
      <c r="E53" s="24" t="s">
        <v>124</v>
      </c>
      <c r="F53" s="43">
        <v>4.8440498609990135</v>
      </c>
    </row>
    <row r="54" spans="1:6" ht="12.75">
      <c r="A54" s="44"/>
      <c r="B54" s="45"/>
      <c r="C54" s="42"/>
      <c r="D54" s="5"/>
      <c r="E54" s="46" t="s">
        <v>125</v>
      </c>
      <c r="F54" s="43">
        <v>0.455026455026455</v>
      </c>
    </row>
    <row r="55" spans="1:6" ht="12.75">
      <c r="A55" s="44"/>
      <c r="B55" s="45"/>
      <c r="C55" s="42"/>
      <c r="D55" s="5"/>
      <c r="E55" s="46" t="s">
        <v>126</v>
      </c>
      <c r="F55" s="43">
        <v>0.7622634741278809</v>
      </c>
    </row>
    <row r="56" spans="1:6" ht="13.5" thickBot="1">
      <c r="A56" s="44"/>
      <c r="B56" s="45"/>
      <c r="C56" s="42"/>
      <c r="D56" s="5"/>
      <c r="E56" s="27" t="s">
        <v>127</v>
      </c>
      <c r="F56" s="47">
        <f>SUM(F51:F54)+F55</f>
        <v>101.10564074970853</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3">
      <selection activeCell="C1" sqref="C1"/>
    </sheetView>
  </sheetViews>
  <sheetFormatPr defaultColWidth="9.140625" defaultRowHeight="12.75"/>
  <cols>
    <col min="1" max="1" width="11.421875" style="104" customWidth="1"/>
    <col min="2" max="2" width="14.57421875" style="104" customWidth="1"/>
    <col min="3" max="3" width="20.8515625" style="104" customWidth="1"/>
    <col min="4" max="4" width="17.421875" style="104" customWidth="1"/>
    <col min="5" max="5" width="16.28125" style="104" bestFit="1" customWidth="1"/>
    <col min="6" max="6" width="11.7109375" style="104" customWidth="1"/>
    <col min="7" max="16384" width="9.140625" style="104" customWidth="1"/>
  </cols>
  <sheetData>
    <row r="1" spans="1:5" ht="12.75">
      <c r="A1" s="99" t="s">
        <v>0</v>
      </c>
      <c r="B1" s="100"/>
      <c r="C1" s="101" t="s">
        <v>170</v>
      </c>
      <c r="D1" s="102"/>
      <c r="E1" s="103"/>
    </row>
    <row r="2" spans="1:5" ht="12.75">
      <c r="A2" s="99" t="s">
        <v>2</v>
      </c>
      <c r="B2" s="100"/>
      <c r="C2" s="148">
        <v>5</v>
      </c>
      <c r="D2" s="102"/>
      <c r="E2" s="103"/>
    </row>
    <row r="3" spans="1:5" ht="13.5" thickBot="1">
      <c r="A3" s="103"/>
      <c r="C3" s="103"/>
      <c r="E3" s="103"/>
    </row>
    <row r="4" spans="1:6" ht="12.75">
      <c r="A4" s="105" t="s">
        <v>3</v>
      </c>
      <c r="B4" s="106"/>
      <c r="C4" s="107" t="s">
        <v>4</v>
      </c>
      <c r="D4" s="106"/>
      <c r="E4" s="107" t="s">
        <v>5</v>
      </c>
      <c r="F4" s="108"/>
    </row>
    <row r="5" spans="1:6" ht="13.5" thickBot="1">
      <c r="A5" s="109" t="s">
        <v>6</v>
      </c>
      <c r="B5" s="110" t="s">
        <v>7</v>
      </c>
      <c r="C5" s="111" t="s">
        <v>6</v>
      </c>
      <c r="D5" s="112" t="s">
        <v>8</v>
      </c>
      <c r="E5" s="111" t="s">
        <v>6</v>
      </c>
      <c r="F5" s="113" t="s">
        <v>8</v>
      </c>
    </row>
    <row r="6" spans="1:8" ht="12.75">
      <c r="A6" s="114" t="s">
        <v>9</v>
      </c>
      <c r="B6" s="116">
        <v>1.2794011544011543</v>
      </c>
      <c r="C6" s="114" t="s">
        <v>10</v>
      </c>
      <c r="D6" s="116">
        <v>0.12884800384800382</v>
      </c>
      <c r="E6" s="114" t="s">
        <v>11</v>
      </c>
      <c r="F6" s="117" t="s">
        <v>12</v>
      </c>
      <c r="H6" s="115"/>
    </row>
    <row r="7" spans="1:8" ht="12.75">
      <c r="A7" s="114" t="s">
        <v>13</v>
      </c>
      <c r="B7" s="116">
        <v>0.07485569985569984</v>
      </c>
      <c r="C7" s="114" t="s">
        <v>15</v>
      </c>
      <c r="D7" s="116">
        <v>0.12884800384800382</v>
      </c>
      <c r="E7" s="114" t="s">
        <v>16</v>
      </c>
      <c r="F7" s="117" t="s">
        <v>12</v>
      </c>
      <c r="H7" s="124"/>
    </row>
    <row r="8" spans="1:8" ht="12.75">
      <c r="A8" s="114" t="s">
        <v>17</v>
      </c>
      <c r="B8" s="116">
        <v>0.7961760461760462</v>
      </c>
      <c r="C8" s="114" t="s">
        <v>18</v>
      </c>
      <c r="D8" s="116">
        <v>0.03463203463203463</v>
      </c>
      <c r="E8" s="114" t="s">
        <v>19</v>
      </c>
      <c r="F8" s="117" t="s">
        <v>12</v>
      </c>
      <c r="H8" s="124"/>
    </row>
    <row r="9" spans="1:8" ht="12.75">
      <c r="A9" s="114" t="s">
        <v>20</v>
      </c>
      <c r="B9" s="116" t="s">
        <v>14</v>
      </c>
      <c r="C9" s="114" t="s">
        <v>21</v>
      </c>
      <c r="D9" s="116">
        <v>0.03463203463203463</v>
      </c>
      <c r="E9" s="114" t="s">
        <v>22</v>
      </c>
      <c r="F9" s="117" t="s">
        <v>12</v>
      </c>
      <c r="H9" s="124"/>
    </row>
    <row r="10" spans="1:6" ht="12.75">
      <c r="A10" s="114" t="s">
        <v>23</v>
      </c>
      <c r="B10" s="116">
        <v>0.5220057720057719</v>
      </c>
      <c r="C10" s="114" t="s">
        <v>24</v>
      </c>
      <c r="D10" s="116">
        <v>0.33754208754208753</v>
      </c>
      <c r="E10" s="114" t="s">
        <v>25</v>
      </c>
      <c r="F10" s="117" t="s">
        <v>12</v>
      </c>
    </row>
    <row r="11" spans="1:6" ht="12.75">
      <c r="A11" s="114" t="s">
        <v>26</v>
      </c>
      <c r="B11" s="116" t="s">
        <v>14</v>
      </c>
      <c r="C11" s="114" t="s">
        <v>27</v>
      </c>
      <c r="D11" s="116">
        <v>0.33754208754208753</v>
      </c>
      <c r="E11" s="114" t="s">
        <v>28</v>
      </c>
      <c r="F11" s="117" t="s">
        <v>12</v>
      </c>
    </row>
    <row r="12" spans="1:6" ht="12.75">
      <c r="A12" s="114" t="s">
        <v>29</v>
      </c>
      <c r="B12" s="116">
        <v>1.0642135642135642</v>
      </c>
      <c r="C12" s="114" t="s">
        <v>30</v>
      </c>
      <c r="D12" s="116" t="s">
        <v>14</v>
      </c>
      <c r="E12" s="114" t="s">
        <v>31</v>
      </c>
      <c r="F12" s="117" t="s">
        <v>12</v>
      </c>
    </row>
    <row r="13" spans="1:6" ht="12.75">
      <c r="A13" s="114" t="s">
        <v>32</v>
      </c>
      <c r="B13" s="116" t="s">
        <v>12</v>
      </c>
      <c r="C13" s="114" t="s">
        <v>33</v>
      </c>
      <c r="D13" s="116" t="s">
        <v>14</v>
      </c>
      <c r="E13" s="114" t="s">
        <v>34</v>
      </c>
      <c r="F13" s="117">
        <v>9.252585377585376</v>
      </c>
    </row>
    <row r="14" spans="1:6" ht="12.75">
      <c r="A14" s="114" t="s">
        <v>35</v>
      </c>
      <c r="B14" s="116">
        <v>1.461038961038961</v>
      </c>
      <c r="C14" s="114" t="s">
        <v>36</v>
      </c>
      <c r="D14" s="116">
        <v>1.1928210678210678</v>
      </c>
      <c r="E14" s="114" t="s">
        <v>37</v>
      </c>
      <c r="F14" s="117">
        <v>8.853775853775854</v>
      </c>
    </row>
    <row r="15" spans="1:6" ht="12.75">
      <c r="A15" s="114" t="s">
        <v>38</v>
      </c>
      <c r="B15" s="116">
        <v>1.461038961038961</v>
      </c>
      <c r="C15" s="114" t="s">
        <v>39</v>
      </c>
      <c r="D15" s="116">
        <v>1.1928210678210678</v>
      </c>
      <c r="E15" s="114" t="s">
        <v>40</v>
      </c>
      <c r="F15" s="117" t="s">
        <v>14</v>
      </c>
    </row>
    <row r="16" spans="1:6" ht="12.75">
      <c r="A16" s="114" t="s">
        <v>41</v>
      </c>
      <c r="B16" s="116">
        <v>0.6818181818181818</v>
      </c>
      <c r="C16" s="114" t="s">
        <v>42</v>
      </c>
      <c r="D16" s="116">
        <v>1.0235690235690236</v>
      </c>
      <c r="E16" s="114" t="s">
        <v>43</v>
      </c>
      <c r="F16" s="117">
        <v>0.3988095238095238</v>
      </c>
    </row>
    <row r="17" spans="1:6" ht="12.75">
      <c r="A17" s="114" t="s">
        <v>44</v>
      </c>
      <c r="B17" s="116">
        <v>0.06818181818181818</v>
      </c>
      <c r="C17" s="114" t="s">
        <v>45</v>
      </c>
      <c r="D17" s="116" t="s">
        <v>14</v>
      </c>
      <c r="E17" s="114" t="s">
        <v>46</v>
      </c>
      <c r="F17" s="117">
        <v>1.664201539201539</v>
      </c>
    </row>
    <row r="18" spans="1:6" ht="12.75">
      <c r="A18" s="114" t="s">
        <v>47</v>
      </c>
      <c r="B18" s="116">
        <v>4.331289081289081</v>
      </c>
      <c r="C18" s="114" t="s">
        <v>48</v>
      </c>
      <c r="D18" s="116" t="s">
        <v>14</v>
      </c>
      <c r="E18" s="114" t="s">
        <v>49</v>
      </c>
      <c r="F18" s="117">
        <v>1.56499518999519</v>
      </c>
    </row>
    <row r="19" spans="1:6" ht="12.75">
      <c r="A19" s="114" t="s">
        <v>50</v>
      </c>
      <c r="B19" s="116">
        <v>4.299242424242424</v>
      </c>
      <c r="C19" s="114" t="s">
        <v>51</v>
      </c>
      <c r="D19" s="116">
        <v>36.404942279942276</v>
      </c>
      <c r="E19" s="114" t="s">
        <v>52</v>
      </c>
      <c r="F19" s="117">
        <v>0.0992063492063492</v>
      </c>
    </row>
    <row r="20" spans="1:6" ht="12.75">
      <c r="A20" s="114" t="s">
        <v>53</v>
      </c>
      <c r="B20" s="116">
        <v>0.032046657046657046</v>
      </c>
      <c r="C20" s="114" t="s">
        <v>54</v>
      </c>
      <c r="D20" s="116">
        <v>35.33561808561809</v>
      </c>
      <c r="E20" s="114" t="s">
        <v>55</v>
      </c>
      <c r="F20" s="117">
        <v>0.06764069264069263</v>
      </c>
    </row>
    <row r="21" spans="1:6" ht="12.75">
      <c r="A21" s="114" t="s">
        <v>56</v>
      </c>
      <c r="B21" s="116">
        <v>0.7089345839345839</v>
      </c>
      <c r="C21" s="104" t="s">
        <v>57</v>
      </c>
      <c r="D21" s="116">
        <v>0.2069504569504569</v>
      </c>
      <c r="E21" s="114" t="s">
        <v>58</v>
      </c>
      <c r="F21" s="117">
        <v>0.06764069264069263</v>
      </c>
    </row>
    <row r="22" spans="1:6" ht="12.75">
      <c r="A22" s="114" t="s">
        <v>59</v>
      </c>
      <c r="B22" s="116">
        <v>0.43175805675805673</v>
      </c>
      <c r="C22" s="104" t="s">
        <v>60</v>
      </c>
      <c r="D22" s="116" t="s">
        <v>14</v>
      </c>
      <c r="E22" s="114" t="s">
        <v>61</v>
      </c>
      <c r="F22" s="117" t="s">
        <v>12</v>
      </c>
    </row>
    <row r="23" spans="1:6" ht="12.75">
      <c r="A23" s="114" t="s">
        <v>62</v>
      </c>
      <c r="B23" s="116">
        <v>31.39225589225589</v>
      </c>
      <c r="C23" s="114" t="s">
        <v>63</v>
      </c>
      <c r="D23" s="116">
        <v>2.3629148629148626</v>
      </c>
      <c r="E23" s="114" t="s">
        <v>64</v>
      </c>
      <c r="F23" s="117" t="s">
        <v>14</v>
      </c>
    </row>
    <row r="24" spans="1:6" ht="12.75">
      <c r="A24" s="114" t="s">
        <v>65</v>
      </c>
      <c r="B24" s="116">
        <v>31.291366041366036</v>
      </c>
      <c r="C24" s="104" t="s">
        <v>66</v>
      </c>
      <c r="D24" s="116">
        <v>1.4965728715728714</v>
      </c>
      <c r="E24" s="114" t="s">
        <v>67</v>
      </c>
      <c r="F24" s="117" t="s">
        <v>14</v>
      </c>
    </row>
    <row r="25" spans="1:6" ht="12.75">
      <c r="A25" s="114" t="s">
        <v>68</v>
      </c>
      <c r="B25" s="116">
        <v>0.651034151034151</v>
      </c>
      <c r="C25" s="104" t="s">
        <v>69</v>
      </c>
      <c r="D25" s="116">
        <v>0.8663419913419912</v>
      </c>
      <c r="E25" s="114" t="s">
        <v>70</v>
      </c>
      <c r="F25" s="177">
        <v>0.03703703703703703</v>
      </c>
    </row>
    <row r="26" spans="1:6" ht="12.75">
      <c r="A26" s="114" t="s">
        <v>71</v>
      </c>
      <c r="B26" s="116">
        <v>0.32605820105820105</v>
      </c>
      <c r="C26" s="114" t="s">
        <v>72</v>
      </c>
      <c r="D26" s="116">
        <v>33.835076960076954</v>
      </c>
      <c r="E26" s="114" t="s">
        <v>73</v>
      </c>
      <c r="F26" s="177">
        <v>0.03703703703703703</v>
      </c>
    </row>
    <row r="27" spans="1:6" ht="12.75">
      <c r="A27" s="114" t="s">
        <v>74</v>
      </c>
      <c r="B27" s="116">
        <v>7.059343434343433</v>
      </c>
      <c r="C27" s="114" t="s">
        <v>75</v>
      </c>
      <c r="D27" s="116">
        <v>33.632094757094755</v>
      </c>
      <c r="E27" s="114" t="s">
        <v>76</v>
      </c>
      <c r="F27" s="177">
        <v>0.19528619528619526</v>
      </c>
    </row>
    <row r="28" spans="1:6" ht="12.75">
      <c r="A28" s="114" t="s">
        <v>77</v>
      </c>
      <c r="B28" s="116">
        <v>6.91955266955267</v>
      </c>
      <c r="C28" s="114" t="s">
        <v>78</v>
      </c>
      <c r="D28" s="116">
        <v>0.20298220298220296</v>
      </c>
      <c r="E28" s="114" t="s">
        <v>79</v>
      </c>
      <c r="F28" s="177">
        <v>0.19528619528619526</v>
      </c>
    </row>
    <row r="29" spans="1:6" ht="12.75">
      <c r="A29" s="114" t="s">
        <v>80</v>
      </c>
      <c r="B29" s="116" t="s">
        <v>12</v>
      </c>
      <c r="C29" s="104" t="s">
        <v>81</v>
      </c>
      <c r="D29" s="116" t="s">
        <v>14</v>
      </c>
      <c r="E29" s="114" t="s">
        <v>82</v>
      </c>
      <c r="F29" s="177" t="s">
        <v>14</v>
      </c>
    </row>
    <row r="30" spans="1:6" ht="12.75">
      <c r="A30" s="114" t="s">
        <v>83</v>
      </c>
      <c r="B30" s="116">
        <v>0.2837301587301587</v>
      </c>
      <c r="C30" s="114" t="s">
        <v>84</v>
      </c>
      <c r="D30" s="116">
        <v>0.49855699855699853</v>
      </c>
      <c r="E30" s="114" t="s">
        <v>85</v>
      </c>
      <c r="F30" s="177" t="s">
        <v>14</v>
      </c>
    </row>
    <row r="31" spans="1:6" ht="12.75">
      <c r="A31" s="114" t="s">
        <v>86</v>
      </c>
      <c r="B31" s="116">
        <v>0.2837301587301587</v>
      </c>
      <c r="C31" s="114" t="s">
        <v>87</v>
      </c>
      <c r="D31" s="116">
        <v>0.49855699855699853</v>
      </c>
      <c r="E31" s="114" t="s">
        <v>88</v>
      </c>
      <c r="F31" s="117" t="s">
        <v>12</v>
      </c>
    </row>
    <row r="32" spans="1:6" ht="12.75">
      <c r="A32" s="114" t="s">
        <v>89</v>
      </c>
      <c r="B32" s="116">
        <v>0.12043049543049542</v>
      </c>
      <c r="C32" s="114" t="s">
        <v>90</v>
      </c>
      <c r="D32" s="116">
        <v>0.4491341991341991</v>
      </c>
      <c r="E32" s="114" t="s">
        <v>91</v>
      </c>
      <c r="F32" s="117" t="s">
        <v>12</v>
      </c>
    </row>
    <row r="33" spans="1:6" ht="12.75">
      <c r="A33" s="114" t="s">
        <v>92</v>
      </c>
      <c r="B33" s="116">
        <v>0.12043049543049542</v>
      </c>
      <c r="C33" s="114" t="s">
        <v>93</v>
      </c>
      <c r="D33" s="116">
        <v>0.04942279942279942</v>
      </c>
      <c r="E33" s="114" t="s">
        <v>94</v>
      </c>
      <c r="F33" s="117" t="s">
        <v>12</v>
      </c>
    </row>
    <row r="34" spans="1:6" ht="12.75">
      <c r="A34" s="114" t="s">
        <v>95</v>
      </c>
      <c r="B34" s="116">
        <v>0.05555555555555555</v>
      </c>
      <c r="C34" s="114" t="s">
        <v>96</v>
      </c>
      <c r="D34" s="116">
        <v>0.1041967291967292</v>
      </c>
      <c r="E34" s="114" t="s">
        <v>97</v>
      </c>
      <c r="F34" s="177">
        <v>0.02627465127465127</v>
      </c>
    </row>
    <row r="35" spans="1:6" ht="12.75">
      <c r="A35" s="114" t="s">
        <v>98</v>
      </c>
      <c r="B35" s="116">
        <v>0.05555555555555555</v>
      </c>
      <c r="C35" s="104" t="s">
        <v>99</v>
      </c>
      <c r="D35" s="116">
        <v>0.1041967291967292</v>
      </c>
      <c r="E35" s="114" t="s">
        <v>100</v>
      </c>
      <c r="F35" s="117">
        <v>0.02627465127465127</v>
      </c>
    </row>
    <row r="36" spans="1:6" ht="12.75">
      <c r="A36" s="114" t="s">
        <v>101</v>
      </c>
      <c r="B36" s="116" t="s">
        <v>14</v>
      </c>
      <c r="C36" s="104" t="s">
        <v>102</v>
      </c>
      <c r="D36" s="116" t="s">
        <v>14</v>
      </c>
      <c r="E36" s="114" t="s">
        <v>103</v>
      </c>
      <c r="F36" s="117" t="s">
        <v>12</v>
      </c>
    </row>
    <row r="37" spans="1:6" ht="12.75">
      <c r="A37" s="114"/>
      <c r="B37" s="116"/>
      <c r="C37" s="104" t="s">
        <v>104</v>
      </c>
      <c r="D37" s="116" t="s">
        <v>14</v>
      </c>
      <c r="E37" s="114" t="s">
        <v>105</v>
      </c>
      <c r="F37" s="177">
        <v>0.0312049062049062</v>
      </c>
    </row>
    <row r="38" spans="1:6" ht="12.75">
      <c r="A38" s="114"/>
      <c r="B38" s="116"/>
      <c r="C38" s="104" t="s">
        <v>106</v>
      </c>
      <c r="D38" s="116">
        <v>0.1041967291967292</v>
      </c>
      <c r="E38" s="114" t="s">
        <v>107</v>
      </c>
      <c r="F38" s="117">
        <v>0.0312049062049062</v>
      </c>
    </row>
    <row r="39" spans="1:6" ht="12.75">
      <c r="A39" s="114"/>
      <c r="B39" s="116"/>
      <c r="C39" s="104" t="s">
        <v>108</v>
      </c>
      <c r="D39" s="116">
        <v>0.2813852813852814</v>
      </c>
      <c r="E39" s="114" t="s">
        <v>109</v>
      </c>
      <c r="F39" s="177">
        <v>0.04719817219817219</v>
      </c>
    </row>
    <row r="40" spans="1:6" ht="12.75">
      <c r="A40" s="114"/>
      <c r="B40" s="116"/>
      <c r="C40" s="104" t="s">
        <v>110</v>
      </c>
      <c r="D40" s="116">
        <v>0.2813852813852814</v>
      </c>
      <c r="E40" s="114" t="s">
        <v>111</v>
      </c>
      <c r="F40" s="177">
        <v>0.04719817219817219</v>
      </c>
    </row>
    <row r="41" spans="1:6" ht="12.75">
      <c r="A41" s="114"/>
      <c r="B41" s="116"/>
      <c r="C41" s="104" t="s">
        <v>112</v>
      </c>
      <c r="D41" s="116">
        <v>1.0693241943241942</v>
      </c>
      <c r="E41" s="114" t="s">
        <v>113</v>
      </c>
      <c r="F41" s="177">
        <v>0.6024531024531024</v>
      </c>
    </row>
    <row r="42" spans="1:6" ht="12.75">
      <c r="A42" s="114"/>
      <c r="B42" s="116"/>
      <c r="C42" s="114"/>
      <c r="D42" s="115"/>
      <c r="E42" s="114" t="s">
        <v>114</v>
      </c>
      <c r="F42" s="117">
        <v>0.6024531024531024</v>
      </c>
    </row>
    <row r="43" spans="1:6" ht="12.75">
      <c r="A43" s="121"/>
      <c r="B43" s="122"/>
      <c r="C43" s="114"/>
      <c r="D43" s="115"/>
      <c r="E43" s="114" t="s">
        <v>115</v>
      </c>
      <c r="F43" s="117" t="s">
        <v>12</v>
      </c>
    </row>
    <row r="44" spans="1:6" ht="12.75">
      <c r="A44" s="121"/>
      <c r="B44" s="122"/>
      <c r="C44" s="114"/>
      <c r="D44" s="115"/>
      <c r="E44" s="114" t="s">
        <v>116</v>
      </c>
      <c r="F44" s="117" t="s">
        <v>14</v>
      </c>
    </row>
    <row r="45" spans="1:6" ht="12.75">
      <c r="A45" s="121"/>
      <c r="B45" s="122"/>
      <c r="C45" s="114"/>
      <c r="D45" s="115"/>
      <c r="E45" s="114"/>
      <c r="F45" s="177"/>
    </row>
    <row r="46" spans="1:6" ht="13.5" thickBot="1">
      <c r="A46" s="125"/>
      <c r="B46" s="126"/>
      <c r="C46" s="126"/>
      <c r="D46" s="126"/>
      <c r="E46" s="126"/>
      <c r="F46" s="127"/>
    </row>
    <row r="47" spans="1:5" ht="12.75">
      <c r="A47" s="103"/>
      <c r="C47" s="103"/>
      <c r="E47" s="103"/>
    </row>
    <row r="48" spans="1:6" ht="12.75">
      <c r="A48" s="128" t="s">
        <v>117</v>
      </c>
      <c r="B48" s="129"/>
      <c r="C48" s="129"/>
      <c r="D48" s="103"/>
      <c r="E48" s="130" t="s">
        <v>118</v>
      </c>
      <c r="F48" s="129"/>
    </row>
    <row r="49" spans="1:4" ht="12.75">
      <c r="A49" s="131"/>
      <c r="B49" s="131"/>
      <c r="C49" s="131"/>
      <c r="D49" s="103"/>
    </row>
    <row r="50" spans="1:4" ht="13.5" thickBot="1">
      <c r="A50" s="132"/>
      <c r="B50" s="133"/>
      <c r="C50" s="133"/>
      <c r="D50" s="103"/>
    </row>
    <row r="51" spans="1:6" ht="22.5">
      <c r="A51" s="134" t="s">
        <v>119</v>
      </c>
      <c r="B51" s="135" t="s">
        <v>120</v>
      </c>
      <c r="C51" s="136" t="s">
        <v>121</v>
      </c>
      <c r="D51" s="103"/>
      <c r="E51" s="137" t="s">
        <v>122</v>
      </c>
      <c r="F51" s="138">
        <v>49.9570707070707</v>
      </c>
    </row>
    <row r="52" spans="1:6" ht="12.75">
      <c r="A52" s="114"/>
      <c r="B52" s="116"/>
      <c r="C52" s="139"/>
      <c r="D52" s="103"/>
      <c r="E52" s="121" t="s">
        <v>123</v>
      </c>
      <c r="F52" s="140">
        <v>37.69179894179894</v>
      </c>
    </row>
    <row r="53" spans="1:6" ht="12.75">
      <c r="A53" s="141"/>
      <c r="B53" s="142"/>
      <c r="C53" s="139"/>
      <c r="D53" s="103"/>
      <c r="E53" s="121" t="s">
        <v>124</v>
      </c>
      <c r="F53" s="140">
        <v>11.034872534872534</v>
      </c>
    </row>
    <row r="54" spans="1:6" ht="12.75">
      <c r="A54" s="141"/>
      <c r="B54" s="142"/>
      <c r="C54" s="139"/>
      <c r="D54" s="103"/>
      <c r="E54" s="143" t="s">
        <v>125</v>
      </c>
      <c r="F54" s="140">
        <v>1.0693241943241942</v>
      </c>
    </row>
    <row r="55" spans="1:6" ht="12.75">
      <c r="A55" s="141"/>
      <c r="B55" s="142"/>
      <c r="C55" s="139"/>
      <c r="D55" s="103"/>
      <c r="E55" s="143" t="s">
        <v>126</v>
      </c>
      <c r="F55" s="140">
        <v>0.9559884559884559</v>
      </c>
    </row>
    <row r="56" spans="1:6" ht="13.5" thickBot="1">
      <c r="A56" s="141"/>
      <c r="B56" s="142"/>
      <c r="C56" s="139"/>
      <c r="D56" s="103"/>
      <c r="E56" s="125" t="s">
        <v>127</v>
      </c>
      <c r="F56" s="144">
        <f>SUM(F51:F54)+F55</f>
        <v>100.70905483405483</v>
      </c>
    </row>
    <row r="57" spans="1:5" ht="12.75">
      <c r="A57" s="141"/>
      <c r="B57" s="142"/>
      <c r="C57" s="139"/>
      <c r="E57" s="103"/>
    </row>
    <row r="58" spans="1:5" ht="13.5" thickBot="1">
      <c r="A58" s="145"/>
      <c r="B58" s="146"/>
      <c r="C58" s="147"/>
      <c r="E58" s="103"/>
    </row>
  </sheetData>
  <printOptions/>
  <pageMargins left="0.75" right="0.75" top="1" bottom="1" header="0.5" footer="0.5"/>
  <pageSetup fitToHeight="1" fitToWidth="1" horizontalDpi="600" verticalDpi="600" orientation="portrait" paperSize="9" scale="95"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F2" sqref="F2"/>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191</v>
      </c>
      <c r="D1" s="4"/>
      <c r="E1" s="20"/>
      <c r="F1" s="30"/>
    </row>
    <row r="2" spans="1:6" ht="13.5" thickBot="1">
      <c r="A2" s="51" t="s">
        <v>2</v>
      </c>
      <c r="B2" s="52"/>
      <c r="C2" s="53">
        <v>46</v>
      </c>
      <c r="D2" s="54"/>
      <c r="E2" s="55"/>
      <c r="F2" s="56"/>
    </row>
    <row r="3" spans="1:6" ht="13.5" thickBot="1">
      <c r="A3" s="1" t="s">
        <v>128</v>
      </c>
      <c r="B3" s="2"/>
      <c r="C3" s="57">
        <v>23.6</v>
      </c>
      <c r="D3" s="58" t="s">
        <v>129</v>
      </c>
      <c r="E3" s="20"/>
      <c r="F3" s="30"/>
    </row>
    <row r="4" spans="1:6" ht="13.5" thickBot="1">
      <c r="A4" s="1" t="s">
        <v>130</v>
      </c>
      <c r="C4" s="57">
        <v>0.945</v>
      </c>
      <c r="D4" s="4"/>
      <c r="E4" s="20"/>
      <c r="F4" s="30"/>
    </row>
    <row r="5" spans="1:5" ht="13.5" thickBot="1">
      <c r="A5" s="1" t="s">
        <v>131</v>
      </c>
      <c r="C5" s="59">
        <f>C3*C4</f>
        <v>22.302</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0.15062</v>
      </c>
      <c r="C9" s="60" t="s">
        <v>10</v>
      </c>
      <c r="D9" s="18">
        <v>0.01473</v>
      </c>
      <c r="E9" s="60" t="s">
        <v>11</v>
      </c>
      <c r="F9" s="61" t="s">
        <v>12</v>
      </c>
    </row>
    <row r="10" spans="1:6" ht="12.75">
      <c r="A10" s="60" t="s">
        <v>13</v>
      </c>
      <c r="B10" s="18">
        <v>0.0101</v>
      </c>
      <c r="C10" s="60" t="s">
        <v>15</v>
      </c>
      <c r="D10" s="18">
        <v>0.01473</v>
      </c>
      <c r="E10" s="60" t="s">
        <v>16</v>
      </c>
      <c r="F10" s="61" t="s">
        <v>12</v>
      </c>
    </row>
    <row r="11" spans="1:6" ht="12.75">
      <c r="A11" s="60" t="s">
        <v>17</v>
      </c>
      <c r="B11" s="18">
        <v>0.09012</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0.06734</v>
      </c>
      <c r="C13" s="60" t="s">
        <v>24</v>
      </c>
      <c r="D13" s="18">
        <v>0.04166</v>
      </c>
      <c r="E13" s="60" t="s">
        <v>25</v>
      </c>
      <c r="F13" s="61" t="s">
        <v>12</v>
      </c>
    </row>
    <row r="14" spans="1:6" ht="12.75">
      <c r="A14" s="60" t="s">
        <v>26</v>
      </c>
      <c r="B14" s="21" t="s">
        <v>14</v>
      </c>
      <c r="C14" s="60" t="s">
        <v>27</v>
      </c>
      <c r="D14" s="18">
        <v>0.04166</v>
      </c>
      <c r="E14" s="60" t="s">
        <v>28</v>
      </c>
      <c r="F14" s="61" t="s">
        <v>12</v>
      </c>
    </row>
    <row r="15" spans="1:6" ht="12.75">
      <c r="A15" s="60" t="s">
        <v>29</v>
      </c>
      <c r="B15" s="18">
        <v>0.12306</v>
      </c>
      <c r="C15" s="60" t="s">
        <v>30</v>
      </c>
      <c r="D15" s="21" t="s">
        <v>14</v>
      </c>
      <c r="E15" s="60" t="s">
        <v>31</v>
      </c>
      <c r="F15" s="61" t="s">
        <v>12</v>
      </c>
    </row>
    <row r="16" spans="1:6" ht="12.75">
      <c r="A16" s="60" t="s">
        <v>32</v>
      </c>
      <c r="B16" s="21" t="s">
        <v>12</v>
      </c>
      <c r="C16" s="60" t="s">
        <v>33</v>
      </c>
      <c r="D16" s="21" t="s">
        <v>14</v>
      </c>
      <c r="E16" s="60" t="s">
        <v>34</v>
      </c>
      <c r="F16" s="61">
        <v>1.02773</v>
      </c>
    </row>
    <row r="17" spans="1:6" ht="12.75">
      <c r="A17" s="60" t="s">
        <v>35</v>
      </c>
      <c r="B17" s="18">
        <v>0.24957</v>
      </c>
      <c r="C17" s="60" t="s">
        <v>36</v>
      </c>
      <c r="D17" s="18">
        <v>0.11354</v>
      </c>
      <c r="E17" s="60" t="s">
        <v>37</v>
      </c>
      <c r="F17" s="61">
        <v>0.99555</v>
      </c>
    </row>
    <row r="18" spans="1:6" ht="12.75">
      <c r="A18" s="60" t="s">
        <v>38</v>
      </c>
      <c r="B18" s="18">
        <v>0.24957</v>
      </c>
      <c r="C18" s="60" t="s">
        <v>39</v>
      </c>
      <c r="D18" s="18">
        <v>0.11354</v>
      </c>
      <c r="E18" s="60" t="s">
        <v>40</v>
      </c>
      <c r="F18" s="61" t="s">
        <v>14</v>
      </c>
    </row>
    <row r="19" spans="1:6" ht="12.75">
      <c r="A19" s="60" t="s">
        <v>41</v>
      </c>
      <c r="B19" s="21" t="s">
        <v>14</v>
      </c>
      <c r="C19" s="60" t="s">
        <v>42</v>
      </c>
      <c r="D19" s="18">
        <v>0.1015</v>
      </c>
      <c r="E19" s="60" t="s">
        <v>43</v>
      </c>
      <c r="F19" s="61">
        <v>0.03218</v>
      </c>
    </row>
    <row r="20" spans="1:6" ht="12.75">
      <c r="A20" s="60" t="s">
        <v>44</v>
      </c>
      <c r="B20" s="21" t="s">
        <v>14</v>
      </c>
      <c r="C20" s="60" t="s">
        <v>45</v>
      </c>
      <c r="D20" s="21" t="s">
        <v>14</v>
      </c>
      <c r="E20" s="60" t="s">
        <v>46</v>
      </c>
      <c r="F20" s="61">
        <v>0.06531</v>
      </c>
    </row>
    <row r="21" spans="1:6" ht="12.75">
      <c r="A21" s="60" t="s">
        <v>47</v>
      </c>
      <c r="B21" s="18">
        <v>0.53818</v>
      </c>
      <c r="C21" s="60" t="s">
        <v>48</v>
      </c>
      <c r="D21" s="21" t="s">
        <v>14</v>
      </c>
      <c r="E21" s="60" t="s">
        <v>49</v>
      </c>
      <c r="F21" s="61">
        <v>0.06531</v>
      </c>
    </row>
    <row r="22" spans="1:6" ht="12.75">
      <c r="A22" s="60" t="s">
        <v>50</v>
      </c>
      <c r="B22" s="18">
        <v>0.53818</v>
      </c>
      <c r="C22" s="60" t="s">
        <v>51</v>
      </c>
      <c r="D22" s="18">
        <v>7.3069</v>
      </c>
      <c r="E22" s="60" t="s">
        <v>52</v>
      </c>
      <c r="F22" s="61" t="s">
        <v>14</v>
      </c>
    </row>
    <row r="23" spans="1:6" ht="12.75">
      <c r="A23" s="60" t="s">
        <v>53</v>
      </c>
      <c r="B23" s="21" t="s">
        <v>14</v>
      </c>
      <c r="C23" s="60" t="s">
        <v>54</v>
      </c>
      <c r="D23" s="18">
        <v>7.20613</v>
      </c>
      <c r="E23" s="60" t="s">
        <v>55</v>
      </c>
      <c r="F23" s="61" t="s">
        <v>14</v>
      </c>
    </row>
    <row r="24" spans="1:6" ht="12.75">
      <c r="A24" s="60" t="s">
        <v>56</v>
      </c>
      <c r="B24" s="18">
        <v>0.08105</v>
      </c>
      <c r="C24" s="63" t="s">
        <v>57</v>
      </c>
      <c r="D24" s="18">
        <v>0.00798</v>
      </c>
      <c r="E24" s="60" t="s">
        <v>58</v>
      </c>
      <c r="F24" s="61" t="s">
        <v>14</v>
      </c>
    </row>
    <row r="25" spans="1:6" ht="12.75">
      <c r="A25" s="60" t="s">
        <v>59</v>
      </c>
      <c r="B25" s="18">
        <v>0.05124</v>
      </c>
      <c r="C25" s="63" t="s">
        <v>60</v>
      </c>
      <c r="D25" s="18">
        <v>0.00785</v>
      </c>
      <c r="E25" s="60" t="s">
        <v>61</v>
      </c>
      <c r="F25" s="61" t="s">
        <v>12</v>
      </c>
    </row>
    <row r="26" spans="1:6" ht="12.75">
      <c r="A26" s="60" t="s">
        <v>62</v>
      </c>
      <c r="B26" s="18">
        <v>7.34172</v>
      </c>
      <c r="C26" s="60" t="s">
        <v>63</v>
      </c>
      <c r="D26" s="18">
        <f>D27+D28</f>
        <v>0.17370999999999998</v>
      </c>
      <c r="E26" s="60" t="s">
        <v>64</v>
      </c>
      <c r="F26" s="61" t="s">
        <v>14</v>
      </c>
    </row>
    <row r="27" spans="1:6" ht="12.75">
      <c r="A27" s="60" t="s">
        <v>65</v>
      </c>
      <c r="B27" s="18">
        <v>7.33045</v>
      </c>
      <c r="C27" s="63" t="s">
        <v>66</v>
      </c>
      <c r="D27" s="18">
        <v>0.10704</v>
      </c>
      <c r="E27" s="60" t="s">
        <v>67</v>
      </c>
      <c r="F27" s="61" t="s">
        <v>14</v>
      </c>
    </row>
    <row r="28" spans="1:6" ht="12.75">
      <c r="A28" s="60" t="s">
        <v>68</v>
      </c>
      <c r="B28" s="18">
        <v>0.09243</v>
      </c>
      <c r="C28" s="63" t="s">
        <v>69</v>
      </c>
      <c r="D28" s="18">
        <v>0.06667</v>
      </c>
      <c r="E28" s="60" t="s">
        <v>70</v>
      </c>
      <c r="F28" s="61" t="s">
        <v>14</v>
      </c>
    </row>
    <row r="29" spans="1:6" ht="12.75">
      <c r="A29" s="60" t="s">
        <v>71</v>
      </c>
      <c r="B29" s="18">
        <v>0.05959</v>
      </c>
      <c r="C29" s="60" t="s">
        <v>72</v>
      </c>
      <c r="D29" s="18">
        <f>D30+D31</f>
        <v>7.10412</v>
      </c>
      <c r="E29" s="60" t="s">
        <v>73</v>
      </c>
      <c r="F29" s="61" t="s">
        <v>14</v>
      </c>
    </row>
    <row r="30" spans="1:6" ht="12.75">
      <c r="A30" s="60" t="s">
        <v>74</v>
      </c>
      <c r="B30" s="18">
        <v>4.80899</v>
      </c>
      <c r="C30" s="60" t="s">
        <v>75</v>
      </c>
      <c r="D30" s="18">
        <v>7.09111</v>
      </c>
      <c r="E30" s="60" t="s">
        <v>76</v>
      </c>
      <c r="F30" s="61" t="s">
        <v>14</v>
      </c>
    </row>
    <row r="31" spans="1:6" ht="12.75">
      <c r="A31" s="60" t="s">
        <v>77</v>
      </c>
      <c r="B31" s="18">
        <v>4.79566</v>
      </c>
      <c r="C31" s="60" t="s">
        <v>78</v>
      </c>
      <c r="D31" s="18">
        <v>0.01301</v>
      </c>
      <c r="E31" s="60" t="s">
        <v>79</v>
      </c>
      <c r="F31" s="61" t="s">
        <v>14</v>
      </c>
    </row>
    <row r="32" spans="1:6" ht="12.75">
      <c r="A32" s="60" t="s">
        <v>80</v>
      </c>
      <c r="B32" s="21" t="s">
        <v>12</v>
      </c>
      <c r="C32" s="63" t="s">
        <v>81</v>
      </c>
      <c r="D32" s="18">
        <v>0.01324</v>
      </c>
      <c r="E32" s="60" t="s">
        <v>82</v>
      </c>
      <c r="F32" s="61" t="s">
        <v>14</v>
      </c>
    </row>
    <row r="33" spans="1:6" ht="12.75">
      <c r="A33" s="60" t="s">
        <v>83</v>
      </c>
      <c r="B33" s="18">
        <v>0.16146</v>
      </c>
      <c r="C33" s="60" t="s">
        <v>84</v>
      </c>
      <c r="D33" s="18">
        <v>0.02872</v>
      </c>
      <c r="E33" s="60" t="s">
        <v>85</v>
      </c>
      <c r="F33" s="61" t="s">
        <v>14</v>
      </c>
    </row>
    <row r="34" spans="1:6" ht="12.75">
      <c r="A34" s="60" t="s">
        <v>86</v>
      </c>
      <c r="B34" s="18">
        <v>0.16146</v>
      </c>
      <c r="C34" s="60" t="s">
        <v>87</v>
      </c>
      <c r="D34" s="18">
        <v>0.02872</v>
      </c>
      <c r="E34" s="60" t="s">
        <v>88</v>
      </c>
      <c r="F34" s="61" t="s">
        <v>12</v>
      </c>
    </row>
    <row r="35" spans="1:6" ht="12.75">
      <c r="A35" s="60" t="s">
        <v>89</v>
      </c>
      <c r="B35" s="18">
        <v>0.02923</v>
      </c>
      <c r="C35" s="60" t="s">
        <v>90</v>
      </c>
      <c r="D35" s="18">
        <v>0.022</v>
      </c>
      <c r="E35" s="60" t="s">
        <v>91</v>
      </c>
      <c r="F35" s="61" t="s">
        <v>12</v>
      </c>
    </row>
    <row r="36" spans="1:6" ht="12.75">
      <c r="A36" s="60" t="s">
        <v>92</v>
      </c>
      <c r="B36" s="18">
        <v>0.02923</v>
      </c>
      <c r="C36" s="60" t="s">
        <v>93</v>
      </c>
      <c r="D36" s="18">
        <v>0.00672</v>
      </c>
      <c r="E36" s="60" t="s">
        <v>94</v>
      </c>
      <c r="F36" s="61" t="s">
        <v>12</v>
      </c>
    </row>
    <row r="37" spans="1:6" ht="12.75">
      <c r="A37" s="60" t="s">
        <v>95</v>
      </c>
      <c r="B37" s="18">
        <v>0.01835</v>
      </c>
      <c r="C37" s="60" t="s">
        <v>96</v>
      </c>
      <c r="D37" s="21" t="s">
        <v>14</v>
      </c>
      <c r="E37" s="60" t="s">
        <v>97</v>
      </c>
      <c r="F37" s="61" t="s">
        <v>14</v>
      </c>
    </row>
    <row r="38" spans="1:6" ht="12.75">
      <c r="A38" s="60" t="s">
        <v>98</v>
      </c>
      <c r="B38" s="18">
        <v>0.01835</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0.10077</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13.77918</v>
      </c>
      <c r="H53" s="93"/>
    </row>
    <row r="54" spans="1:8" ht="12.75">
      <c r="A54" s="71"/>
      <c r="B54" s="72"/>
      <c r="C54" s="73"/>
      <c r="D54" s="5"/>
      <c r="E54" s="24" t="s">
        <v>123</v>
      </c>
      <c r="F54" s="17">
        <v>7.4176</v>
      </c>
      <c r="H54" s="93"/>
    </row>
    <row r="55" spans="1:8" ht="12.75">
      <c r="A55" s="44"/>
      <c r="B55" s="45"/>
      <c r="C55" s="42"/>
      <c r="D55" s="5"/>
      <c r="E55" s="24" t="s">
        <v>124</v>
      </c>
      <c r="F55" s="17">
        <v>1.08032</v>
      </c>
      <c r="H55" s="93"/>
    </row>
    <row r="56" spans="1:8" ht="12.75">
      <c r="A56" s="44"/>
      <c r="B56" s="45"/>
      <c r="C56" s="42"/>
      <c r="D56" s="5"/>
      <c r="E56" s="46" t="s">
        <v>125</v>
      </c>
      <c r="F56" s="17">
        <v>0.10148</v>
      </c>
      <c r="H56" s="93"/>
    </row>
    <row r="57" spans="1:8" ht="12.75">
      <c r="A57" s="44"/>
      <c r="B57" s="45"/>
      <c r="C57" s="42"/>
      <c r="D57" s="5"/>
      <c r="E57" s="46" t="s">
        <v>126</v>
      </c>
      <c r="F57" s="17">
        <v>0.17</v>
      </c>
      <c r="H57" s="93"/>
    </row>
    <row r="58" spans="1:8" ht="13.5" thickBot="1">
      <c r="A58" s="44"/>
      <c r="B58" s="45"/>
      <c r="C58" s="42"/>
      <c r="D58" s="5"/>
      <c r="E58" s="27" t="s">
        <v>127</v>
      </c>
      <c r="F58" s="74">
        <f>SUM(F53:F56)+F57</f>
        <v>22.54858</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192</v>
      </c>
      <c r="D1" s="4"/>
      <c r="E1" s="5"/>
    </row>
    <row r="2" spans="1:5" ht="12.75">
      <c r="A2" s="1" t="s">
        <v>2</v>
      </c>
      <c r="B2" s="2"/>
      <c r="C2" s="53">
        <v>47</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0.102054727821599</v>
      </c>
      <c r="C6" s="3" t="s">
        <v>10</v>
      </c>
      <c r="D6" s="15" t="s">
        <v>14</v>
      </c>
      <c r="E6" s="3" t="s">
        <v>11</v>
      </c>
      <c r="F6" s="17" t="s">
        <v>12</v>
      </c>
      <c r="H6" s="76"/>
    </row>
    <row r="7" spans="1:8" ht="12.75">
      <c r="A7" s="3" t="s">
        <v>13</v>
      </c>
      <c r="B7" s="16">
        <v>0.051222124841756735</v>
      </c>
      <c r="C7" s="3" t="s">
        <v>15</v>
      </c>
      <c r="D7" s="15" t="s">
        <v>14</v>
      </c>
      <c r="E7" s="3" t="s">
        <v>16</v>
      </c>
      <c r="F7" s="17" t="s">
        <v>12</v>
      </c>
      <c r="H7" s="20"/>
    </row>
    <row r="8" spans="1:8" ht="12.75">
      <c r="A8" s="3" t="s">
        <v>17</v>
      </c>
      <c r="B8" s="16">
        <v>0.0727756678676924</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0.0719966241438634</v>
      </c>
      <c r="C10" s="3" t="s">
        <v>24</v>
      </c>
      <c r="D10" s="16">
        <v>0.0338884019865615</v>
      </c>
      <c r="E10" s="3" t="s">
        <v>25</v>
      </c>
      <c r="F10" s="17" t="s">
        <v>12</v>
      </c>
      <c r="H10" s="76"/>
    </row>
    <row r="11" spans="1:8" ht="12.75">
      <c r="A11" s="3" t="s">
        <v>26</v>
      </c>
      <c r="B11" s="15" t="s">
        <v>14</v>
      </c>
      <c r="C11" s="3" t="s">
        <v>27</v>
      </c>
      <c r="D11" s="16">
        <v>0.0338884019865615</v>
      </c>
      <c r="E11" s="3" t="s">
        <v>28</v>
      </c>
      <c r="F11" s="17" t="s">
        <v>12</v>
      </c>
      <c r="H11" s="76"/>
    </row>
    <row r="12" spans="1:8" ht="12.75">
      <c r="A12" s="3" t="s">
        <v>29</v>
      </c>
      <c r="B12" s="16">
        <v>0.09647158113415782</v>
      </c>
      <c r="C12" s="3" t="s">
        <v>30</v>
      </c>
      <c r="D12" s="15" t="s">
        <v>14</v>
      </c>
      <c r="E12" s="3" t="s">
        <v>31</v>
      </c>
      <c r="F12" s="17" t="s">
        <v>12</v>
      </c>
      <c r="H12" s="76"/>
    </row>
    <row r="13" spans="1:8" ht="12.75">
      <c r="A13" s="3" t="s">
        <v>32</v>
      </c>
      <c r="B13" s="15" t="s">
        <v>12</v>
      </c>
      <c r="C13" s="3" t="s">
        <v>33</v>
      </c>
      <c r="D13" s="15" t="s">
        <v>14</v>
      </c>
      <c r="E13" s="3" t="s">
        <v>34</v>
      </c>
      <c r="F13" s="17">
        <v>3.2966533580030513</v>
      </c>
      <c r="H13" s="30"/>
    </row>
    <row r="14" spans="1:8" ht="12.75">
      <c r="A14" s="3" t="s">
        <v>35</v>
      </c>
      <c r="B14" s="16">
        <v>0.2170935177070146</v>
      </c>
      <c r="C14" s="3" t="s">
        <v>36</v>
      </c>
      <c r="D14" s="16">
        <v>0.2743532314084461</v>
      </c>
      <c r="E14" s="3" t="s">
        <v>37</v>
      </c>
      <c r="F14" s="17">
        <v>3.2530918297789464</v>
      </c>
      <c r="H14" s="30"/>
    </row>
    <row r="15" spans="1:8" ht="12.75">
      <c r="A15" s="3" t="s">
        <v>38</v>
      </c>
      <c r="B15" s="16">
        <v>0.2170935177070146</v>
      </c>
      <c r="C15" s="3" t="s">
        <v>39</v>
      </c>
      <c r="D15" s="16">
        <v>0.2743532314084461</v>
      </c>
      <c r="E15" s="3" t="s">
        <v>40</v>
      </c>
      <c r="F15" s="17" t="s">
        <v>14</v>
      </c>
      <c r="H15" s="30"/>
    </row>
    <row r="16" spans="1:6" ht="12.75">
      <c r="A16" s="3" t="s">
        <v>41</v>
      </c>
      <c r="B16" s="15" t="s">
        <v>14</v>
      </c>
      <c r="C16" s="3" t="s">
        <v>42</v>
      </c>
      <c r="D16" s="16">
        <v>0.2743532314084461</v>
      </c>
      <c r="E16" s="3" t="s">
        <v>43</v>
      </c>
      <c r="F16" s="17">
        <v>0.04356152822410491</v>
      </c>
    </row>
    <row r="17" spans="1:6" ht="12.75">
      <c r="A17" s="3" t="s">
        <v>44</v>
      </c>
      <c r="B17" s="15" t="s">
        <v>14</v>
      </c>
      <c r="C17" s="3" t="s">
        <v>45</v>
      </c>
      <c r="D17" s="15" t="s">
        <v>14</v>
      </c>
      <c r="E17" s="3" t="s">
        <v>46</v>
      </c>
      <c r="F17" s="17">
        <v>0.22735092673742982</v>
      </c>
    </row>
    <row r="18" spans="1:6" ht="12.75">
      <c r="A18" s="3" t="s">
        <v>47</v>
      </c>
      <c r="B18" s="16">
        <v>0.4665822702632519</v>
      </c>
      <c r="C18" s="3" t="s">
        <v>48</v>
      </c>
      <c r="D18" s="15" t="s">
        <v>14</v>
      </c>
      <c r="E18" s="3" t="s">
        <v>49</v>
      </c>
      <c r="F18" s="17">
        <v>0.22735092673742982</v>
      </c>
    </row>
    <row r="19" spans="1:8" ht="12.75">
      <c r="A19" s="3" t="s">
        <v>50</v>
      </c>
      <c r="B19" s="16">
        <v>0.4665822702632519</v>
      </c>
      <c r="C19" s="3" t="s">
        <v>51</v>
      </c>
      <c r="D19" s="16">
        <v>32.74781705456552</v>
      </c>
      <c r="E19" s="3" t="s">
        <v>52</v>
      </c>
      <c r="F19" s="17" t="s">
        <v>14</v>
      </c>
      <c r="H19" s="15"/>
    </row>
    <row r="20" spans="1:8" ht="12.75">
      <c r="A20" s="3" t="s">
        <v>53</v>
      </c>
      <c r="B20" s="15" t="s">
        <v>14</v>
      </c>
      <c r="C20" s="3" t="s">
        <v>54</v>
      </c>
      <c r="D20" s="16">
        <v>32.679585808420164</v>
      </c>
      <c r="E20" s="3" t="s">
        <v>55</v>
      </c>
      <c r="F20" s="17" t="s">
        <v>14</v>
      </c>
      <c r="H20" s="15"/>
    </row>
    <row r="21" spans="1:8" ht="12.75">
      <c r="A21" s="3" t="s">
        <v>56</v>
      </c>
      <c r="B21" s="16">
        <v>0.06569935404291231</v>
      </c>
      <c r="C21" t="s">
        <v>57</v>
      </c>
      <c r="D21" s="15" t="s">
        <v>14</v>
      </c>
      <c r="E21" s="3" t="s">
        <v>58</v>
      </c>
      <c r="F21" s="17" t="s">
        <v>14</v>
      </c>
      <c r="H21" s="15"/>
    </row>
    <row r="22" spans="1:8" ht="12.75">
      <c r="A22" s="3" t="s">
        <v>59</v>
      </c>
      <c r="B22" s="16">
        <v>0.06569935404291231</v>
      </c>
      <c r="C22" t="s">
        <v>60</v>
      </c>
      <c r="D22" s="15" t="s">
        <v>14</v>
      </c>
      <c r="E22" s="3" t="s">
        <v>61</v>
      </c>
      <c r="F22" s="17" t="s">
        <v>12</v>
      </c>
      <c r="H22" s="15"/>
    </row>
    <row r="23" spans="1:8" ht="12.75">
      <c r="A23" s="3" t="s">
        <v>62</v>
      </c>
      <c r="B23" s="16">
        <v>25.981692472490018</v>
      </c>
      <c r="C23" s="3" t="s">
        <v>63</v>
      </c>
      <c r="D23" s="16">
        <v>0.42691596065829196</v>
      </c>
      <c r="E23" s="3" t="s">
        <v>64</v>
      </c>
      <c r="F23" s="17" t="s">
        <v>14</v>
      </c>
      <c r="H23" s="15"/>
    </row>
    <row r="24" spans="1:6" ht="12.75">
      <c r="A24" s="3" t="s">
        <v>65</v>
      </c>
      <c r="B24" s="16">
        <v>25.981692472490018</v>
      </c>
      <c r="C24" t="s">
        <v>66</v>
      </c>
      <c r="D24" s="16">
        <v>0.3586847145129354</v>
      </c>
      <c r="E24" s="3" t="s">
        <v>67</v>
      </c>
      <c r="F24" s="17" t="s">
        <v>14</v>
      </c>
    </row>
    <row r="25" spans="1:6" ht="12.75">
      <c r="A25" s="3" t="s">
        <v>68</v>
      </c>
      <c r="B25" s="16">
        <v>0.2319602687700847</v>
      </c>
      <c r="C25" t="s">
        <v>69</v>
      </c>
      <c r="D25" s="16">
        <v>0.06823124614535657</v>
      </c>
      <c r="E25" s="3" t="s">
        <v>70</v>
      </c>
      <c r="F25" s="17" t="s">
        <v>14</v>
      </c>
    </row>
    <row r="26" spans="1:6" ht="12.75">
      <c r="A26" s="3" t="s">
        <v>71</v>
      </c>
      <c r="B26" s="16">
        <v>0.2319602687700847</v>
      </c>
      <c r="C26" s="3" t="s">
        <v>72</v>
      </c>
      <c r="D26" s="16">
        <v>32.32090109390723</v>
      </c>
      <c r="E26" s="3" t="s">
        <v>73</v>
      </c>
      <c r="F26" s="17" t="s">
        <v>14</v>
      </c>
    </row>
    <row r="27" spans="1:6" ht="12.75">
      <c r="A27" s="3" t="s">
        <v>74</v>
      </c>
      <c r="B27" s="16">
        <v>34.789301132859414</v>
      </c>
      <c r="C27" s="3" t="s">
        <v>75</v>
      </c>
      <c r="D27" s="16">
        <v>32.32090109390723</v>
      </c>
      <c r="E27" s="3" t="s">
        <v>76</v>
      </c>
      <c r="F27" s="17" t="s">
        <v>14</v>
      </c>
    </row>
    <row r="28" spans="1:6" ht="12.75">
      <c r="A28" s="3" t="s">
        <v>77</v>
      </c>
      <c r="B28" s="16">
        <v>34.76313824780082</v>
      </c>
      <c r="C28" s="3" t="s">
        <v>78</v>
      </c>
      <c r="D28" s="15" t="s">
        <v>14</v>
      </c>
      <c r="E28" s="3" t="s">
        <v>79</v>
      </c>
      <c r="F28" s="17" t="s">
        <v>14</v>
      </c>
    </row>
    <row r="29" spans="1:6" ht="12.75">
      <c r="A29" s="3" t="s">
        <v>80</v>
      </c>
      <c r="B29" s="15" t="s">
        <v>12</v>
      </c>
      <c r="C29" t="s">
        <v>81</v>
      </c>
      <c r="D29" s="15" t="s">
        <v>14</v>
      </c>
      <c r="E29" s="3" t="s">
        <v>82</v>
      </c>
      <c r="F29" s="17" t="s">
        <v>14</v>
      </c>
    </row>
    <row r="30" spans="1:6" ht="12.75">
      <c r="A30" s="3" t="s">
        <v>83</v>
      </c>
      <c r="B30" s="16">
        <v>1.1058525659752654</v>
      </c>
      <c r="C30" s="3" t="s">
        <v>84</v>
      </c>
      <c r="D30" s="16">
        <v>0.05154672639335215</v>
      </c>
      <c r="E30" s="3" t="s">
        <v>85</v>
      </c>
      <c r="F30" s="17" t="s">
        <v>14</v>
      </c>
    </row>
    <row r="31" spans="1:6" ht="12.75">
      <c r="A31" s="3" t="s">
        <v>86</v>
      </c>
      <c r="B31" s="16">
        <v>1.1058525659752654</v>
      </c>
      <c r="C31" s="3" t="s">
        <v>87</v>
      </c>
      <c r="D31" s="16">
        <v>0.05154672639335215</v>
      </c>
      <c r="E31" s="3" t="s">
        <v>88</v>
      </c>
      <c r="F31" s="17" t="s">
        <v>12</v>
      </c>
    </row>
    <row r="32" spans="1:6" ht="12.75">
      <c r="A32" s="3" t="s">
        <v>89</v>
      </c>
      <c r="B32" s="16">
        <v>0.1906709514071477</v>
      </c>
      <c r="C32" s="3" t="s">
        <v>90</v>
      </c>
      <c r="D32" s="16">
        <v>0.05154672639335215</v>
      </c>
      <c r="E32" s="3" t="s">
        <v>91</v>
      </c>
      <c r="F32" s="17" t="s">
        <v>12</v>
      </c>
    </row>
    <row r="33" spans="1:6" ht="12.75">
      <c r="A33" s="3" t="s">
        <v>92</v>
      </c>
      <c r="B33" s="16">
        <v>0.1906709514071477</v>
      </c>
      <c r="C33" s="3" t="s">
        <v>93</v>
      </c>
      <c r="D33" s="15" t="s">
        <v>14</v>
      </c>
      <c r="E33" s="3" t="s">
        <v>94</v>
      </c>
      <c r="F33" s="17" t="s">
        <v>12</v>
      </c>
    </row>
    <row r="34" spans="1:6" ht="12.75">
      <c r="A34" s="3" t="s">
        <v>95</v>
      </c>
      <c r="B34" s="16">
        <v>0.10406725744149058</v>
      </c>
      <c r="C34" s="3" t="s">
        <v>96</v>
      </c>
      <c r="D34" s="15" t="s">
        <v>14</v>
      </c>
      <c r="E34" s="3" t="s">
        <v>97</v>
      </c>
      <c r="F34" s="17" t="s">
        <v>14</v>
      </c>
    </row>
    <row r="35" spans="1:6" ht="12.75">
      <c r="A35" s="3" t="s">
        <v>98</v>
      </c>
      <c r="B35" s="16">
        <v>0.10406725744149058</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0.06823124614535657</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63.64670367124354</v>
      </c>
    </row>
    <row r="52" spans="1:6" ht="12.75">
      <c r="A52" s="3"/>
      <c r="B52" s="16"/>
      <c r="C52" s="42"/>
      <c r="D52" s="5"/>
      <c r="E52" s="24" t="s">
        <v>123</v>
      </c>
      <c r="F52" s="43">
        <v>33.11825234524621</v>
      </c>
    </row>
    <row r="53" spans="1:6" ht="12.75">
      <c r="A53" s="44"/>
      <c r="B53" s="45"/>
      <c r="C53" s="42"/>
      <c r="D53" s="5"/>
      <c r="E53" s="24" t="s">
        <v>124</v>
      </c>
      <c r="F53" s="43">
        <v>3.483169409549777</v>
      </c>
    </row>
    <row r="54" spans="1:6" ht="12.75">
      <c r="A54" s="44"/>
      <c r="B54" s="45"/>
      <c r="C54" s="42"/>
      <c r="D54" s="5"/>
      <c r="E54" s="46" t="s">
        <v>125</v>
      </c>
      <c r="F54" s="43">
        <v>0.09647158113415782</v>
      </c>
    </row>
    <row r="55" spans="1:6" ht="12.75">
      <c r="A55" s="44"/>
      <c r="B55" s="45"/>
      <c r="C55" s="42"/>
      <c r="D55" s="5"/>
      <c r="E55" s="46" t="s">
        <v>126</v>
      </c>
      <c r="F55" s="43">
        <v>0.7790437238289998</v>
      </c>
    </row>
    <row r="56" spans="1:6" ht="13.5" thickBot="1">
      <c r="A56" s="44"/>
      <c r="B56" s="45"/>
      <c r="C56" s="42"/>
      <c r="D56" s="5"/>
      <c r="E56" s="27" t="s">
        <v>127</v>
      </c>
      <c r="F56" s="47">
        <f>SUM(F51:F54)+F55</f>
        <v>101.12364073100268</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31">
      <selection activeCell="E62" sqref="E62"/>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192</v>
      </c>
      <c r="D1" s="4"/>
      <c r="E1" s="20"/>
      <c r="F1" s="30"/>
    </row>
    <row r="2" spans="1:6" ht="13.5" thickBot="1">
      <c r="A2" s="51" t="s">
        <v>2</v>
      </c>
      <c r="B2" s="52"/>
      <c r="C2" s="53">
        <v>47</v>
      </c>
      <c r="D2" s="54"/>
      <c r="E2" s="55"/>
      <c r="F2" s="56"/>
    </row>
    <row r="3" spans="1:6" ht="13.5" thickBot="1">
      <c r="A3" s="1" t="s">
        <v>128</v>
      </c>
      <c r="B3" s="2"/>
      <c r="C3" s="57">
        <v>16.3</v>
      </c>
      <c r="D3" s="58" t="s">
        <v>129</v>
      </c>
      <c r="E3" s="20"/>
      <c r="F3" s="30"/>
    </row>
    <row r="4" spans="1:6" ht="13.5" thickBot="1">
      <c r="A4" s="1" t="s">
        <v>130</v>
      </c>
      <c r="C4" s="57">
        <v>0.945</v>
      </c>
      <c r="D4" s="4"/>
      <c r="E4" s="20"/>
      <c r="F4" s="30"/>
    </row>
    <row r="5" spans="1:5" ht="13.5" thickBot="1">
      <c r="A5" s="1" t="s">
        <v>131</v>
      </c>
      <c r="C5" s="59">
        <f>C3*C4</f>
        <v>15.4035</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0.01572</v>
      </c>
      <c r="C9" s="60" t="s">
        <v>10</v>
      </c>
      <c r="D9" s="21" t="s">
        <v>14</v>
      </c>
      <c r="E9" s="60" t="s">
        <v>11</v>
      </c>
      <c r="F9" s="61" t="s">
        <v>12</v>
      </c>
    </row>
    <row r="10" spans="1:6" ht="12.75">
      <c r="A10" s="60" t="s">
        <v>13</v>
      </c>
      <c r="B10" s="18">
        <v>0.00789</v>
      </c>
      <c r="C10" s="60" t="s">
        <v>15</v>
      </c>
      <c r="D10" s="21" t="s">
        <v>14</v>
      </c>
      <c r="E10" s="60" t="s">
        <v>16</v>
      </c>
      <c r="F10" s="61" t="s">
        <v>12</v>
      </c>
    </row>
    <row r="11" spans="1:6" ht="12.75">
      <c r="A11" s="60" t="s">
        <v>17</v>
      </c>
      <c r="B11" s="18">
        <v>0.01121</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0.01109</v>
      </c>
      <c r="C13" s="60" t="s">
        <v>24</v>
      </c>
      <c r="D13" s="18">
        <v>0.00522</v>
      </c>
      <c r="E13" s="60" t="s">
        <v>25</v>
      </c>
      <c r="F13" s="61" t="s">
        <v>12</v>
      </c>
    </row>
    <row r="14" spans="1:6" ht="12.75">
      <c r="A14" s="60" t="s">
        <v>26</v>
      </c>
      <c r="B14" s="21" t="s">
        <v>14</v>
      </c>
      <c r="C14" s="60" t="s">
        <v>27</v>
      </c>
      <c r="D14" s="18">
        <v>0.00522</v>
      </c>
      <c r="E14" s="60" t="s">
        <v>28</v>
      </c>
      <c r="F14" s="61" t="s">
        <v>12</v>
      </c>
    </row>
    <row r="15" spans="1:6" ht="12.75">
      <c r="A15" s="60" t="s">
        <v>29</v>
      </c>
      <c r="B15" s="18">
        <v>0.01486</v>
      </c>
      <c r="C15" s="60" t="s">
        <v>30</v>
      </c>
      <c r="D15" s="21" t="s">
        <v>14</v>
      </c>
      <c r="E15" s="60" t="s">
        <v>31</v>
      </c>
      <c r="F15" s="61" t="s">
        <v>12</v>
      </c>
    </row>
    <row r="16" spans="1:6" ht="12.75">
      <c r="A16" s="60" t="s">
        <v>32</v>
      </c>
      <c r="B16" s="21" t="s">
        <v>12</v>
      </c>
      <c r="C16" s="60" t="s">
        <v>33</v>
      </c>
      <c r="D16" s="21" t="s">
        <v>14</v>
      </c>
      <c r="E16" s="60" t="s">
        <v>34</v>
      </c>
      <c r="F16" s="61">
        <v>0.5078</v>
      </c>
    </row>
    <row r="17" spans="1:6" ht="12.75">
      <c r="A17" s="60" t="s">
        <v>35</v>
      </c>
      <c r="B17" s="18">
        <v>0.03344</v>
      </c>
      <c r="C17" s="60" t="s">
        <v>36</v>
      </c>
      <c r="D17" s="18">
        <v>0.04226</v>
      </c>
      <c r="E17" s="60" t="s">
        <v>37</v>
      </c>
      <c r="F17" s="61">
        <v>0.50109</v>
      </c>
    </row>
    <row r="18" spans="1:6" ht="12.75">
      <c r="A18" s="60" t="s">
        <v>38</v>
      </c>
      <c r="B18" s="18">
        <v>0.03344</v>
      </c>
      <c r="C18" s="60" t="s">
        <v>39</v>
      </c>
      <c r="D18" s="18">
        <v>0.04226</v>
      </c>
      <c r="E18" s="60" t="s">
        <v>40</v>
      </c>
      <c r="F18" s="61" t="s">
        <v>14</v>
      </c>
    </row>
    <row r="19" spans="1:6" ht="12.75">
      <c r="A19" s="60" t="s">
        <v>41</v>
      </c>
      <c r="B19" s="21" t="s">
        <v>14</v>
      </c>
      <c r="C19" s="60" t="s">
        <v>42</v>
      </c>
      <c r="D19" s="18">
        <v>0.04226</v>
      </c>
      <c r="E19" s="60" t="s">
        <v>43</v>
      </c>
      <c r="F19" s="61">
        <v>0.00671</v>
      </c>
    </row>
    <row r="20" spans="1:6" ht="12.75">
      <c r="A20" s="60" t="s">
        <v>44</v>
      </c>
      <c r="B20" s="21" t="s">
        <v>14</v>
      </c>
      <c r="C20" s="60" t="s">
        <v>45</v>
      </c>
      <c r="D20" s="21" t="s">
        <v>14</v>
      </c>
      <c r="E20" s="60" t="s">
        <v>46</v>
      </c>
      <c r="F20" s="61">
        <v>0.03502</v>
      </c>
    </row>
    <row r="21" spans="1:6" ht="12.75">
      <c r="A21" s="60" t="s">
        <v>47</v>
      </c>
      <c r="B21" s="18">
        <v>0.07187</v>
      </c>
      <c r="C21" s="60" t="s">
        <v>48</v>
      </c>
      <c r="D21" s="21" t="s">
        <v>14</v>
      </c>
      <c r="E21" s="60" t="s">
        <v>49</v>
      </c>
      <c r="F21" s="61">
        <v>0.03502</v>
      </c>
    </row>
    <row r="22" spans="1:6" ht="12.75">
      <c r="A22" s="60" t="s">
        <v>50</v>
      </c>
      <c r="B22" s="18">
        <v>0.07187</v>
      </c>
      <c r="C22" s="60" t="s">
        <v>51</v>
      </c>
      <c r="D22" s="18">
        <v>5.04431</v>
      </c>
      <c r="E22" s="60" t="s">
        <v>52</v>
      </c>
      <c r="F22" s="61" t="s">
        <v>14</v>
      </c>
    </row>
    <row r="23" spans="1:6" ht="12.75">
      <c r="A23" s="60" t="s">
        <v>53</v>
      </c>
      <c r="B23" s="21" t="s">
        <v>14</v>
      </c>
      <c r="C23" s="60" t="s">
        <v>54</v>
      </c>
      <c r="D23" s="18">
        <v>5.0338</v>
      </c>
      <c r="E23" s="60" t="s">
        <v>55</v>
      </c>
      <c r="F23" s="61" t="s">
        <v>14</v>
      </c>
    </row>
    <row r="24" spans="1:6" ht="12.75">
      <c r="A24" s="60" t="s">
        <v>56</v>
      </c>
      <c r="B24" s="18">
        <v>0.01012</v>
      </c>
      <c r="C24" s="63" t="s">
        <v>57</v>
      </c>
      <c r="D24" s="21" t="s">
        <v>14</v>
      </c>
      <c r="E24" s="60" t="s">
        <v>58</v>
      </c>
      <c r="F24" s="61" t="s">
        <v>14</v>
      </c>
    </row>
    <row r="25" spans="1:6" ht="12.75">
      <c r="A25" s="60" t="s">
        <v>59</v>
      </c>
      <c r="B25" s="18">
        <v>0.01012</v>
      </c>
      <c r="C25" s="63" t="s">
        <v>60</v>
      </c>
      <c r="D25" s="21" t="s">
        <v>14</v>
      </c>
      <c r="E25" s="60" t="s">
        <v>61</v>
      </c>
      <c r="F25" s="61" t="s">
        <v>12</v>
      </c>
    </row>
    <row r="26" spans="1:6" ht="12.75">
      <c r="A26" s="60" t="s">
        <v>62</v>
      </c>
      <c r="B26" s="18">
        <v>4.00209</v>
      </c>
      <c r="C26" s="60" t="s">
        <v>63</v>
      </c>
      <c r="D26" s="18">
        <f>D27+D28</f>
        <v>0.06576</v>
      </c>
      <c r="E26" s="60" t="s">
        <v>64</v>
      </c>
      <c r="F26" s="61" t="s">
        <v>14</v>
      </c>
    </row>
    <row r="27" spans="1:6" ht="12.75">
      <c r="A27" s="60" t="s">
        <v>65</v>
      </c>
      <c r="B27" s="18">
        <v>4.00209</v>
      </c>
      <c r="C27" s="63" t="s">
        <v>66</v>
      </c>
      <c r="D27" s="18">
        <v>0.05525</v>
      </c>
      <c r="E27" s="60" t="s">
        <v>67</v>
      </c>
      <c r="F27" s="61" t="s">
        <v>14</v>
      </c>
    </row>
    <row r="28" spans="1:6" ht="12.75">
      <c r="A28" s="60" t="s">
        <v>68</v>
      </c>
      <c r="B28" s="18">
        <v>0.03573</v>
      </c>
      <c r="C28" s="63" t="s">
        <v>69</v>
      </c>
      <c r="D28" s="18">
        <v>0.01051</v>
      </c>
      <c r="E28" s="60" t="s">
        <v>70</v>
      </c>
      <c r="F28" s="61" t="s">
        <v>14</v>
      </c>
    </row>
    <row r="29" spans="1:6" ht="12.75">
      <c r="A29" s="60" t="s">
        <v>71</v>
      </c>
      <c r="B29" s="18">
        <v>0.03573</v>
      </c>
      <c r="C29" s="60" t="s">
        <v>72</v>
      </c>
      <c r="D29" s="18">
        <v>4.97855</v>
      </c>
      <c r="E29" s="60" t="s">
        <v>73</v>
      </c>
      <c r="F29" s="61" t="s">
        <v>14</v>
      </c>
    </row>
    <row r="30" spans="1:6" ht="12.75">
      <c r="A30" s="60" t="s">
        <v>74</v>
      </c>
      <c r="B30" s="18">
        <v>5.35877</v>
      </c>
      <c r="C30" s="60" t="s">
        <v>75</v>
      </c>
      <c r="D30" s="18">
        <v>4.97855</v>
      </c>
      <c r="E30" s="60" t="s">
        <v>76</v>
      </c>
      <c r="F30" s="61" t="s">
        <v>14</v>
      </c>
    </row>
    <row r="31" spans="1:6" ht="12.75">
      <c r="A31" s="60" t="s">
        <v>77</v>
      </c>
      <c r="B31" s="18">
        <v>5.35474</v>
      </c>
      <c r="C31" s="60" t="s">
        <v>78</v>
      </c>
      <c r="D31" s="21" t="s">
        <v>14</v>
      </c>
      <c r="E31" s="60" t="s">
        <v>79</v>
      </c>
      <c r="F31" s="61" t="s">
        <v>14</v>
      </c>
    </row>
    <row r="32" spans="1:6" ht="12.75">
      <c r="A32" s="60" t="s">
        <v>80</v>
      </c>
      <c r="B32" s="21" t="s">
        <v>12</v>
      </c>
      <c r="C32" s="63" t="s">
        <v>81</v>
      </c>
      <c r="D32" s="21" t="s">
        <v>14</v>
      </c>
      <c r="E32" s="60" t="s">
        <v>82</v>
      </c>
      <c r="F32" s="61" t="s">
        <v>14</v>
      </c>
    </row>
    <row r="33" spans="1:6" ht="12.75">
      <c r="A33" s="60" t="s">
        <v>83</v>
      </c>
      <c r="B33" s="18">
        <v>0.17034</v>
      </c>
      <c r="C33" s="60" t="s">
        <v>84</v>
      </c>
      <c r="D33" s="18">
        <v>0.00794</v>
      </c>
      <c r="E33" s="60" t="s">
        <v>85</v>
      </c>
      <c r="F33" s="61" t="s">
        <v>14</v>
      </c>
    </row>
    <row r="34" spans="1:6" ht="12.75">
      <c r="A34" s="60" t="s">
        <v>86</v>
      </c>
      <c r="B34" s="18">
        <v>0.17034</v>
      </c>
      <c r="C34" s="60" t="s">
        <v>87</v>
      </c>
      <c r="D34" s="18">
        <v>0.00794</v>
      </c>
      <c r="E34" s="60" t="s">
        <v>88</v>
      </c>
      <c r="F34" s="61" t="s">
        <v>12</v>
      </c>
    </row>
    <row r="35" spans="1:6" ht="12.75">
      <c r="A35" s="60" t="s">
        <v>89</v>
      </c>
      <c r="B35" s="18">
        <v>0.02937</v>
      </c>
      <c r="C35" s="60" t="s">
        <v>90</v>
      </c>
      <c r="D35" s="18">
        <v>0.00794</v>
      </c>
      <c r="E35" s="60" t="s">
        <v>91</v>
      </c>
      <c r="F35" s="61" t="s">
        <v>12</v>
      </c>
    </row>
    <row r="36" spans="1:6" ht="12.75">
      <c r="A36" s="60" t="s">
        <v>92</v>
      </c>
      <c r="B36" s="18">
        <v>0.02937</v>
      </c>
      <c r="C36" s="60" t="s">
        <v>93</v>
      </c>
      <c r="D36" s="21" t="s">
        <v>14</v>
      </c>
      <c r="E36" s="60" t="s">
        <v>94</v>
      </c>
      <c r="F36" s="61" t="s">
        <v>12</v>
      </c>
    </row>
    <row r="37" spans="1:6" ht="12.75">
      <c r="A37" s="60" t="s">
        <v>95</v>
      </c>
      <c r="B37" s="18">
        <v>0.01603</v>
      </c>
      <c r="C37" s="60" t="s">
        <v>96</v>
      </c>
      <c r="D37" s="21" t="s">
        <v>14</v>
      </c>
      <c r="E37" s="60" t="s">
        <v>97</v>
      </c>
      <c r="F37" s="61" t="s">
        <v>14</v>
      </c>
    </row>
    <row r="38" spans="1:6" ht="12.75">
      <c r="A38" s="60" t="s">
        <v>98</v>
      </c>
      <c r="B38" s="18">
        <v>0.01603</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18">
        <v>0.01051</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9.80382</v>
      </c>
      <c r="H53" s="93"/>
    </row>
    <row r="54" spans="1:8" ht="12.75">
      <c r="A54" s="71"/>
      <c r="B54" s="72"/>
      <c r="C54" s="73"/>
      <c r="D54" s="5"/>
      <c r="E54" s="24" t="s">
        <v>123</v>
      </c>
      <c r="F54" s="17">
        <v>5.10137</v>
      </c>
      <c r="H54" s="93"/>
    </row>
    <row r="55" spans="1:8" ht="12.75">
      <c r="A55" s="44"/>
      <c r="B55" s="45"/>
      <c r="C55" s="42"/>
      <c r="D55" s="5"/>
      <c r="E55" s="24" t="s">
        <v>124</v>
      </c>
      <c r="F55" s="17">
        <v>0.53653</v>
      </c>
      <c r="H55" s="93"/>
    </row>
    <row r="56" spans="1:8" ht="12.75">
      <c r="A56" s="44"/>
      <c r="B56" s="45"/>
      <c r="C56" s="42"/>
      <c r="D56" s="5"/>
      <c r="E56" s="46" t="s">
        <v>125</v>
      </c>
      <c r="F56" s="17">
        <v>0.01486</v>
      </c>
      <c r="H56" s="93"/>
    </row>
    <row r="57" spans="1:8" ht="12.75">
      <c r="A57" s="44"/>
      <c r="B57" s="45"/>
      <c r="C57" s="42"/>
      <c r="D57" s="5"/>
      <c r="E57" s="46" t="s">
        <v>126</v>
      </c>
      <c r="F57" s="17">
        <v>0.12</v>
      </c>
      <c r="H57" s="93"/>
    </row>
    <row r="58" spans="1:8" ht="13.5" thickBot="1">
      <c r="A58" s="44"/>
      <c r="B58" s="45"/>
      <c r="C58" s="42"/>
      <c r="D58" s="5"/>
      <c r="E58" s="27" t="s">
        <v>127</v>
      </c>
      <c r="F58" s="74">
        <f>SUM(F53:F56)+F57</f>
        <v>15.57658</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181" t="s">
        <v>205</v>
      </c>
      <c r="D1" s="4"/>
      <c r="E1" s="5"/>
    </row>
    <row r="2" spans="1:5" ht="12.75">
      <c r="A2" s="1" t="s">
        <v>2</v>
      </c>
      <c r="B2" s="2"/>
      <c r="C2" s="53">
        <v>48</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12" ht="12.75">
      <c r="A6" s="189" t="s">
        <v>9</v>
      </c>
      <c r="B6" s="190" t="s">
        <v>14</v>
      </c>
      <c r="C6" s="191" t="s">
        <v>10</v>
      </c>
      <c r="D6" s="192">
        <v>0.057223726310607924</v>
      </c>
      <c r="E6" s="191" t="s">
        <v>11</v>
      </c>
      <c r="F6" s="193" t="s">
        <v>12</v>
      </c>
      <c r="H6" s="16"/>
      <c r="J6" s="16"/>
      <c r="L6" s="16"/>
    </row>
    <row r="7" spans="1:12" ht="12.75">
      <c r="A7" s="194" t="s">
        <v>13</v>
      </c>
      <c r="B7" s="19">
        <v>0.035346077064019474</v>
      </c>
      <c r="C7" s="195" t="s">
        <v>15</v>
      </c>
      <c r="D7" s="16">
        <v>0.057223726310607924</v>
      </c>
      <c r="E7" s="195" t="s">
        <v>16</v>
      </c>
      <c r="F7" s="196" t="s">
        <v>12</v>
      </c>
      <c r="H7" s="16"/>
      <c r="J7" s="16"/>
      <c r="L7" s="16"/>
    </row>
    <row r="8" spans="1:12" ht="12.75">
      <c r="A8" s="194" t="s">
        <v>17</v>
      </c>
      <c r="B8" s="19">
        <v>0.3177044876528017</v>
      </c>
      <c r="C8" s="195" t="s">
        <v>18</v>
      </c>
      <c r="D8" s="16" t="s">
        <v>14</v>
      </c>
      <c r="E8" s="195" t="s">
        <v>19</v>
      </c>
      <c r="F8" s="196" t="s">
        <v>12</v>
      </c>
      <c r="H8" s="16"/>
      <c r="J8" s="16"/>
      <c r="L8" s="16"/>
    </row>
    <row r="9" spans="1:12" ht="12.75">
      <c r="A9" s="194" t="s">
        <v>20</v>
      </c>
      <c r="B9" s="16" t="s">
        <v>14</v>
      </c>
      <c r="C9" s="195" t="s">
        <v>21</v>
      </c>
      <c r="D9" s="16" t="s">
        <v>14</v>
      </c>
      <c r="E9" s="195" t="s">
        <v>22</v>
      </c>
      <c r="F9" s="196" t="s">
        <v>12</v>
      </c>
      <c r="H9" s="16"/>
      <c r="J9" s="16"/>
      <c r="L9" s="16"/>
    </row>
    <row r="10" spans="1:12" ht="12.75">
      <c r="A10" s="194" t="s">
        <v>23</v>
      </c>
      <c r="B10" s="19">
        <v>0.2049662263789756</v>
      </c>
      <c r="C10" s="195" t="s">
        <v>24</v>
      </c>
      <c r="D10" s="16" t="s">
        <v>14</v>
      </c>
      <c r="E10" s="195" t="s">
        <v>25</v>
      </c>
      <c r="F10" s="196" t="s">
        <v>12</v>
      </c>
      <c r="H10" s="16"/>
      <c r="J10" s="16"/>
      <c r="L10" s="16"/>
    </row>
    <row r="11" spans="1:12" ht="12.75">
      <c r="A11" s="194" t="s">
        <v>26</v>
      </c>
      <c r="B11" s="19" t="s">
        <v>14</v>
      </c>
      <c r="C11" s="195" t="s">
        <v>27</v>
      </c>
      <c r="D11" s="16" t="s">
        <v>14</v>
      </c>
      <c r="E11" s="195" t="s">
        <v>28</v>
      </c>
      <c r="F11" s="196" t="s">
        <v>12</v>
      </c>
      <c r="H11" s="16"/>
      <c r="J11" s="16"/>
      <c r="L11" s="16"/>
    </row>
    <row r="12" spans="1:12" ht="12.75">
      <c r="A12" s="194" t="s">
        <v>29</v>
      </c>
      <c r="B12" s="19">
        <v>0.44144994120381764</v>
      </c>
      <c r="C12" s="195" t="s">
        <v>30</v>
      </c>
      <c r="D12" s="16" t="s">
        <v>14</v>
      </c>
      <c r="E12" s="195" t="s">
        <v>31</v>
      </c>
      <c r="F12" s="196" t="s">
        <v>12</v>
      </c>
      <c r="H12" s="16"/>
      <c r="J12" s="16"/>
      <c r="L12" s="16"/>
    </row>
    <row r="13" spans="1:12" ht="12.75">
      <c r="A13" s="194" t="s">
        <v>32</v>
      </c>
      <c r="B13" s="19" t="s">
        <v>12</v>
      </c>
      <c r="C13" s="195" t="s">
        <v>33</v>
      </c>
      <c r="D13" s="16" t="s">
        <v>14</v>
      </c>
      <c r="E13" s="195" t="s">
        <v>34</v>
      </c>
      <c r="F13" s="196">
        <v>5.304167692181476</v>
      </c>
      <c r="H13" s="16"/>
      <c r="J13" s="16"/>
      <c r="L13" s="16"/>
    </row>
    <row r="14" spans="1:12" ht="12.75">
      <c r="A14" s="194" t="s">
        <v>35</v>
      </c>
      <c r="B14" s="19">
        <v>0.057223726310607924</v>
      </c>
      <c r="C14" s="195" t="s">
        <v>36</v>
      </c>
      <c r="D14" s="16">
        <v>0.2801706456641234</v>
      </c>
      <c r="E14" s="195" t="s">
        <v>37</v>
      </c>
      <c r="F14" s="196">
        <v>5.203393770339377</v>
      </c>
      <c r="H14" s="16"/>
      <c r="J14" s="16"/>
      <c r="L14" s="16"/>
    </row>
    <row r="15" spans="1:12" ht="12.75">
      <c r="A15" s="194" t="s">
        <v>38</v>
      </c>
      <c r="B15" s="19">
        <v>0.6023190308201384</v>
      </c>
      <c r="C15" s="195" t="s">
        <v>39</v>
      </c>
      <c r="D15" s="16">
        <v>0.2801706456641234</v>
      </c>
      <c r="E15" s="195" t="s">
        <v>40</v>
      </c>
      <c r="F15" s="196" t="s">
        <v>14</v>
      </c>
      <c r="H15" s="16"/>
      <c r="J15" s="16"/>
      <c r="L15" s="16"/>
    </row>
    <row r="16" spans="1:12" ht="12.75">
      <c r="A16" s="194" t="s">
        <v>41</v>
      </c>
      <c r="B16" s="16" t="s">
        <v>14</v>
      </c>
      <c r="C16" s="195" t="s">
        <v>42</v>
      </c>
      <c r="D16" s="16">
        <v>0.034525665217272405</v>
      </c>
      <c r="E16" s="195" t="s">
        <v>43</v>
      </c>
      <c r="F16" s="196">
        <v>0.10077392184209807</v>
      </c>
      <c r="H16" s="16"/>
      <c r="J16" s="16"/>
      <c r="L16" s="16"/>
    </row>
    <row r="17" spans="1:12" ht="12.75">
      <c r="A17" s="194" t="s">
        <v>44</v>
      </c>
      <c r="B17" s="16" t="s">
        <v>14</v>
      </c>
      <c r="C17" s="195" t="s">
        <v>45</v>
      </c>
      <c r="D17" s="16" t="s">
        <v>14</v>
      </c>
      <c r="E17" s="195" t="s">
        <v>46</v>
      </c>
      <c r="F17" s="196">
        <v>0.27736757185440425</v>
      </c>
      <c r="H17" s="16"/>
      <c r="J17" s="16"/>
      <c r="L17" s="16"/>
    </row>
    <row r="18" spans="1:12" ht="12.75">
      <c r="A18" s="194" t="s">
        <v>47</v>
      </c>
      <c r="B18" s="19">
        <v>1.985943610359067</v>
      </c>
      <c r="C18" s="195" t="s">
        <v>48</v>
      </c>
      <c r="D18" s="16" t="s">
        <v>14</v>
      </c>
      <c r="E18" s="195" t="s">
        <v>49</v>
      </c>
      <c r="F18" s="196">
        <v>0.27736757185440425</v>
      </c>
      <c r="H18" s="16"/>
      <c r="J18" s="16"/>
      <c r="L18" s="16"/>
    </row>
    <row r="19" spans="1:12" ht="12.75">
      <c r="A19" s="194" t="s">
        <v>50</v>
      </c>
      <c r="B19" s="19">
        <v>1.7809773839800915</v>
      </c>
      <c r="C19" s="195" t="s">
        <v>51</v>
      </c>
      <c r="D19" s="16">
        <v>43.05042798151339</v>
      </c>
      <c r="E19" s="195" t="s">
        <v>52</v>
      </c>
      <c r="F19" s="196" t="s">
        <v>14</v>
      </c>
      <c r="H19" s="16"/>
      <c r="J19" s="16"/>
      <c r="L19" s="16"/>
    </row>
    <row r="20" spans="1:12" ht="12.75">
      <c r="A20" s="194" t="s">
        <v>53</v>
      </c>
      <c r="B20" s="16" t="s">
        <v>14</v>
      </c>
      <c r="C20" s="195" t="s">
        <v>54</v>
      </c>
      <c r="D20" s="16">
        <v>42.69785599037383</v>
      </c>
      <c r="E20" s="195" t="s">
        <v>55</v>
      </c>
      <c r="F20" s="196" t="s">
        <v>14</v>
      </c>
      <c r="H20" s="16"/>
      <c r="J20" s="16"/>
      <c r="L20" s="16"/>
    </row>
    <row r="21" spans="1:12" ht="12.75">
      <c r="A21" s="194" t="s">
        <v>56</v>
      </c>
      <c r="B21" s="19">
        <v>0.2801706456641234</v>
      </c>
      <c r="C21" s="30" t="s">
        <v>57</v>
      </c>
      <c r="D21" s="19">
        <v>0.04245631306916072</v>
      </c>
      <c r="E21" s="195" t="s">
        <v>58</v>
      </c>
      <c r="F21" s="196" t="s">
        <v>14</v>
      </c>
      <c r="H21" s="16"/>
      <c r="J21" s="16"/>
      <c r="L21" s="16"/>
    </row>
    <row r="22" spans="1:12" ht="12.75">
      <c r="A22" s="194" t="s">
        <v>59</v>
      </c>
      <c r="B22" s="19">
        <v>0.18226816528564005</v>
      </c>
      <c r="C22" s="30" t="s">
        <v>60</v>
      </c>
      <c r="D22" s="19">
        <v>0.030013400060163536</v>
      </c>
      <c r="E22" s="195" t="s">
        <v>61</v>
      </c>
      <c r="F22" s="196" t="s">
        <v>12</v>
      </c>
      <c r="H22" s="16"/>
      <c r="J22" s="16"/>
      <c r="L22" s="16"/>
    </row>
    <row r="23" spans="1:12" ht="12.75">
      <c r="A23" s="194" t="s">
        <v>62</v>
      </c>
      <c r="B23" s="19">
        <v>24.32862963874532</v>
      </c>
      <c r="C23" s="195" t="s">
        <v>63</v>
      </c>
      <c r="D23" s="16">
        <v>0.8046872863510816</v>
      </c>
      <c r="E23" s="195" t="s">
        <v>64</v>
      </c>
      <c r="F23" s="196" t="s">
        <v>14</v>
      </c>
      <c r="H23" s="16"/>
      <c r="J23" s="16"/>
      <c r="L23" s="16"/>
    </row>
    <row r="24" spans="1:12" ht="12.75">
      <c r="A24" s="194" t="s">
        <v>65</v>
      </c>
      <c r="B24" s="19">
        <v>24.288361090600816</v>
      </c>
      <c r="C24" s="30" t="s">
        <v>66</v>
      </c>
      <c r="D24" s="16">
        <v>0.5763393223398147</v>
      </c>
      <c r="E24" s="195" t="s">
        <v>67</v>
      </c>
      <c r="F24" s="196" t="s">
        <v>14</v>
      </c>
      <c r="H24" s="16"/>
      <c r="J24" s="16"/>
      <c r="L24" s="16"/>
    </row>
    <row r="25" spans="1:12" ht="12.75">
      <c r="A25" s="194" t="s">
        <v>68</v>
      </c>
      <c r="B25" s="19">
        <v>0.33062597423906803</v>
      </c>
      <c r="C25" s="30" t="s">
        <v>69</v>
      </c>
      <c r="D25" s="16">
        <v>0.228347964011267</v>
      </c>
      <c r="E25" s="195" t="s">
        <v>70</v>
      </c>
      <c r="F25" s="196" t="s">
        <v>14</v>
      </c>
      <c r="H25" s="16"/>
      <c r="J25" s="16"/>
      <c r="L25" s="16"/>
    </row>
    <row r="26" spans="1:12" ht="12.75">
      <c r="A26" s="194" t="s">
        <v>71</v>
      </c>
      <c r="B26" s="19">
        <v>0.21747750704186836</v>
      </c>
      <c r="C26" s="195" t="s">
        <v>72</v>
      </c>
      <c r="D26" s="16">
        <v>42.173270982032975</v>
      </c>
      <c r="E26" s="195" t="s">
        <v>73</v>
      </c>
      <c r="F26" s="196" t="s">
        <v>14</v>
      </c>
      <c r="H26" s="16"/>
      <c r="J26" s="16"/>
      <c r="L26" s="16"/>
    </row>
    <row r="27" spans="1:12" ht="12.75">
      <c r="A27" s="194" t="s">
        <v>74</v>
      </c>
      <c r="B27" s="19">
        <v>20.474881723958763</v>
      </c>
      <c r="C27" s="195" t="s">
        <v>75</v>
      </c>
      <c r="D27" s="16">
        <v>42.07906035496487</v>
      </c>
      <c r="E27" s="195" t="s">
        <v>76</v>
      </c>
      <c r="F27" s="196" t="s">
        <v>14</v>
      </c>
      <c r="H27" s="16"/>
      <c r="J27" s="16"/>
      <c r="L27" s="16"/>
    </row>
    <row r="28" spans="1:12" ht="12.75">
      <c r="A28" s="194" t="s">
        <v>77</v>
      </c>
      <c r="B28" s="19">
        <v>20.422580468728633</v>
      </c>
      <c r="C28" s="195" t="s">
        <v>78</v>
      </c>
      <c r="D28" s="16">
        <v>0.09421062706812153</v>
      </c>
      <c r="E28" s="195" t="s">
        <v>79</v>
      </c>
      <c r="F28" s="196" t="s">
        <v>14</v>
      </c>
      <c r="H28" s="16"/>
      <c r="J28" s="16"/>
      <c r="L28" s="16"/>
    </row>
    <row r="29" spans="1:12" ht="12.75">
      <c r="A29" s="194" t="s">
        <v>80</v>
      </c>
      <c r="B29" s="19" t="s">
        <v>12</v>
      </c>
      <c r="C29" s="30" t="s">
        <v>81</v>
      </c>
      <c r="D29" s="16" t="s">
        <v>14</v>
      </c>
      <c r="E29" s="195" t="s">
        <v>82</v>
      </c>
      <c r="F29" s="196" t="s">
        <v>14</v>
      </c>
      <c r="H29" s="16"/>
      <c r="J29" s="16"/>
      <c r="L29" s="16"/>
    </row>
    <row r="30" spans="1:12" ht="12.75">
      <c r="A30" s="194" t="s">
        <v>83</v>
      </c>
      <c r="B30" s="19">
        <v>0.6776601854130774</v>
      </c>
      <c r="C30" s="195" t="s">
        <v>84</v>
      </c>
      <c r="D30" s="16" t="s">
        <v>14</v>
      </c>
      <c r="E30" s="195" t="s">
        <v>85</v>
      </c>
      <c r="F30" s="196" t="s">
        <v>14</v>
      </c>
      <c r="H30" s="16"/>
      <c r="J30" s="16"/>
      <c r="L30" s="16"/>
    </row>
    <row r="31" spans="1:12" ht="12.75">
      <c r="A31" s="194" t="s">
        <v>86</v>
      </c>
      <c r="B31" s="19">
        <v>0.6776601854130774</v>
      </c>
      <c r="C31" s="195" t="s">
        <v>87</v>
      </c>
      <c r="D31" s="16" t="s">
        <v>14</v>
      </c>
      <c r="E31" s="195" t="s">
        <v>88</v>
      </c>
      <c r="F31" s="196" t="s">
        <v>12</v>
      </c>
      <c r="H31" s="16"/>
      <c r="J31" s="16"/>
      <c r="L31" s="16"/>
    </row>
    <row r="32" spans="1:12" ht="12.75">
      <c r="A32" s="194" t="s">
        <v>89</v>
      </c>
      <c r="B32" s="16">
        <v>0.31059425164766047</v>
      </c>
      <c r="C32" s="195" t="s">
        <v>90</v>
      </c>
      <c r="D32" s="16" t="s">
        <v>14</v>
      </c>
      <c r="E32" s="195" t="s">
        <v>91</v>
      </c>
      <c r="F32" s="196" t="s">
        <v>12</v>
      </c>
      <c r="H32" s="16"/>
      <c r="J32" s="16"/>
      <c r="L32" s="16"/>
    </row>
    <row r="33" spans="1:12" ht="12.75">
      <c r="A33" s="194" t="s">
        <v>92</v>
      </c>
      <c r="B33" s="16">
        <v>0.31059425164766047</v>
      </c>
      <c r="C33" s="195" t="s">
        <v>93</v>
      </c>
      <c r="D33" s="16" t="s">
        <v>14</v>
      </c>
      <c r="E33" s="195" t="s">
        <v>94</v>
      </c>
      <c r="F33" s="196" t="s">
        <v>12</v>
      </c>
      <c r="H33" s="16"/>
      <c r="J33" s="16"/>
      <c r="L33" s="16"/>
    </row>
    <row r="34" spans="1:12" ht="12.75">
      <c r="A34" s="194" t="s">
        <v>95</v>
      </c>
      <c r="B34" s="16">
        <v>0.1339322339814587</v>
      </c>
      <c r="C34" s="195" t="s">
        <v>96</v>
      </c>
      <c r="D34" s="16" t="s">
        <v>14</v>
      </c>
      <c r="E34" s="195" t="s">
        <v>97</v>
      </c>
      <c r="F34" s="196" t="s">
        <v>14</v>
      </c>
      <c r="H34" s="16"/>
      <c r="J34" s="16"/>
      <c r="L34" s="16"/>
    </row>
    <row r="35" spans="1:12" ht="12.75">
      <c r="A35" s="194" t="s">
        <v>98</v>
      </c>
      <c r="B35" s="16">
        <v>0.1339322339814587</v>
      </c>
      <c r="C35" s="30" t="s">
        <v>99</v>
      </c>
      <c r="D35" s="16" t="s">
        <v>14</v>
      </c>
      <c r="E35" s="195" t="s">
        <v>100</v>
      </c>
      <c r="F35" s="196" t="s">
        <v>14</v>
      </c>
      <c r="H35" s="16"/>
      <c r="J35" s="16"/>
      <c r="L35" s="16"/>
    </row>
    <row r="36" spans="1:12" ht="12.75">
      <c r="A36" s="194" t="s">
        <v>101</v>
      </c>
      <c r="B36" s="16" t="s">
        <v>14</v>
      </c>
      <c r="C36" s="30" t="s">
        <v>102</v>
      </c>
      <c r="D36" s="16" t="s">
        <v>14</v>
      </c>
      <c r="E36" s="195" t="s">
        <v>103</v>
      </c>
      <c r="F36" s="196" t="s">
        <v>12</v>
      </c>
      <c r="H36" s="16"/>
      <c r="J36" s="16"/>
      <c r="L36" s="16"/>
    </row>
    <row r="37" spans="1:12" ht="12.75">
      <c r="A37" s="194"/>
      <c r="B37" s="16"/>
      <c r="C37" s="30" t="s">
        <v>104</v>
      </c>
      <c r="D37" s="16" t="s">
        <v>14</v>
      </c>
      <c r="E37" s="195" t="s">
        <v>105</v>
      </c>
      <c r="F37" s="196" t="s">
        <v>14</v>
      </c>
      <c r="H37" s="5"/>
      <c r="J37" s="16"/>
      <c r="L37" s="16"/>
    </row>
    <row r="38" spans="1:12" ht="12.75">
      <c r="A38" s="194"/>
      <c r="B38" s="16"/>
      <c r="C38" s="30" t="s">
        <v>106</v>
      </c>
      <c r="D38" s="16" t="s">
        <v>14</v>
      </c>
      <c r="E38" s="195" t="s">
        <v>107</v>
      </c>
      <c r="F38" s="196" t="s">
        <v>14</v>
      </c>
      <c r="H38" s="16"/>
      <c r="J38" s="16"/>
      <c r="L38" s="16"/>
    </row>
    <row r="39" spans="1:12" ht="12.75">
      <c r="A39" s="194"/>
      <c r="B39" s="16"/>
      <c r="C39" s="30" t="s">
        <v>108</v>
      </c>
      <c r="D39" s="16" t="s">
        <v>14</v>
      </c>
      <c r="E39" s="195" t="s">
        <v>109</v>
      </c>
      <c r="F39" s="196" t="s">
        <v>14</v>
      </c>
      <c r="H39" s="16"/>
      <c r="J39" s="16"/>
      <c r="L39" s="16"/>
    </row>
    <row r="40" spans="1:12" ht="12.75">
      <c r="A40" s="194"/>
      <c r="B40" s="16"/>
      <c r="C40" s="30" t="s">
        <v>110</v>
      </c>
      <c r="D40" s="16" t="s">
        <v>14</v>
      </c>
      <c r="E40" s="195" t="s">
        <v>111</v>
      </c>
      <c r="F40" s="196" t="s">
        <v>14</v>
      </c>
      <c r="H40" s="16"/>
      <c r="J40" s="16"/>
      <c r="L40" s="16"/>
    </row>
    <row r="41" spans="1:12" ht="12.75">
      <c r="A41" s="194"/>
      <c r="B41" s="30"/>
      <c r="C41" s="30" t="s">
        <v>112</v>
      </c>
      <c r="D41" s="16">
        <v>0.35257199113955207</v>
      </c>
      <c r="E41" s="195" t="s">
        <v>113</v>
      </c>
      <c r="F41" s="196" t="s">
        <v>14</v>
      </c>
      <c r="H41" s="16"/>
      <c r="J41" s="16"/>
      <c r="L41" s="16"/>
    </row>
    <row r="42" spans="1:12" ht="12.75">
      <c r="A42" s="194"/>
      <c r="B42" s="30"/>
      <c r="C42" s="195"/>
      <c r="D42" s="23"/>
      <c r="E42" s="195" t="s">
        <v>114</v>
      </c>
      <c r="F42" s="196" t="s">
        <v>14</v>
      </c>
      <c r="L42" s="16"/>
    </row>
    <row r="43" spans="1:12" ht="12.75">
      <c r="A43" s="24"/>
      <c r="B43" s="30"/>
      <c r="C43" s="195"/>
      <c r="D43" s="23"/>
      <c r="E43" s="195" t="s">
        <v>115</v>
      </c>
      <c r="F43" s="196" t="s">
        <v>12</v>
      </c>
      <c r="L43" s="16"/>
    </row>
    <row r="44" spans="1:12" ht="12.75">
      <c r="A44" s="24"/>
      <c r="B44" s="30"/>
      <c r="C44" s="195"/>
      <c r="D44" s="23"/>
      <c r="E44" s="195" t="s">
        <v>116</v>
      </c>
      <c r="F44" s="196" t="s">
        <v>14</v>
      </c>
      <c r="L44" s="16"/>
    </row>
    <row r="45" spans="1:6" ht="12.75">
      <c r="A45" s="24"/>
      <c r="B45" s="30"/>
      <c r="C45" s="195"/>
      <c r="D45" s="23"/>
      <c r="E45" s="195"/>
      <c r="F45" s="26"/>
    </row>
    <row r="46" spans="1:6" ht="13.5" thickBot="1">
      <c r="A46" s="27"/>
      <c r="B46" s="28"/>
      <c r="C46" s="28"/>
      <c r="D46" s="28"/>
      <c r="E46" s="28"/>
      <c r="F46" s="29"/>
    </row>
    <row r="47" spans="1:6" ht="12.75">
      <c r="A47" s="197"/>
      <c r="B47" s="25"/>
      <c r="C47" s="25"/>
      <c r="D47" s="25"/>
      <c r="E47" s="25"/>
      <c r="F47" s="20"/>
    </row>
    <row r="48" spans="1:6" ht="12.75">
      <c r="A48" s="197"/>
      <c r="B48" s="25"/>
      <c r="C48" s="25"/>
      <c r="D48" s="25"/>
      <c r="E48" s="25"/>
      <c r="F48" s="20"/>
    </row>
    <row r="49" spans="1:8" ht="12.75">
      <c r="A49" s="5"/>
      <c r="C49" s="5"/>
      <c r="E49" s="5"/>
      <c r="H49" s="30"/>
    </row>
    <row r="50" spans="1:6" ht="12.75">
      <c r="A50" s="31" t="s">
        <v>117</v>
      </c>
      <c r="B50" s="32"/>
      <c r="C50" s="32"/>
      <c r="D50" s="5"/>
      <c r="E50" s="33" t="s">
        <v>118</v>
      </c>
      <c r="F50" s="32"/>
    </row>
    <row r="51" spans="1:4" ht="12.75">
      <c r="A51" s="34"/>
      <c r="B51" s="34"/>
      <c r="C51" s="34"/>
      <c r="D51" s="5"/>
    </row>
    <row r="52" spans="1:4" ht="13.5" thickBot="1">
      <c r="A52" s="35"/>
      <c r="B52" s="36"/>
      <c r="C52" s="36"/>
      <c r="D52" s="5"/>
    </row>
    <row r="53" spans="1:6" ht="22.5">
      <c r="A53" s="37" t="s">
        <v>119</v>
      </c>
      <c r="B53" s="38" t="s">
        <v>120</v>
      </c>
      <c r="C53" s="39" t="s">
        <v>121</v>
      </c>
      <c r="D53" s="5"/>
      <c r="E53" s="198" t="s">
        <v>122</v>
      </c>
      <c r="F53" s="199">
        <v>49.97661826236771</v>
      </c>
    </row>
    <row r="54" spans="1:6" ht="12.75">
      <c r="A54" s="200"/>
      <c r="B54" s="16"/>
      <c r="C54" s="42"/>
      <c r="D54" s="5"/>
      <c r="E54" s="201" t="s">
        <v>123</v>
      </c>
      <c r="F54" s="22">
        <v>43.41045204692756</v>
      </c>
    </row>
    <row r="55" spans="1:6" ht="12.75">
      <c r="A55" s="44"/>
      <c r="B55" s="45"/>
      <c r="C55" s="42"/>
      <c r="D55" s="5"/>
      <c r="E55" s="201" t="s">
        <v>124</v>
      </c>
      <c r="F55" s="22">
        <v>5.52807175868953</v>
      </c>
    </row>
    <row r="56" spans="1:6" ht="12.75">
      <c r="A56" s="44"/>
      <c r="B56" s="45"/>
      <c r="C56" s="42"/>
      <c r="D56" s="5"/>
      <c r="E56" s="201" t="s">
        <v>125</v>
      </c>
      <c r="F56" s="22">
        <v>0.35257199113955207</v>
      </c>
    </row>
    <row r="57" spans="1:6" ht="12.75">
      <c r="A57" s="44"/>
      <c r="B57" s="45"/>
      <c r="C57" s="42"/>
      <c r="D57" s="5"/>
      <c r="E57" s="201" t="s">
        <v>126</v>
      </c>
      <c r="F57" s="22">
        <v>0.6317171219952418</v>
      </c>
    </row>
    <row r="58" spans="1:6" ht="13.5" thickBot="1">
      <c r="A58" s="44"/>
      <c r="B58" s="45"/>
      <c r="C58" s="42"/>
      <c r="D58" s="5"/>
      <c r="E58" s="202" t="s">
        <v>127</v>
      </c>
      <c r="F58" s="203">
        <v>99.8994311811196</v>
      </c>
    </row>
    <row r="59" spans="1:5" ht="12.75">
      <c r="A59" s="44"/>
      <c r="B59" s="45"/>
      <c r="C59" s="42"/>
      <c r="E59" s="5"/>
    </row>
    <row r="60" spans="1:5" ht="13.5" thickBot="1">
      <c r="A60" s="48"/>
      <c r="B60" s="49"/>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scale="95"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topLeftCell="A1">
      <selection activeCell="C1" sqref="C1"/>
    </sheetView>
  </sheetViews>
  <sheetFormatPr defaultColWidth="9.140625" defaultRowHeight="12.75"/>
  <cols>
    <col min="1" max="1" width="17.00390625" style="0" customWidth="1"/>
    <col min="2" max="2" width="8.28125" style="209" customWidth="1"/>
    <col min="3" max="3" width="19.57421875" style="0" customWidth="1"/>
    <col min="4" max="4" width="10.7109375" style="211" customWidth="1"/>
    <col min="5" max="5" width="16.8515625" style="0" bestFit="1" customWidth="1"/>
    <col min="6" max="6" width="12.8515625" style="211" customWidth="1"/>
  </cols>
  <sheetData>
    <row r="1" spans="1:6" ht="12.75">
      <c r="A1" s="1" t="s">
        <v>0</v>
      </c>
      <c r="B1" s="53"/>
      <c r="C1" s="181" t="s">
        <v>205</v>
      </c>
      <c r="D1" s="204"/>
      <c r="E1" s="20"/>
      <c r="F1" s="205"/>
    </row>
    <row r="2" spans="1:6" ht="13.5" thickBot="1">
      <c r="A2" s="51" t="s">
        <v>2</v>
      </c>
      <c r="B2" s="53"/>
      <c r="C2" s="53">
        <v>48</v>
      </c>
      <c r="D2" s="206"/>
      <c r="E2" s="55"/>
      <c r="F2" s="207"/>
    </row>
    <row r="3" spans="1:6" ht="13.5" thickBot="1">
      <c r="A3" s="1" t="s">
        <v>128</v>
      </c>
      <c r="B3" s="53"/>
      <c r="C3" s="57">
        <v>15.3</v>
      </c>
      <c r="D3" s="208" t="s">
        <v>129</v>
      </c>
      <c r="E3" s="20"/>
      <c r="F3" s="205"/>
    </row>
    <row r="4" spans="1:6" ht="13.5" thickBot="1">
      <c r="A4" s="1" t="s">
        <v>130</v>
      </c>
      <c r="C4" s="210">
        <v>0.956</v>
      </c>
      <c r="D4" s="204"/>
      <c r="E4" s="20"/>
      <c r="F4" s="205"/>
    </row>
    <row r="5" spans="1:5" ht="13.5" thickBot="1">
      <c r="A5" s="1" t="s">
        <v>131</v>
      </c>
      <c r="C5" s="59">
        <f>C4*C3</f>
        <v>14.6268</v>
      </c>
      <c r="D5" s="208" t="s">
        <v>129</v>
      </c>
      <c r="E5" s="5"/>
    </row>
    <row r="6" spans="1:5" ht="13.5" thickBot="1">
      <c r="A6" s="1"/>
      <c r="C6" s="5"/>
      <c r="E6" s="5"/>
    </row>
    <row r="7" spans="1:6" ht="12.75">
      <c r="A7" s="6" t="s">
        <v>3</v>
      </c>
      <c r="B7" s="212"/>
      <c r="C7" s="8" t="s">
        <v>4</v>
      </c>
      <c r="D7" s="213"/>
      <c r="E7" s="8" t="s">
        <v>5</v>
      </c>
      <c r="F7" s="214"/>
    </row>
    <row r="8" spans="1:6" ht="13.5" thickBot="1">
      <c r="A8" s="10" t="s">
        <v>6</v>
      </c>
      <c r="B8" s="215" t="s">
        <v>132</v>
      </c>
      <c r="C8" s="12" t="s">
        <v>6</v>
      </c>
      <c r="D8" s="216" t="s">
        <v>133</v>
      </c>
      <c r="E8" s="12" t="s">
        <v>6</v>
      </c>
      <c r="F8" s="217" t="s">
        <v>133</v>
      </c>
    </row>
    <row r="9" spans="1:6" ht="12.75">
      <c r="A9" s="218" t="s">
        <v>9</v>
      </c>
      <c r="B9" s="219" t="s">
        <v>14</v>
      </c>
      <c r="C9" s="220" t="s">
        <v>10</v>
      </c>
      <c r="D9" s="219">
        <v>0.008369999999999999</v>
      </c>
      <c r="E9" s="220" t="s">
        <v>11</v>
      </c>
      <c r="F9" s="221" t="s">
        <v>12</v>
      </c>
    </row>
    <row r="10" spans="1:6" ht="12.75">
      <c r="A10" s="222" t="s">
        <v>13</v>
      </c>
      <c r="B10" s="223">
        <v>0.00517</v>
      </c>
      <c r="C10" s="224" t="s">
        <v>15</v>
      </c>
      <c r="D10" s="223">
        <v>0.008369999999999999</v>
      </c>
      <c r="E10" s="224" t="s">
        <v>16</v>
      </c>
      <c r="F10" s="225" t="s">
        <v>12</v>
      </c>
    </row>
    <row r="11" spans="1:6" ht="12.75">
      <c r="A11" s="222" t="s">
        <v>17</v>
      </c>
      <c r="B11" s="223">
        <v>0.04647</v>
      </c>
      <c r="C11" s="224" t="s">
        <v>18</v>
      </c>
      <c r="D11" s="223" t="s">
        <v>14</v>
      </c>
      <c r="E11" s="224" t="s">
        <v>19</v>
      </c>
      <c r="F11" s="225" t="s">
        <v>12</v>
      </c>
    </row>
    <row r="12" spans="1:6" ht="12.75">
      <c r="A12" s="222" t="s">
        <v>20</v>
      </c>
      <c r="B12" s="223">
        <v>0</v>
      </c>
      <c r="C12" s="224" t="s">
        <v>21</v>
      </c>
      <c r="D12" s="223" t="s">
        <v>14</v>
      </c>
      <c r="E12" s="224" t="s">
        <v>22</v>
      </c>
      <c r="F12" s="225" t="s">
        <v>12</v>
      </c>
    </row>
    <row r="13" spans="1:6" ht="12.75">
      <c r="A13" s="222" t="s">
        <v>23</v>
      </c>
      <c r="B13" s="223">
        <v>0.02998</v>
      </c>
      <c r="C13" s="224" t="s">
        <v>24</v>
      </c>
      <c r="D13" s="223" t="s">
        <v>14</v>
      </c>
      <c r="E13" s="224" t="s">
        <v>25</v>
      </c>
      <c r="F13" s="225" t="s">
        <v>12</v>
      </c>
    </row>
    <row r="14" spans="1:6" ht="12.75">
      <c r="A14" s="222" t="s">
        <v>26</v>
      </c>
      <c r="B14" s="223" t="s">
        <v>14</v>
      </c>
      <c r="C14" s="224" t="s">
        <v>27</v>
      </c>
      <c r="D14" s="223" t="s">
        <v>14</v>
      </c>
      <c r="E14" s="224" t="s">
        <v>28</v>
      </c>
      <c r="F14" s="225" t="s">
        <v>12</v>
      </c>
    </row>
    <row r="15" spans="1:6" ht="12.75">
      <c r="A15" s="222" t="s">
        <v>29</v>
      </c>
      <c r="B15" s="223">
        <v>0.06456999999999999</v>
      </c>
      <c r="C15" s="224" t="s">
        <v>30</v>
      </c>
      <c r="D15" s="223" t="s">
        <v>14</v>
      </c>
      <c r="E15" s="224" t="s">
        <v>31</v>
      </c>
      <c r="F15" s="225" t="s">
        <v>12</v>
      </c>
    </row>
    <row r="16" spans="1:6" ht="12.75">
      <c r="A16" s="222" t="s">
        <v>32</v>
      </c>
      <c r="B16" s="223" t="s">
        <v>12</v>
      </c>
      <c r="C16" s="224" t="s">
        <v>33</v>
      </c>
      <c r="D16" s="223" t="s">
        <v>14</v>
      </c>
      <c r="E16" s="224" t="s">
        <v>34</v>
      </c>
      <c r="F16" s="225">
        <v>0.77583</v>
      </c>
    </row>
    <row r="17" spans="1:6" ht="12.75">
      <c r="A17" s="222" t="s">
        <v>35</v>
      </c>
      <c r="B17" s="223">
        <v>0.008369999999999999</v>
      </c>
      <c r="C17" s="224" t="s">
        <v>36</v>
      </c>
      <c r="D17" s="223">
        <v>0.04098</v>
      </c>
      <c r="E17" s="224" t="s">
        <v>37</v>
      </c>
      <c r="F17" s="225">
        <v>0.76109</v>
      </c>
    </row>
    <row r="18" spans="1:6" ht="12.75">
      <c r="A18" s="222" t="s">
        <v>38</v>
      </c>
      <c r="B18" s="223">
        <v>0.0881</v>
      </c>
      <c r="C18" s="224" t="s">
        <v>39</v>
      </c>
      <c r="D18" s="223">
        <v>0.04098</v>
      </c>
      <c r="E18" s="224" t="s">
        <v>40</v>
      </c>
      <c r="F18" s="225" t="s">
        <v>14</v>
      </c>
    </row>
    <row r="19" spans="1:6" ht="12.75">
      <c r="A19" s="222" t="s">
        <v>41</v>
      </c>
      <c r="B19" s="223" t="s">
        <v>14</v>
      </c>
      <c r="C19" s="224" t="s">
        <v>42</v>
      </c>
      <c r="D19" s="223">
        <v>0.00505</v>
      </c>
      <c r="E19" s="224" t="s">
        <v>43</v>
      </c>
      <c r="F19" s="225">
        <v>0.01474</v>
      </c>
    </row>
    <row r="20" spans="1:6" ht="12.75">
      <c r="A20" s="222" t="s">
        <v>44</v>
      </c>
      <c r="B20" s="223" t="s">
        <v>14</v>
      </c>
      <c r="C20" s="224" t="s">
        <v>45</v>
      </c>
      <c r="D20" s="223" t="s">
        <v>14</v>
      </c>
      <c r="E20" s="224" t="s">
        <v>46</v>
      </c>
      <c r="F20" s="225">
        <v>0.04057</v>
      </c>
    </row>
    <row r="21" spans="1:6" ht="12.75">
      <c r="A21" s="222" t="s">
        <v>47</v>
      </c>
      <c r="B21" s="223">
        <v>0.29048</v>
      </c>
      <c r="C21" s="224" t="s">
        <v>48</v>
      </c>
      <c r="D21" s="223" t="s">
        <v>14</v>
      </c>
      <c r="E21" s="224" t="s">
        <v>49</v>
      </c>
      <c r="F21" s="225">
        <v>0.04057</v>
      </c>
    </row>
    <row r="22" spans="1:6" ht="12.75">
      <c r="A22" s="222" t="s">
        <v>50</v>
      </c>
      <c r="B22" s="223">
        <v>0.2605</v>
      </c>
      <c r="C22" s="224" t="s">
        <v>51</v>
      </c>
      <c r="D22" s="223">
        <v>6.2969</v>
      </c>
      <c r="E22" s="224" t="s">
        <v>52</v>
      </c>
      <c r="F22" s="225" t="s">
        <v>14</v>
      </c>
    </row>
    <row r="23" spans="1:6" ht="12.75">
      <c r="A23" s="222" t="s">
        <v>53</v>
      </c>
      <c r="B23" s="223">
        <v>0</v>
      </c>
      <c r="C23" s="224" t="s">
        <v>54</v>
      </c>
      <c r="D23" s="223">
        <v>6.24533</v>
      </c>
      <c r="E23" s="224" t="s">
        <v>55</v>
      </c>
      <c r="F23" s="225" t="s">
        <v>14</v>
      </c>
    </row>
    <row r="24" spans="1:6" ht="12.75">
      <c r="A24" s="222" t="s">
        <v>56</v>
      </c>
      <c r="B24" s="223">
        <v>0.04098</v>
      </c>
      <c r="C24" s="226" t="s">
        <v>57</v>
      </c>
      <c r="D24" s="223">
        <v>0.00621</v>
      </c>
      <c r="E24" s="224" t="s">
        <v>58</v>
      </c>
      <c r="F24" s="225" t="s">
        <v>14</v>
      </c>
    </row>
    <row r="25" spans="1:6" ht="12.75">
      <c r="A25" s="222" t="s">
        <v>59</v>
      </c>
      <c r="B25" s="223">
        <v>0.02666</v>
      </c>
      <c r="C25" s="226" t="s">
        <v>60</v>
      </c>
      <c r="D25" s="223">
        <v>0.00439</v>
      </c>
      <c r="E25" s="224" t="s">
        <v>61</v>
      </c>
      <c r="F25" s="225" t="s">
        <v>12</v>
      </c>
    </row>
    <row r="26" spans="1:6" ht="12.75">
      <c r="A26" s="222" t="s">
        <v>62</v>
      </c>
      <c r="B26" s="223">
        <v>3.5585</v>
      </c>
      <c r="C26" s="224" t="s">
        <v>63</v>
      </c>
      <c r="D26" s="223">
        <v>0.11769999999999999</v>
      </c>
      <c r="E26" s="224" t="s">
        <v>64</v>
      </c>
      <c r="F26" s="225" t="s">
        <v>14</v>
      </c>
    </row>
    <row r="27" spans="1:6" ht="12.75">
      <c r="A27" s="222" t="s">
        <v>65</v>
      </c>
      <c r="B27" s="223">
        <v>3.55261</v>
      </c>
      <c r="C27" s="226" t="s">
        <v>66</v>
      </c>
      <c r="D27" s="223">
        <v>0.0843</v>
      </c>
      <c r="E27" s="224" t="s">
        <v>67</v>
      </c>
      <c r="F27" s="225" t="s">
        <v>14</v>
      </c>
    </row>
    <row r="28" spans="1:6" ht="12.75">
      <c r="A28" s="222" t="s">
        <v>68</v>
      </c>
      <c r="B28" s="223">
        <v>0.04836</v>
      </c>
      <c r="C28" s="226" t="s">
        <v>69</v>
      </c>
      <c r="D28" s="223">
        <v>0.0334</v>
      </c>
      <c r="E28" s="224" t="s">
        <v>70</v>
      </c>
      <c r="F28" s="225" t="s">
        <v>14</v>
      </c>
    </row>
    <row r="29" spans="1:6" ht="12.75">
      <c r="A29" s="222" t="s">
        <v>71</v>
      </c>
      <c r="B29" s="223">
        <v>0.03181</v>
      </c>
      <c r="C29" s="224" t="s">
        <v>72</v>
      </c>
      <c r="D29" s="223">
        <v>6.1686</v>
      </c>
      <c r="E29" s="224" t="s">
        <v>73</v>
      </c>
      <c r="F29" s="225" t="s">
        <v>14</v>
      </c>
    </row>
    <row r="30" spans="1:6" ht="12.75">
      <c r="A30" s="222" t="s">
        <v>74</v>
      </c>
      <c r="B30" s="223">
        <v>2.9948200000000003</v>
      </c>
      <c r="C30" s="224" t="s">
        <v>75</v>
      </c>
      <c r="D30" s="223">
        <v>6.15482</v>
      </c>
      <c r="E30" s="224" t="s">
        <v>76</v>
      </c>
      <c r="F30" s="225" t="s">
        <v>14</v>
      </c>
    </row>
    <row r="31" spans="1:6" ht="12.75">
      <c r="A31" s="222" t="s">
        <v>77</v>
      </c>
      <c r="B31" s="223">
        <v>2.98717</v>
      </c>
      <c r="C31" s="224" t="s">
        <v>78</v>
      </c>
      <c r="D31" s="223">
        <v>0.013779999999999999</v>
      </c>
      <c r="E31" s="224" t="s">
        <v>79</v>
      </c>
      <c r="F31" s="225" t="s">
        <v>14</v>
      </c>
    </row>
    <row r="32" spans="1:6" ht="12.75">
      <c r="A32" s="222" t="s">
        <v>80</v>
      </c>
      <c r="B32" s="223" t="s">
        <v>12</v>
      </c>
      <c r="C32" s="226" t="s">
        <v>81</v>
      </c>
      <c r="D32" s="223" t="s">
        <v>14</v>
      </c>
      <c r="E32" s="224" t="s">
        <v>82</v>
      </c>
      <c r="F32" s="225" t="s">
        <v>14</v>
      </c>
    </row>
    <row r="33" spans="1:6" ht="12.75">
      <c r="A33" s="222" t="s">
        <v>83</v>
      </c>
      <c r="B33" s="223">
        <v>0.09912</v>
      </c>
      <c r="C33" s="224" t="s">
        <v>84</v>
      </c>
      <c r="D33" s="223" t="s">
        <v>14</v>
      </c>
      <c r="E33" s="224" t="s">
        <v>85</v>
      </c>
      <c r="F33" s="225" t="s">
        <v>14</v>
      </c>
    </row>
    <row r="34" spans="1:6" ht="12.75">
      <c r="A34" s="222" t="s">
        <v>86</v>
      </c>
      <c r="B34" s="223">
        <v>0.09912</v>
      </c>
      <c r="C34" s="224" t="s">
        <v>87</v>
      </c>
      <c r="D34" s="223" t="s">
        <v>14</v>
      </c>
      <c r="E34" s="224" t="s">
        <v>88</v>
      </c>
      <c r="F34" s="225" t="s">
        <v>12</v>
      </c>
    </row>
    <row r="35" spans="1:6" ht="12.75">
      <c r="A35" s="222" t="s">
        <v>89</v>
      </c>
      <c r="B35" s="223">
        <v>0.04543</v>
      </c>
      <c r="C35" s="224" t="s">
        <v>90</v>
      </c>
      <c r="D35" s="223" t="s">
        <v>14</v>
      </c>
      <c r="E35" s="224" t="s">
        <v>91</v>
      </c>
      <c r="F35" s="225" t="s">
        <v>12</v>
      </c>
    </row>
    <row r="36" spans="1:6" ht="12.75">
      <c r="A36" s="222" t="s">
        <v>92</v>
      </c>
      <c r="B36" s="223">
        <v>0.04543</v>
      </c>
      <c r="C36" s="224" t="s">
        <v>93</v>
      </c>
      <c r="D36" s="223" t="s">
        <v>14</v>
      </c>
      <c r="E36" s="224" t="s">
        <v>94</v>
      </c>
      <c r="F36" s="225" t="s">
        <v>12</v>
      </c>
    </row>
    <row r="37" spans="1:6" ht="12.75">
      <c r="A37" s="222" t="s">
        <v>95</v>
      </c>
      <c r="B37" s="223">
        <v>0.01959</v>
      </c>
      <c r="C37" s="224" t="s">
        <v>96</v>
      </c>
      <c r="D37" s="223" t="s">
        <v>14</v>
      </c>
      <c r="E37" s="224" t="s">
        <v>97</v>
      </c>
      <c r="F37" s="225" t="s">
        <v>14</v>
      </c>
    </row>
    <row r="38" spans="1:6" ht="12.75">
      <c r="A38" s="222" t="s">
        <v>98</v>
      </c>
      <c r="B38" s="223">
        <v>0.01959</v>
      </c>
      <c r="C38" s="226" t="s">
        <v>99</v>
      </c>
      <c r="D38" s="223" t="s">
        <v>14</v>
      </c>
      <c r="E38" s="224" t="s">
        <v>100</v>
      </c>
      <c r="F38" s="225" t="s">
        <v>14</v>
      </c>
    </row>
    <row r="39" spans="1:6" ht="12.75">
      <c r="A39" s="222" t="s">
        <v>101</v>
      </c>
      <c r="B39" s="223" t="s">
        <v>14</v>
      </c>
      <c r="C39" s="226" t="s">
        <v>102</v>
      </c>
      <c r="D39" s="223" t="s">
        <v>14</v>
      </c>
      <c r="E39" s="224" t="s">
        <v>103</v>
      </c>
      <c r="F39" s="225" t="s">
        <v>12</v>
      </c>
    </row>
    <row r="40" spans="1:7" ht="12.75">
      <c r="A40" s="222"/>
      <c r="B40" s="227"/>
      <c r="C40" s="226" t="s">
        <v>104</v>
      </c>
      <c r="D40" s="223" t="s">
        <v>14</v>
      </c>
      <c r="E40" s="224" t="s">
        <v>105</v>
      </c>
      <c r="F40" s="225" t="s">
        <v>14</v>
      </c>
      <c r="G40" s="228"/>
    </row>
    <row r="41" spans="1:7" ht="12.75">
      <c r="A41" s="222"/>
      <c r="B41" s="227"/>
      <c r="C41" s="226" t="s">
        <v>106</v>
      </c>
      <c r="D41" s="223" t="s">
        <v>14</v>
      </c>
      <c r="E41" s="224" t="s">
        <v>107</v>
      </c>
      <c r="F41" s="225" t="s">
        <v>14</v>
      </c>
      <c r="G41" s="228"/>
    </row>
    <row r="42" spans="1:7" ht="12.75">
      <c r="A42" s="222"/>
      <c r="B42" s="227"/>
      <c r="C42" s="226" t="s">
        <v>108</v>
      </c>
      <c r="D42" s="223" t="s">
        <v>14</v>
      </c>
      <c r="E42" s="224" t="s">
        <v>109</v>
      </c>
      <c r="F42" s="225" t="s">
        <v>14</v>
      </c>
      <c r="G42" s="228"/>
    </row>
    <row r="43" spans="1:7" ht="12.75">
      <c r="A43" s="222"/>
      <c r="B43" s="227"/>
      <c r="C43" s="226" t="s">
        <v>110</v>
      </c>
      <c r="D43" s="223" t="s">
        <v>14</v>
      </c>
      <c r="E43" s="224" t="s">
        <v>111</v>
      </c>
      <c r="F43" s="225" t="s">
        <v>14</v>
      </c>
      <c r="G43" s="228"/>
    </row>
    <row r="44" spans="1:6" ht="12.75">
      <c r="A44" s="229"/>
      <c r="B44" s="230"/>
      <c r="C44" s="226" t="s">
        <v>112</v>
      </c>
      <c r="D44" s="223">
        <v>0.05157</v>
      </c>
      <c r="E44" s="224" t="s">
        <v>113</v>
      </c>
      <c r="F44" s="225" t="s">
        <v>14</v>
      </c>
    </row>
    <row r="45" spans="1:6" ht="12.75">
      <c r="A45" s="229"/>
      <c r="B45" s="230"/>
      <c r="C45" s="231"/>
      <c r="D45" s="231"/>
      <c r="E45" s="224" t="s">
        <v>114</v>
      </c>
      <c r="F45" s="225" t="s">
        <v>14</v>
      </c>
    </row>
    <row r="46" spans="1:6" ht="12.75">
      <c r="A46" s="229"/>
      <c r="B46" s="230"/>
      <c r="C46" s="231"/>
      <c r="D46" s="231"/>
      <c r="E46" s="224" t="s">
        <v>115</v>
      </c>
      <c r="F46" s="225" t="s">
        <v>12</v>
      </c>
    </row>
    <row r="47" spans="1:6" ht="12.75">
      <c r="A47" s="229"/>
      <c r="B47" s="230"/>
      <c r="C47" s="231"/>
      <c r="D47" s="231"/>
      <c r="E47" s="224" t="s">
        <v>116</v>
      </c>
      <c r="F47" s="225" t="s">
        <v>14</v>
      </c>
    </row>
    <row r="48" spans="1:6" ht="13.5" thickBot="1">
      <c r="A48" s="232"/>
      <c r="B48" s="233"/>
      <c r="C48" s="234"/>
      <c r="D48" s="234"/>
      <c r="E48" s="234"/>
      <c r="F48" s="235"/>
    </row>
    <row r="49" ht="12.75">
      <c r="C49" s="5"/>
    </row>
    <row r="50" spans="1:5" ht="12.75">
      <c r="A50" s="31" t="s">
        <v>117</v>
      </c>
      <c r="C50" s="32"/>
      <c r="E50" s="33" t="s">
        <v>118</v>
      </c>
    </row>
    <row r="51" spans="2:3" ht="12.75">
      <c r="B51" s="236"/>
      <c r="C51" s="34"/>
    </row>
    <row r="52" spans="2:3" ht="13.5" thickBot="1">
      <c r="B52" s="236"/>
      <c r="C52" s="36"/>
    </row>
    <row r="53" spans="1:8" ht="22.5">
      <c r="A53" s="37" t="s">
        <v>119</v>
      </c>
      <c r="B53" s="237" t="s">
        <v>134</v>
      </c>
      <c r="C53" s="39" t="s">
        <v>135</v>
      </c>
      <c r="E53" s="238" t="s">
        <v>122</v>
      </c>
      <c r="F53" s="239">
        <v>7.3099799999999995</v>
      </c>
      <c r="H53" s="70"/>
    </row>
    <row r="54" spans="1:8" ht="12.75">
      <c r="A54" s="71"/>
      <c r="B54" s="240"/>
      <c r="C54" s="73"/>
      <c r="E54" s="241" t="s">
        <v>123</v>
      </c>
      <c r="F54" s="242">
        <v>6.34956</v>
      </c>
      <c r="H54" s="70"/>
    </row>
    <row r="55" spans="1:8" ht="12.75">
      <c r="A55" s="44"/>
      <c r="B55" s="243"/>
      <c r="C55" s="42"/>
      <c r="E55" s="241" t="s">
        <v>124</v>
      </c>
      <c r="F55" s="242">
        <v>0.8085800000000001</v>
      </c>
      <c r="H55" s="70"/>
    </row>
    <row r="56" spans="1:8" ht="12.75">
      <c r="A56" s="44"/>
      <c r="B56" s="243"/>
      <c r="C56" s="42"/>
      <c r="E56" s="241" t="s">
        <v>125</v>
      </c>
      <c r="F56" s="242">
        <v>0.05157</v>
      </c>
      <c r="H56" s="70"/>
    </row>
    <row r="57" spans="1:8" ht="12.75">
      <c r="A57" s="44"/>
      <c r="B57" s="243"/>
      <c r="C57" s="42"/>
      <c r="E57" s="241" t="s">
        <v>126</v>
      </c>
      <c r="F57" s="242">
        <v>0.09240000000000001</v>
      </c>
      <c r="H57" s="70"/>
    </row>
    <row r="58" spans="1:8" ht="13.5" thickBot="1">
      <c r="A58" s="44"/>
      <c r="B58" s="243"/>
      <c r="C58" s="42"/>
      <c r="E58" s="244" t="s">
        <v>127</v>
      </c>
      <c r="F58" s="203">
        <v>14.612089999999998</v>
      </c>
      <c r="H58" s="70"/>
    </row>
    <row r="59" spans="1:5" ht="12.75">
      <c r="A59" s="44"/>
      <c r="B59" s="243"/>
      <c r="C59" s="42"/>
      <c r="E59" s="5"/>
    </row>
    <row r="60" spans="1:5" ht="13.5" thickBot="1">
      <c r="A60" s="48"/>
      <c r="B60" s="245"/>
      <c r="C60" s="50"/>
      <c r="E60" s="5"/>
    </row>
  </sheetData>
  <printOptions/>
  <pageMargins left="0.7480314960629921" right="0.7480314960629921" top="0.984251968503937" bottom="0.984251968503937" header="0.5118110236220472" footer="0.5118110236220472"/>
  <pageSetup fitToHeight="2" fitToWidth="1" horizontalDpi="600" verticalDpi="600" orientation="portrait" paperSize="9"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I22" sqref="I22"/>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158</v>
      </c>
      <c r="D1" s="4"/>
      <c r="E1" s="5"/>
    </row>
    <row r="2" spans="1:5" ht="12.75">
      <c r="A2" s="1" t="s">
        <v>2</v>
      </c>
      <c r="B2" s="2"/>
      <c r="C2" s="53">
        <v>49</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0.5033494561391557</v>
      </c>
      <c r="C6" s="3" t="s">
        <v>10</v>
      </c>
      <c r="D6" s="16">
        <v>0.04546177078365919</v>
      </c>
      <c r="E6" s="3" t="s">
        <v>11</v>
      </c>
      <c r="F6" s="17" t="s">
        <v>12</v>
      </c>
      <c r="H6" s="20"/>
    </row>
    <row r="7" spans="1:8" ht="12.75">
      <c r="A7" s="3" t="s">
        <v>13</v>
      </c>
      <c r="B7" s="16">
        <v>0.06271998546676658</v>
      </c>
      <c r="C7" s="3" t="s">
        <v>15</v>
      </c>
      <c r="D7" s="16">
        <v>0.04546177078365919</v>
      </c>
      <c r="E7" s="3" t="s">
        <v>16</v>
      </c>
      <c r="F7" s="17" t="s">
        <v>12</v>
      </c>
      <c r="H7" s="76"/>
    </row>
    <row r="8" spans="1:8" ht="12.75">
      <c r="A8" s="3" t="s">
        <v>17</v>
      </c>
      <c r="B8" s="16">
        <v>0.2897109249040579</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0.3767286599904625</v>
      </c>
      <c r="C10" s="3" t="s">
        <v>24</v>
      </c>
      <c r="D10" s="16">
        <v>0.12357790040193474</v>
      </c>
      <c r="E10" s="3" t="s">
        <v>25</v>
      </c>
      <c r="F10" s="17" t="s">
        <v>12</v>
      </c>
      <c r="H10" s="20"/>
    </row>
    <row r="11" spans="1:8" ht="12.75">
      <c r="A11" s="3" t="s">
        <v>26</v>
      </c>
      <c r="B11" s="15" t="s">
        <v>14</v>
      </c>
      <c r="C11" s="3" t="s">
        <v>27</v>
      </c>
      <c r="D11" s="16">
        <v>0.12357790040193474</v>
      </c>
      <c r="E11" s="3" t="s">
        <v>28</v>
      </c>
      <c r="F11" s="17" t="s">
        <v>12</v>
      </c>
      <c r="H11" s="76"/>
    </row>
    <row r="12" spans="1:8" ht="12.75">
      <c r="A12" s="3" t="s">
        <v>29</v>
      </c>
      <c r="B12" s="16">
        <v>0.5218793287462815</v>
      </c>
      <c r="C12" s="3" t="s">
        <v>30</v>
      </c>
      <c r="D12" s="15" t="s">
        <v>14</v>
      </c>
      <c r="E12" s="3" t="s">
        <v>31</v>
      </c>
      <c r="F12" s="17" t="s">
        <v>12</v>
      </c>
      <c r="H12" s="76"/>
    </row>
    <row r="13" spans="1:8" ht="12.75">
      <c r="A13" s="3" t="s">
        <v>32</v>
      </c>
      <c r="B13" s="15" t="s">
        <v>12</v>
      </c>
      <c r="C13" s="3" t="s">
        <v>33</v>
      </c>
      <c r="D13" s="15" t="s">
        <v>14</v>
      </c>
      <c r="E13" s="3" t="s">
        <v>34</v>
      </c>
      <c r="F13" s="17">
        <v>4.162272634375639</v>
      </c>
      <c r="H13" s="76"/>
    </row>
    <row r="14" spans="1:8" ht="12.75">
      <c r="A14" s="3" t="s">
        <v>35</v>
      </c>
      <c r="B14" s="16">
        <v>2.3563821332061674</v>
      </c>
      <c r="C14" s="3" t="s">
        <v>36</v>
      </c>
      <c r="D14" s="16">
        <v>0.42282625973613097</v>
      </c>
      <c r="E14" s="3" t="s">
        <v>37</v>
      </c>
      <c r="F14" s="17">
        <v>4.0695324386311515</v>
      </c>
      <c r="H14" s="30"/>
    </row>
    <row r="15" spans="1:8" ht="12.75">
      <c r="A15" s="3" t="s">
        <v>38</v>
      </c>
      <c r="B15" s="16">
        <v>2.3563821332061674</v>
      </c>
      <c r="C15" s="3" t="s">
        <v>39</v>
      </c>
      <c r="D15" s="16">
        <v>0.42282625973613097</v>
      </c>
      <c r="E15" s="3" t="s">
        <v>40</v>
      </c>
      <c r="F15" s="17" t="s">
        <v>14</v>
      </c>
      <c r="H15" s="30"/>
    </row>
    <row r="16" spans="1:8" ht="12.75">
      <c r="A16" s="3" t="s">
        <v>41</v>
      </c>
      <c r="B16" s="15" t="s">
        <v>14</v>
      </c>
      <c r="C16" s="3" t="s">
        <v>42</v>
      </c>
      <c r="D16" s="16">
        <v>0.38299611690169627</v>
      </c>
      <c r="E16" s="3" t="s">
        <v>43</v>
      </c>
      <c r="F16" s="17">
        <v>0.09274019574448758</v>
      </c>
      <c r="H16" s="30"/>
    </row>
    <row r="17" spans="1:6" ht="12.75">
      <c r="A17" s="3" t="s">
        <v>44</v>
      </c>
      <c r="B17" s="15" t="s">
        <v>14</v>
      </c>
      <c r="C17" s="3" t="s">
        <v>45</v>
      </c>
      <c r="D17" s="15" t="s">
        <v>14</v>
      </c>
      <c r="E17" s="3" t="s">
        <v>46</v>
      </c>
      <c r="F17" s="17">
        <v>0.25496741376569704</v>
      </c>
    </row>
    <row r="18" spans="1:6" ht="12.75">
      <c r="A18" s="3" t="s">
        <v>47</v>
      </c>
      <c r="B18" s="16">
        <v>2.2131843676908054</v>
      </c>
      <c r="C18" s="3" t="s">
        <v>48</v>
      </c>
      <c r="D18" s="15" t="s">
        <v>14</v>
      </c>
      <c r="E18" s="3" t="s">
        <v>49</v>
      </c>
      <c r="F18" s="17">
        <v>0.25496741376569704</v>
      </c>
    </row>
    <row r="19" spans="1:6" ht="12.75">
      <c r="A19" s="3" t="s">
        <v>50</v>
      </c>
      <c r="B19" s="16">
        <v>2.2131843676908054</v>
      </c>
      <c r="C19" s="3" t="s">
        <v>51</v>
      </c>
      <c r="D19" s="16">
        <v>31.042986579467264</v>
      </c>
      <c r="E19" s="3" t="s">
        <v>52</v>
      </c>
      <c r="F19" s="17" t="s">
        <v>14</v>
      </c>
    </row>
    <row r="20" spans="1:8" ht="12.75">
      <c r="A20" s="3" t="s">
        <v>53</v>
      </c>
      <c r="B20" s="15" t="s">
        <v>14</v>
      </c>
      <c r="C20" s="3" t="s">
        <v>54</v>
      </c>
      <c r="D20" s="16">
        <v>30.778209233144853</v>
      </c>
      <c r="E20" s="3" t="s">
        <v>55</v>
      </c>
      <c r="F20" s="17" t="s">
        <v>14</v>
      </c>
      <c r="H20" s="15"/>
    </row>
    <row r="21" spans="1:8" ht="12.75">
      <c r="A21" s="3" t="s">
        <v>56</v>
      </c>
      <c r="B21" s="16">
        <v>0.25319617594295707</v>
      </c>
      <c r="C21" t="s">
        <v>57</v>
      </c>
      <c r="D21" s="16">
        <v>0.03006562663215024</v>
      </c>
      <c r="E21" s="3" t="s">
        <v>58</v>
      </c>
      <c r="F21" s="17" t="s">
        <v>14</v>
      </c>
      <c r="H21" s="15"/>
    </row>
    <row r="22" spans="1:8" ht="12.75">
      <c r="A22" s="3" t="s">
        <v>59</v>
      </c>
      <c r="B22" s="16">
        <v>0.16363512500851554</v>
      </c>
      <c r="C22" t="s">
        <v>60</v>
      </c>
      <c r="D22" s="15" t="s">
        <v>14</v>
      </c>
      <c r="E22" s="3" t="s">
        <v>61</v>
      </c>
      <c r="F22" s="17" t="s">
        <v>12</v>
      </c>
      <c r="H22" s="15"/>
    </row>
    <row r="23" spans="1:8" ht="12.75">
      <c r="A23" s="3" t="s">
        <v>62</v>
      </c>
      <c r="B23" s="16">
        <v>29.66723437109703</v>
      </c>
      <c r="C23" s="3" t="s">
        <v>63</v>
      </c>
      <c r="D23" s="16">
        <v>0.607670822263097</v>
      </c>
      <c r="E23" s="3" t="s">
        <v>64</v>
      </c>
      <c r="F23" s="17" t="s">
        <v>14</v>
      </c>
      <c r="H23" s="15"/>
    </row>
    <row r="24" spans="1:8" ht="12.75">
      <c r="A24" s="3" t="s">
        <v>65</v>
      </c>
      <c r="B24" s="16">
        <v>29.63076503849036</v>
      </c>
      <c r="C24" t="s">
        <v>66</v>
      </c>
      <c r="D24" s="16">
        <v>0.4132434089515634</v>
      </c>
      <c r="E24" s="3" t="s">
        <v>67</v>
      </c>
      <c r="F24" s="17" t="s">
        <v>14</v>
      </c>
      <c r="H24" s="15"/>
    </row>
    <row r="25" spans="1:6" ht="12.75">
      <c r="A25" s="3" t="s">
        <v>68</v>
      </c>
      <c r="B25" s="16">
        <v>0.3515679996366692</v>
      </c>
      <c r="C25" t="s">
        <v>69</v>
      </c>
      <c r="D25" s="16">
        <v>0.19442741331153346</v>
      </c>
      <c r="E25" s="3" t="s">
        <v>70</v>
      </c>
      <c r="F25" s="17" t="s">
        <v>14</v>
      </c>
    </row>
    <row r="26" spans="1:6" ht="12.75">
      <c r="A26" s="3" t="s">
        <v>71</v>
      </c>
      <c r="B26" s="16">
        <v>0.25378658855053704</v>
      </c>
      <c r="C26" s="3" t="s">
        <v>72</v>
      </c>
      <c r="D26" s="16">
        <v>30.40525013057202</v>
      </c>
      <c r="E26" s="3" t="s">
        <v>73</v>
      </c>
      <c r="F26" s="17" t="s">
        <v>14</v>
      </c>
    </row>
    <row r="27" spans="1:6" ht="12.75">
      <c r="A27" s="3" t="s">
        <v>74</v>
      </c>
      <c r="B27" s="16">
        <v>26.60671707882008</v>
      </c>
      <c r="C27" s="3" t="s">
        <v>75</v>
      </c>
      <c r="D27" s="16">
        <v>30.33490019756114</v>
      </c>
      <c r="E27" s="3" t="s">
        <v>76</v>
      </c>
      <c r="F27" s="17" t="s">
        <v>14</v>
      </c>
    </row>
    <row r="28" spans="1:6" ht="12.75">
      <c r="A28" s="3" t="s">
        <v>77</v>
      </c>
      <c r="B28" s="16">
        <v>26.561119058973134</v>
      </c>
      <c r="C28" s="3" t="s">
        <v>78</v>
      </c>
      <c r="D28" s="16">
        <v>0.07034993301087722</v>
      </c>
      <c r="E28" s="3" t="s">
        <v>79</v>
      </c>
      <c r="F28" s="17" t="s">
        <v>14</v>
      </c>
    </row>
    <row r="29" spans="1:6" ht="12.75">
      <c r="A29" s="3" t="s">
        <v>80</v>
      </c>
      <c r="B29" s="15" t="s">
        <v>12</v>
      </c>
      <c r="C29" t="s">
        <v>81</v>
      </c>
      <c r="D29" s="15" t="s">
        <v>14</v>
      </c>
      <c r="E29" s="3" t="s">
        <v>82</v>
      </c>
      <c r="F29" s="17" t="s">
        <v>14</v>
      </c>
    </row>
    <row r="30" spans="1:6" ht="12.75">
      <c r="A30" s="3" t="s">
        <v>83</v>
      </c>
      <c r="B30" s="16">
        <v>0.82807639030815</v>
      </c>
      <c r="C30" s="3" t="s">
        <v>84</v>
      </c>
      <c r="D30" s="16">
        <v>0.06771578445398188</v>
      </c>
      <c r="E30" s="3" t="s">
        <v>85</v>
      </c>
      <c r="F30" s="17" t="s">
        <v>14</v>
      </c>
    </row>
    <row r="31" spans="1:6" ht="12.75">
      <c r="A31" s="3" t="s">
        <v>86</v>
      </c>
      <c r="B31" s="16">
        <v>0.82807639030815</v>
      </c>
      <c r="C31" s="3" t="s">
        <v>87</v>
      </c>
      <c r="D31" s="16">
        <v>0.06771578445398188</v>
      </c>
      <c r="E31" s="3" t="s">
        <v>88</v>
      </c>
      <c r="F31" s="17" t="s">
        <v>12</v>
      </c>
    </row>
    <row r="32" spans="1:6" ht="12.75">
      <c r="A32" s="3" t="s">
        <v>89</v>
      </c>
      <c r="B32" s="16">
        <v>0.15350727797079725</v>
      </c>
      <c r="C32" s="3" t="s">
        <v>90</v>
      </c>
      <c r="D32" s="16">
        <v>0.06771578445398188</v>
      </c>
      <c r="E32" s="3" t="s">
        <v>91</v>
      </c>
      <c r="F32" s="17" t="s">
        <v>12</v>
      </c>
    </row>
    <row r="33" spans="1:6" ht="12.75">
      <c r="A33" s="3" t="s">
        <v>92</v>
      </c>
      <c r="B33" s="16">
        <v>0.15350727797079725</v>
      </c>
      <c r="C33" s="3" t="s">
        <v>93</v>
      </c>
      <c r="D33" s="15" t="s">
        <v>14</v>
      </c>
      <c r="E33" s="3" t="s">
        <v>94</v>
      </c>
      <c r="F33" s="17" t="s">
        <v>12</v>
      </c>
    </row>
    <row r="34" spans="1:6" ht="12.75">
      <c r="A34" s="3" t="s">
        <v>95</v>
      </c>
      <c r="B34" s="16">
        <v>0.08869814020028612</v>
      </c>
      <c r="C34" s="3" t="s">
        <v>96</v>
      </c>
      <c r="D34" s="15" t="s">
        <v>14</v>
      </c>
      <c r="E34" s="3" t="s">
        <v>97</v>
      </c>
      <c r="F34" s="94" t="s">
        <v>14</v>
      </c>
    </row>
    <row r="35" spans="1:6" ht="12.75">
      <c r="A35" s="3" t="s">
        <v>98</v>
      </c>
      <c r="B35" s="16">
        <v>0.08869814020028612</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94" t="s">
        <v>14</v>
      </c>
    </row>
    <row r="38" spans="1:6" ht="12.75">
      <c r="A38" s="3"/>
      <c r="B38" s="16"/>
      <c r="C38" t="s">
        <v>106</v>
      </c>
      <c r="D38" s="15" t="s">
        <v>14</v>
      </c>
      <c r="E38" s="3" t="s">
        <v>107</v>
      </c>
      <c r="F38" s="94" t="s">
        <v>14</v>
      </c>
    </row>
    <row r="39" spans="1:6" ht="12.75">
      <c r="A39" s="3"/>
      <c r="B39" s="16"/>
      <c r="C39" t="s">
        <v>108</v>
      </c>
      <c r="D39" s="15" t="s">
        <v>14</v>
      </c>
      <c r="E39" s="3" t="s">
        <v>109</v>
      </c>
      <c r="F39" s="94" t="s">
        <v>14</v>
      </c>
    </row>
    <row r="40" spans="1:6" ht="12.75">
      <c r="A40" s="3"/>
      <c r="B40" s="16"/>
      <c r="C40" t="s">
        <v>110</v>
      </c>
      <c r="D40" s="15" t="s">
        <v>14</v>
      </c>
      <c r="E40" s="3" t="s">
        <v>111</v>
      </c>
      <c r="F40" s="94" t="s">
        <v>14</v>
      </c>
    </row>
    <row r="41" spans="1:6" ht="12.75">
      <c r="A41" s="3"/>
      <c r="B41" s="16"/>
      <c r="C41" t="s">
        <v>112</v>
      </c>
      <c r="D41" s="16">
        <v>0.2647773463224107</v>
      </c>
      <c r="E41" s="3" t="s">
        <v>113</v>
      </c>
      <c r="F41" s="94" t="s">
        <v>14</v>
      </c>
    </row>
    <row r="42" spans="1:6" ht="12.75">
      <c r="A42" s="3"/>
      <c r="B42" s="16"/>
      <c r="C42" s="3"/>
      <c r="D42" s="23"/>
      <c r="E42" s="3" t="s">
        <v>114</v>
      </c>
      <c r="F42" s="94" t="s">
        <v>14</v>
      </c>
    </row>
    <row r="43" spans="1:6" ht="12.75">
      <c r="A43" s="24"/>
      <c r="B43" s="25"/>
      <c r="C43" s="3"/>
      <c r="D43" s="23"/>
      <c r="E43" s="3" t="s">
        <v>115</v>
      </c>
      <c r="F43" s="94" t="s">
        <v>12</v>
      </c>
    </row>
    <row r="44" spans="1:6" ht="12.75">
      <c r="A44" s="24"/>
      <c r="B44" s="25"/>
      <c r="C44" s="3"/>
      <c r="D44" s="23"/>
      <c r="E44" s="3" t="s">
        <v>116</v>
      </c>
      <c r="F44" s="94"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64.32731566637146</v>
      </c>
    </row>
    <row r="52" spans="1:6" ht="12.75">
      <c r="A52" s="3"/>
      <c r="B52" s="16"/>
      <c r="C52" s="42"/>
      <c r="D52" s="5"/>
      <c r="E52" s="24" t="s">
        <v>123</v>
      </c>
      <c r="F52" s="43">
        <v>31.499602606898744</v>
      </c>
    </row>
    <row r="53" spans="1:6" ht="12.75">
      <c r="A53" s="44"/>
      <c r="B53" s="45"/>
      <c r="C53" s="42"/>
      <c r="D53" s="5"/>
      <c r="E53" s="24" t="s">
        <v>124</v>
      </c>
      <c r="F53" s="43">
        <v>4.381951540749824</v>
      </c>
    </row>
    <row r="54" spans="1:6" ht="12.75">
      <c r="A54" s="44"/>
      <c r="B54" s="45"/>
      <c r="C54" s="42"/>
      <c r="D54" s="5"/>
      <c r="E54" s="46" t="s">
        <v>125</v>
      </c>
      <c r="F54" s="43">
        <v>0.3225923655108204</v>
      </c>
    </row>
    <row r="55" spans="1:6" ht="12.75">
      <c r="A55" s="44"/>
      <c r="B55" s="45"/>
      <c r="C55" s="42"/>
      <c r="D55" s="5"/>
      <c r="E55" s="46" t="s">
        <v>126</v>
      </c>
      <c r="F55" s="43">
        <v>0.5813293366941436</v>
      </c>
    </row>
    <row r="56" spans="1:6" ht="13.5" thickBot="1">
      <c r="A56" s="44"/>
      <c r="B56" s="45"/>
      <c r="C56" s="42"/>
      <c r="D56" s="5"/>
      <c r="E56" s="27" t="s">
        <v>127</v>
      </c>
      <c r="F56" s="47">
        <f>SUM(F51:F54)+F55</f>
        <v>101.11279151622499</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C1" sqref="C1"/>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158</v>
      </c>
      <c r="D1" s="4"/>
      <c r="E1" s="20"/>
      <c r="F1" s="30"/>
    </row>
    <row r="2" spans="1:6" ht="13.5" thickBot="1">
      <c r="A2" s="51" t="s">
        <v>2</v>
      </c>
      <c r="B2" s="52"/>
      <c r="C2" s="53">
        <v>49</v>
      </c>
      <c r="D2" s="54"/>
      <c r="E2" s="55"/>
      <c r="F2" s="56"/>
    </row>
    <row r="3" spans="1:6" ht="13.5" thickBot="1">
      <c r="A3" s="1" t="s">
        <v>128</v>
      </c>
      <c r="B3" s="2"/>
      <c r="C3" s="57">
        <v>23.3</v>
      </c>
      <c r="D3" s="58" t="s">
        <v>129</v>
      </c>
      <c r="E3" s="20"/>
      <c r="F3" s="30"/>
    </row>
    <row r="4" spans="1:6" ht="13.5" thickBot="1">
      <c r="A4" s="1" t="s">
        <v>130</v>
      </c>
      <c r="C4" s="57">
        <v>0.945</v>
      </c>
      <c r="D4" s="4"/>
      <c r="E4" s="20"/>
      <c r="F4" s="30"/>
    </row>
    <row r="5" spans="1:5" ht="13.5" thickBot="1">
      <c r="A5" s="1" t="s">
        <v>131</v>
      </c>
      <c r="C5" s="59">
        <f>C3*C4</f>
        <v>22.0185</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0.11083</v>
      </c>
      <c r="C9" s="60" t="s">
        <v>10</v>
      </c>
      <c r="D9" s="18">
        <v>0.01001</v>
      </c>
      <c r="E9" s="60" t="s">
        <v>11</v>
      </c>
      <c r="F9" s="61" t="s">
        <v>12</v>
      </c>
    </row>
    <row r="10" spans="1:6" ht="12.75">
      <c r="A10" s="60" t="s">
        <v>13</v>
      </c>
      <c r="B10" s="18">
        <v>0.01381</v>
      </c>
      <c r="C10" s="60" t="s">
        <v>15</v>
      </c>
      <c r="D10" s="18">
        <v>0.01001</v>
      </c>
      <c r="E10" s="60" t="s">
        <v>16</v>
      </c>
      <c r="F10" s="61" t="s">
        <v>12</v>
      </c>
    </row>
    <row r="11" spans="1:6" ht="12.75">
      <c r="A11" s="60" t="s">
        <v>17</v>
      </c>
      <c r="B11" s="18">
        <v>0.06379</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0.08295</v>
      </c>
      <c r="C13" s="60" t="s">
        <v>24</v>
      </c>
      <c r="D13" s="18">
        <v>0.02721</v>
      </c>
      <c r="E13" s="60" t="s">
        <v>25</v>
      </c>
      <c r="F13" s="61" t="s">
        <v>12</v>
      </c>
    </row>
    <row r="14" spans="1:6" ht="12.75">
      <c r="A14" s="60" t="s">
        <v>26</v>
      </c>
      <c r="B14" s="21" t="s">
        <v>14</v>
      </c>
      <c r="C14" s="60" t="s">
        <v>27</v>
      </c>
      <c r="D14" s="18">
        <v>0.02721</v>
      </c>
      <c r="E14" s="60" t="s">
        <v>28</v>
      </c>
      <c r="F14" s="61" t="s">
        <v>12</v>
      </c>
    </row>
    <row r="15" spans="1:6" ht="12.75">
      <c r="A15" s="60" t="s">
        <v>29</v>
      </c>
      <c r="B15" s="18">
        <v>0.11491</v>
      </c>
      <c r="C15" s="60" t="s">
        <v>30</v>
      </c>
      <c r="D15" s="21" t="s">
        <v>14</v>
      </c>
      <c r="E15" s="60" t="s">
        <v>31</v>
      </c>
      <c r="F15" s="61" t="s">
        <v>12</v>
      </c>
    </row>
    <row r="16" spans="1:6" ht="12.75">
      <c r="A16" s="60" t="s">
        <v>32</v>
      </c>
      <c r="B16" s="21" t="s">
        <v>12</v>
      </c>
      <c r="C16" s="60" t="s">
        <v>33</v>
      </c>
      <c r="D16" s="21" t="s">
        <v>14</v>
      </c>
      <c r="E16" s="60" t="s">
        <v>34</v>
      </c>
      <c r="F16" s="61">
        <v>0.91647</v>
      </c>
    </row>
    <row r="17" spans="1:6" ht="12.75">
      <c r="A17" s="60" t="s">
        <v>35</v>
      </c>
      <c r="B17" s="18">
        <v>0.51884</v>
      </c>
      <c r="C17" s="60" t="s">
        <v>36</v>
      </c>
      <c r="D17" s="18">
        <v>0.0931</v>
      </c>
      <c r="E17" s="60" t="s">
        <v>37</v>
      </c>
      <c r="F17" s="61">
        <v>0.89605</v>
      </c>
    </row>
    <row r="18" spans="1:6" ht="12.75">
      <c r="A18" s="60" t="s">
        <v>38</v>
      </c>
      <c r="B18" s="18">
        <v>0.51884</v>
      </c>
      <c r="C18" s="60" t="s">
        <v>39</v>
      </c>
      <c r="D18" s="18">
        <v>0.0931</v>
      </c>
      <c r="E18" s="60" t="s">
        <v>40</v>
      </c>
      <c r="F18" s="61" t="s">
        <v>14</v>
      </c>
    </row>
    <row r="19" spans="1:6" ht="12.75">
      <c r="A19" s="60" t="s">
        <v>41</v>
      </c>
      <c r="B19" s="21" t="s">
        <v>14</v>
      </c>
      <c r="C19" s="60" t="s">
        <v>42</v>
      </c>
      <c r="D19" s="18">
        <v>0.08433</v>
      </c>
      <c r="E19" s="60" t="s">
        <v>43</v>
      </c>
      <c r="F19" s="61">
        <v>0.02042</v>
      </c>
    </row>
    <row r="20" spans="1:6" ht="12.75">
      <c r="A20" s="60" t="s">
        <v>44</v>
      </c>
      <c r="B20" s="21" t="s">
        <v>14</v>
      </c>
      <c r="C20" s="60" t="s">
        <v>45</v>
      </c>
      <c r="D20" s="21" t="s">
        <v>14</v>
      </c>
      <c r="E20" s="60" t="s">
        <v>46</v>
      </c>
      <c r="F20" s="61">
        <v>0.05614</v>
      </c>
    </row>
    <row r="21" spans="1:6" ht="12.75">
      <c r="A21" s="60" t="s">
        <v>47</v>
      </c>
      <c r="B21" s="18">
        <v>0.48731</v>
      </c>
      <c r="C21" s="60" t="s">
        <v>48</v>
      </c>
      <c r="D21" s="21" t="s">
        <v>14</v>
      </c>
      <c r="E21" s="60" t="s">
        <v>49</v>
      </c>
      <c r="F21" s="61">
        <v>0.05614</v>
      </c>
    </row>
    <row r="22" spans="1:6" ht="12.75">
      <c r="A22" s="60" t="s">
        <v>50</v>
      </c>
      <c r="B22" s="18">
        <v>0.48731</v>
      </c>
      <c r="C22" s="60" t="s">
        <v>51</v>
      </c>
      <c r="D22" s="18">
        <v>6.8352</v>
      </c>
      <c r="E22" s="60" t="s">
        <v>52</v>
      </c>
      <c r="F22" s="61" t="s">
        <v>14</v>
      </c>
    </row>
    <row r="23" spans="1:6" ht="12.75">
      <c r="A23" s="60" t="s">
        <v>53</v>
      </c>
      <c r="B23" s="21" t="s">
        <v>14</v>
      </c>
      <c r="C23" s="60" t="s">
        <v>54</v>
      </c>
      <c r="D23" s="18">
        <v>6.7769</v>
      </c>
      <c r="E23" s="60" t="s">
        <v>55</v>
      </c>
      <c r="F23" s="61" t="s">
        <v>14</v>
      </c>
    </row>
    <row r="24" spans="1:6" ht="12.75">
      <c r="A24" s="60" t="s">
        <v>56</v>
      </c>
      <c r="B24" s="18">
        <v>0.05575</v>
      </c>
      <c r="C24" s="63" t="s">
        <v>57</v>
      </c>
      <c r="D24" s="18">
        <v>0.00662</v>
      </c>
      <c r="E24" s="60" t="s">
        <v>58</v>
      </c>
      <c r="F24" s="61" t="s">
        <v>14</v>
      </c>
    </row>
    <row r="25" spans="1:6" ht="12.75">
      <c r="A25" s="60" t="s">
        <v>59</v>
      </c>
      <c r="B25" s="18">
        <v>0.03603</v>
      </c>
      <c r="C25" s="63" t="s">
        <v>60</v>
      </c>
      <c r="D25" s="21" t="s">
        <v>14</v>
      </c>
      <c r="E25" s="60" t="s">
        <v>61</v>
      </c>
      <c r="F25" s="61" t="s">
        <v>12</v>
      </c>
    </row>
    <row r="26" spans="1:6" ht="12.75">
      <c r="A26" s="60" t="s">
        <v>62</v>
      </c>
      <c r="B26" s="18">
        <v>6.53228</v>
      </c>
      <c r="C26" s="60" t="s">
        <v>63</v>
      </c>
      <c r="D26" s="18">
        <f>D27+D28</f>
        <v>0.1338</v>
      </c>
      <c r="E26" s="60" t="s">
        <v>64</v>
      </c>
      <c r="F26" s="61" t="s">
        <v>14</v>
      </c>
    </row>
    <row r="27" spans="1:6" ht="12.75">
      <c r="A27" s="60" t="s">
        <v>65</v>
      </c>
      <c r="B27" s="18">
        <v>6.52425</v>
      </c>
      <c r="C27" s="63" t="s">
        <v>66</v>
      </c>
      <c r="D27" s="18">
        <v>0.09099</v>
      </c>
      <c r="E27" s="60" t="s">
        <v>67</v>
      </c>
      <c r="F27" s="61" t="s">
        <v>14</v>
      </c>
    </row>
    <row r="28" spans="1:6" ht="12.75">
      <c r="A28" s="60" t="s">
        <v>68</v>
      </c>
      <c r="B28" s="18">
        <v>0.07741</v>
      </c>
      <c r="C28" s="63" t="s">
        <v>69</v>
      </c>
      <c r="D28" s="18">
        <v>0.04281</v>
      </c>
      <c r="E28" s="60" t="s">
        <v>70</v>
      </c>
      <c r="F28" s="61" t="s">
        <v>14</v>
      </c>
    </row>
    <row r="29" spans="1:6" ht="12.75">
      <c r="A29" s="60" t="s">
        <v>71</v>
      </c>
      <c r="B29" s="18">
        <v>0.05588</v>
      </c>
      <c r="C29" s="60" t="s">
        <v>72</v>
      </c>
      <c r="D29" s="18">
        <f>D30+D31</f>
        <v>6.69478</v>
      </c>
      <c r="E29" s="60" t="s">
        <v>73</v>
      </c>
      <c r="F29" s="61" t="s">
        <v>14</v>
      </c>
    </row>
    <row r="30" spans="1:6" ht="12.75">
      <c r="A30" s="60" t="s">
        <v>74</v>
      </c>
      <c r="B30" s="18">
        <v>5.8584</v>
      </c>
      <c r="C30" s="60" t="s">
        <v>75</v>
      </c>
      <c r="D30" s="18">
        <v>6.67929</v>
      </c>
      <c r="E30" s="60" t="s">
        <v>76</v>
      </c>
      <c r="F30" s="61" t="s">
        <v>14</v>
      </c>
    </row>
    <row r="31" spans="1:6" ht="12.75">
      <c r="A31" s="60" t="s">
        <v>77</v>
      </c>
      <c r="B31" s="18">
        <v>5.84836</v>
      </c>
      <c r="C31" s="60" t="s">
        <v>78</v>
      </c>
      <c r="D31" s="18">
        <v>0.01549</v>
      </c>
      <c r="E31" s="60" t="s">
        <v>79</v>
      </c>
      <c r="F31" s="61" t="s">
        <v>14</v>
      </c>
    </row>
    <row r="32" spans="1:6" ht="12.75">
      <c r="A32" s="60" t="s">
        <v>80</v>
      </c>
      <c r="B32" s="21" t="s">
        <v>12</v>
      </c>
      <c r="C32" s="63" t="s">
        <v>81</v>
      </c>
      <c r="D32" s="21" t="s">
        <v>14</v>
      </c>
      <c r="E32" s="60" t="s">
        <v>82</v>
      </c>
      <c r="F32" s="61" t="s">
        <v>14</v>
      </c>
    </row>
    <row r="33" spans="1:6" ht="12.75">
      <c r="A33" s="60" t="s">
        <v>83</v>
      </c>
      <c r="B33" s="18">
        <v>0.18233</v>
      </c>
      <c r="C33" s="60" t="s">
        <v>84</v>
      </c>
      <c r="D33" s="18">
        <v>0.01491</v>
      </c>
      <c r="E33" s="60" t="s">
        <v>85</v>
      </c>
      <c r="F33" s="61" t="s">
        <v>14</v>
      </c>
    </row>
    <row r="34" spans="1:6" ht="12.75">
      <c r="A34" s="60" t="s">
        <v>86</v>
      </c>
      <c r="B34" s="18">
        <v>0.18233</v>
      </c>
      <c r="C34" s="60" t="s">
        <v>87</v>
      </c>
      <c r="D34" s="18">
        <v>0.01491</v>
      </c>
      <c r="E34" s="60" t="s">
        <v>88</v>
      </c>
      <c r="F34" s="61" t="s">
        <v>12</v>
      </c>
    </row>
    <row r="35" spans="1:6" ht="12.75">
      <c r="A35" s="60" t="s">
        <v>89</v>
      </c>
      <c r="B35" s="18">
        <v>0.0338</v>
      </c>
      <c r="C35" s="60" t="s">
        <v>90</v>
      </c>
      <c r="D35" s="18">
        <v>0.01491</v>
      </c>
      <c r="E35" s="60" t="s">
        <v>91</v>
      </c>
      <c r="F35" s="61" t="s">
        <v>12</v>
      </c>
    </row>
    <row r="36" spans="1:6" ht="12.75">
      <c r="A36" s="60" t="s">
        <v>92</v>
      </c>
      <c r="B36" s="18">
        <v>0.0338</v>
      </c>
      <c r="C36" s="60" t="s">
        <v>93</v>
      </c>
      <c r="D36" s="21" t="s">
        <v>14</v>
      </c>
      <c r="E36" s="60" t="s">
        <v>94</v>
      </c>
      <c r="F36" s="61" t="s">
        <v>12</v>
      </c>
    </row>
    <row r="37" spans="1:6" ht="12.75">
      <c r="A37" s="60" t="s">
        <v>95</v>
      </c>
      <c r="B37" s="18">
        <v>0.01953</v>
      </c>
      <c r="C37" s="60" t="s">
        <v>96</v>
      </c>
      <c r="D37" s="21" t="s">
        <v>14</v>
      </c>
      <c r="E37" s="60" t="s">
        <v>97</v>
      </c>
      <c r="F37" s="61" t="s">
        <v>14</v>
      </c>
    </row>
    <row r="38" spans="1:6" ht="12.75">
      <c r="A38" s="60" t="s">
        <v>98</v>
      </c>
      <c r="B38" s="18">
        <v>0.01953</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0.0583</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14.16391</v>
      </c>
      <c r="H53" s="93"/>
    </row>
    <row r="54" spans="1:8" ht="12.75">
      <c r="A54" s="71"/>
      <c r="B54" s="72"/>
      <c r="C54" s="73"/>
      <c r="D54" s="5"/>
      <c r="E54" s="24" t="s">
        <v>123</v>
      </c>
      <c r="F54" s="17">
        <v>6.93574</v>
      </c>
      <c r="H54" s="93"/>
    </row>
    <row r="55" spans="1:8" ht="12.75">
      <c r="A55" s="44"/>
      <c r="B55" s="45"/>
      <c r="C55" s="42"/>
      <c r="D55" s="5"/>
      <c r="E55" s="24" t="s">
        <v>124</v>
      </c>
      <c r="F55" s="17">
        <v>0.96484</v>
      </c>
      <c r="H55" s="93"/>
    </row>
    <row r="56" spans="1:8" ht="12.75">
      <c r="A56" s="44"/>
      <c r="B56" s="45"/>
      <c r="C56" s="42"/>
      <c r="D56" s="5"/>
      <c r="E56" s="46" t="s">
        <v>125</v>
      </c>
      <c r="F56" s="17">
        <v>0.07103</v>
      </c>
      <c r="H56" s="93"/>
    </row>
    <row r="57" spans="1:8" ht="12.75">
      <c r="A57" s="44"/>
      <c r="B57" s="45"/>
      <c r="C57" s="42"/>
      <c r="D57" s="5"/>
      <c r="E57" s="46" t="s">
        <v>126</v>
      </c>
      <c r="F57" s="17">
        <v>0.128</v>
      </c>
      <c r="H57" s="93"/>
    </row>
    <row r="58" spans="1:8" ht="13.5" thickBot="1">
      <c r="A58" s="44"/>
      <c r="B58" s="45"/>
      <c r="C58" s="42"/>
      <c r="D58" s="5"/>
      <c r="E58" s="27" t="s">
        <v>127</v>
      </c>
      <c r="F58" s="74">
        <f>SUM(F53:F56)+F57</f>
        <v>22.26352</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159</v>
      </c>
      <c r="D1" s="4"/>
      <c r="E1" s="5"/>
    </row>
    <row r="2" spans="1:5" ht="12.75">
      <c r="A2" s="1" t="s">
        <v>2</v>
      </c>
      <c r="B2" s="2"/>
      <c r="C2" s="53">
        <v>50</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0.28598331988162495</v>
      </c>
      <c r="C6" s="3" t="s">
        <v>10</v>
      </c>
      <c r="D6" s="16">
        <v>0.027800197291722714</v>
      </c>
      <c r="E6" s="3" t="s">
        <v>11</v>
      </c>
      <c r="F6" s="17" t="s">
        <v>12</v>
      </c>
      <c r="H6" s="20"/>
    </row>
    <row r="7" spans="1:8" ht="12.75">
      <c r="A7" s="3" t="s">
        <v>13</v>
      </c>
      <c r="B7" s="16">
        <v>0.05667653125280244</v>
      </c>
      <c r="C7" s="3" t="s">
        <v>15</v>
      </c>
      <c r="D7" s="16">
        <v>0.027800197291722714</v>
      </c>
      <c r="E7" s="3" t="s">
        <v>16</v>
      </c>
      <c r="F7" s="17" t="s">
        <v>12</v>
      </c>
      <c r="H7" s="76"/>
    </row>
    <row r="8" spans="1:8" ht="12.75">
      <c r="A8" s="3" t="s">
        <v>17</v>
      </c>
      <c r="B8" s="16">
        <v>0.18343646309748005</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0.17177831584611244</v>
      </c>
      <c r="C10" s="3" t="s">
        <v>24</v>
      </c>
      <c r="D10" s="16">
        <v>0.0749260156039817</v>
      </c>
      <c r="E10" s="3" t="s">
        <v>25</v>
      </c>
      <c r="F10" s="17" t="s">
        <v>12</v>
      </c>
      <c r="H10" s="20"/>
    </row>
    <row r="11" spans="1:8" ht="12.75">
      <c r="A11" s="3" t="s">
        <v>26</v>
      </c>
      <c r="B11" s="15" t="s">
        <v>14</v>
      </c>
      <c r="C11" s="3" t="s">
        <v>27</v>
      </c>
      <c r="D11" s="16">
        <v>0.0749260156039817</v>
      </c>
      <c r="E11" s="3" t="s">
        <v>28</v>
      </c>
      <c r="F11" s="17" t="s">
        <v>12</v>
      </c>
      <c r="H11" s="76"/>
    </row>
    <row r="12" spans="1:8" ht="12.75">
      <c r="A12" s="3" t="s">
        <v>29</v>
      </c>
      <c r="B12" s="16">
        <v>0.2708277284548471</v>
      </c>
      <c r="C12" s="3" t="s">
        <v>30</v>
      </c>
      <c r="D12" s="15" t="s">
        <v>14</v>
      </c>
      <c r="E12" s="3" t="s">
        <v>31</v>
      </c>
      <c r="F12" s="17" t="s">
        <v>12</v>
      </c>
      <c r="H12" s="76"/>
    </row>
    <row r="13" spans="1:8" ht="12.75">
      <c r="A13" s="3" t="s">
        <v>32</v>
      </c>
      <c r="B13" s="15" t="s">
        <v>12</v>
      </c>
      <c r="C13" s="3" t="s">
        <v>33</v>
      </c>
      <c r="D13" s="15" t="s">
        <v>14</v>
      </c>
      <c r="E13" s="3" t="s">
        <v>34</v>
      </c>
      <c r="F13" s="17">
        <v>5.750964039099632</v>
      </c>
      <c r="H13" s="76"/>
    </row>
    <row r="14" spans="1:8" ht="12.75">
      <c r="A14" s="3" t="s">
        <v>35</v>
      </c>
      <c r="B14" s="16">
        <v>0.7780019729172271</v>
      </c>
      <c r="C14" s="3" t="s">
        <v>36</v>
      </c>
      <c r="D14" s="16">
        <v>0.321585508026186</v>
      </c>
      <c r="E14" s="3" t="s">
        <v>37</v>
      </c>
      <c r="F14" s="17">
        <v>5.684243565599497</v>
      </c>
      <c r="H14" s="30"/>
    </row>
    <row r="15" spans="1:8" ht="12.75">
      <c r="A15" s="3" t="s">
        <v>38</v>
      </c>
      <c r="B15" s="16">
        <v>0.7780019729172271</v>
      </c>
      <c r="C15" s="3" t="s">
        <v>39</v>
      </c>
      <c r="D15" s="16">
        <v>0.321585508026186</v>
      </c>
      <c r="E15" s="3" t="s">
        <v>40</v>
      </c>
      <c r="F15" s="17" t="s">
        <v>14</v>
      </c>
      <c r="H15" s="30"/>
    </row>
    <row r="16" spans="1:8" ht="12.75">
      <c r="A16" s="3" t="s">
        <v>41</v>
      </c>
      <c r="B16" s="15" t="s">
        <v>14</v>
      </c>
      <c r="C16" s="3" t="s">
        <v>42</v>
      </c>
      <c r="D16" s="16">
        <v>0.2867904223836427</v>
      </c>
      <c r="E16" s="3" t="s">
        <v>43</v>
      </c>
      <c r="F16" s="17">
        <v>0.06672047350013452</v>
      </c>
      <c r="H16" s="30"/>
    </row>
    <row r="17" spans="1:6" ht="12.75">
      <c r="A17" s="3" t="s">
        <v>44</v>
      </c>
      <c r="B17" s="15" t="s">
        <v>14</v>
      </c>
      <c r="C17" s="3" t="s">
        <v>45</v>
      </c>
      <c r="D17" s="15" t="s">
        <v>14</v>
      </c>
      <c r="E17" s="3" t="s">
        <v>46</v>
      </c>
      <c r="F17" s="17">
        <v>0.22706483723432874</v>
      </c>
    </row>
    <row r="18" spans="1:6" ht="12.75">
      <c r="A18" s="3" t="s">
        <v>47</v>
      </c>
      <c r="B18" s="16">
        <v>1.5893193435566315</v>
      </c>
      <c r="C18" s="3" t="s">
        <v>48</v>
      </c>
      <c r="D18" s="15" t="s">
        <v>14</v>
      </c>
      <c r="E18" s="3" t="s">
        <v>49</v>
      </c>
      <c r="F18" s="17">
        <v>0.22706483723432874</v>
      </c>
    </row>
    <row r="19" spans="1:6" ht="12.75">
      <c r="A19" s="3" t="s">
        <v>50</v>
      </c>
      <c r="B19" s="16">
        <v>1.5893193435566315</v>
      </c>
      <c r="C19" s="3" t="s">
        <v>51</v>
      </c>
      <c r="D19" s="16">
        <v>33.18249484351179</v>
      </c>
      <c r="E19" s="3" t="s">
        <v>52</v>
      </c>
      <c r="F19" s="17" t="s">
        <v>14</v>
      </c>
    </row>
    <row r="20" spans="1:8" ht="12.75">
      <c r="A20" s="3" t="s">
        <v>53</v>
      </c>
      <c r="B20" s="15" t="s">
        <v>14</v>
      </c>
      <c r="C20" s="3" t="s">
        <v>54</v>
      </c>
      <c r="D20" s="16">
        <v>32.96681911936149</v>
      </c>
      <c r="E20" s="3" t="s">
        <v>55</v>
      </c>
      <c r="F20" s="17" t="s">
        <v>14</v>
      </c>
      <c r="H20" s="15"/>
    </row>
    <row r="21" spans="1:8" ht="12.75">
      <c r="A21" s="3" t="s">
        <v>56</v>
      </c>
      <c r="B21" s="16">
        <v>0.15814725136759034</v>
      </c>
      <c r="C21" t="s">
        <v>57</v>
      </c>
      <c r="D21" s="15" t="s">
        <v>14</v>
      </c>
      <c r="E21" s="3" t="s">
        <v>58</v>
      </c>
      <c r="F21" s="17" t="s">
        <v>14</v>
      </c>
      <c r="H21" s="15"/>
    </row>
    <row r="22" spans="1:8" ht="12.75">
      <c r="A22" s="3" t="s">
        <v>59</v>
      </c>
      <c r="B22" s="16">
        <v>0.12294861447403821</v>
      </c>
      <c r="C22" t="s">
        <v>60</v>
      </c>
      <c r="D22" s="15" t="s">
        <v>14</v>
      </c>
      <c r="E22" s="3" t="s">
        <v>61</v>
      </c>
      <c r="F22" s="17" t="s">
        <v>12</v>
      </c>
      <c r="H22" s="15"/>
    </row>
    <row r="23" spans="1:8" ht="12.75">
      <c r="A23" s="3" t="s">
        <v>62</v>
      </c>
      <c r="B23" s="16">
        <v>38.20549726481929</v>
      </c>
      <c r="C23" s="3" t="s">
        <v>63</v>
      </c>
      <c r="D23" s="16">
        <v>0.6364900008967804</v>
      </c>
      <c r="E23" s="3" t="s">
        <v>64</v>
      </c>
      <c r="F23" s="17" t="s">
        <v>14</v>
      </c>
      <c r="H23" s="15"/>
    </row>
    <row r="24" spans="1:8" ht="12.75">
      <c r="A24" s="3" t="s">
        <v>65</v>
      </c>
      <c r="B24" s="16">
        <v>38.20549726481929</v>
      </c>
      <c r="C24" t="s">
        <v>66</v>
      </c>
      <c r="D24" s="16">
        <v>0.507891668908618</v>
      </c>
      <c r="E24" s="3" t="s">
        <v>67</v>
      </c>
      <c r="F24" s="17" t="s">
        <v>14</v>
      </c>
      <c r="H24" s="15"/>
    </row>
    <row r="25" spans="1:6" ht="12.75">
      <c r="A25" s="3" t="s">
        <v>68</v>
      </c>
      <c r="B25" s="16">
        <v>0.25612052730696794</v>
      </c>
      <c r="C25" t="s">
        <v>69</v>
      </c>
      <c r="D25" s="16">
        <v>0.1285983319881625</v>
      </c>
      <c r="E25" s="3" t="s">
        <v>70</v>
      </c>
      <c r="F25" s="17" t="s">
        <v>14</v>
      </c>
    </row>
    <row r="26" spans="1:6" ht="12.75">
      <c r="A26" s="3" t="s">
        <v>71</v>
      </c>
      <c r="B26" s="16">
        <v>0.19975786924939465</v>
      </c>
      <c r="C26" s="3" t="s">
        <v>72</v>
      </c>
      <c r="D26" s="16">
        <v>32.54600484261501</v>
      </c>
      <c r="E26" s="3" t="s">
        <v>73</v>
      </c>
      <c r="F26" s="17" t="s">
        <v>14</v>
      </c>
    </row>
    <row r="27" spans="1:6" ht="12.75">
      <c r="A27" s="3" t="s">
        <v>74</v>
      </c>
      <c r="B27" s="16">
        <v>17.73679490628643</v>
      </c>
      <c r="C27" s="3" t="s">
        <v>75</v>
      </c>
      <c r="D27" s="16">
        <v>32.458927450452876</v>
      </c>
      <c r="E27" s="3" t="s">
        <v>76</v>
      </c>
      <c r="F27" s="17" t="s">
        <v>14</v>
      </c>
    </row>
    <row r="28" spans="1:6" ht="12.75">
      <c r="A28" s="3" t="s">
        <v>77</v>
      </c>
      <c r="B28" s="16">
        <v>17.699578513137837</v>
      </c>
      <c r="C28" s="3" t="s">
        <v>78</v>
      </c>
      <c r="D28" s="16">
        <v>0.08707739216213792</v>
      </c>
      <c r="E28" s="3" t="s">
        <v>79</v>
      </c>
      <c r="F28" s="17" t="s">
        <v>14</v>
      </c>
    </row>
    <row r="29" spans="1:6" ht="12.75">
      <c r="A29" s="3" t="s">
        <v>80</v>
      </c>
      <c r="B29" s="15" t="s">
        <v>12</v>
      </c>
      <c r="C29" t="s">
        <v>81</v>
      </c>
      <c r="D29" s="15" t="s">
        <v>14</v>
      </c>
      <c r="E29" s="3" t="s">
        <v>82</v>
      </c>
      <c r="F29" s="17" t="s">
        <v>14</v>
      </c>
    </row>
    <row r="30" spans="1:6" ht="12.75">
      <c r="A30" s="3" t="s">
        <v>83</v>
      </c>
      <c r="B30" s="16">
        <v>0.6459061967536543</v>
      </c>
      <c r="C30" s="3" t="s">
        <v>84</v>
      </c>
      <c r="D30" s="16">
        <v>0.1036678324813918</v>
      </c>
      <c r="E30" s="3" t="s">
        <v>85</v>
      </c>
      <c r="F30" s="17" t="s">
        <v>14</v>
      </c>
    </row>
    <row r="31" spans="1:6" ht="12.75">
      <c r="A31" s="3" t="s">
        <v>86</v>
      </c>
      <c r="B31" s="16">
        <v>0.6459061967536543</v>
      </c>
      <c r="C31" s="3" t="s">
        <v>87</v>
      </c>
      <c r="D31" s="16">
        <v>0.1036678324813918</v>
      </c>
      <c r="E31" s="3" t="s">
        <v>88</v>
      </c>
      <c r="F31" s="17" t="s">
        <v>12</v>
      </c>
    </row>
    <row r="32" spans="1:6" ht="12.75">
      <c r="A32" s="3" t="s">
        <v>89</v>
      </c>
      <c r="B32" s="16">
        <v>0.1199892386333064</v>
      </c>
      <c r="C32" s="3" t="s">
        <v>90</v>
      </c>
      <c r="D32" s="16">
        <v>0.1036678324813918</v>
      </c>
      <c r="E32" s="3" t="s">
        <v>91</v>
      </c>
      <c r="F32" s="17" t="s">
        <v>12</v>
      </c>
    </row>
    <row r="33" spans="1:6" ht="12.75">
      <c r="A33" s="3" t="s">
        <v>92</v>
      </c>
      <c r="B33" s="16">
        <v>0.1199892386333064</v>
      </c>
      <c r="C33" s="3" t="s">
        <v>93</v>
      </c>
      <c r="D33" s="15" t="s">
        <v>14</v>
      </c>
      <c r="E33" s="3" t="s">
        <v>94</v>
      </c>
      <c r="F33" s="17" t="s">
        <v>12</v>
      </c>
    </row>
    <row r="34" spans="1:6" ht="12.75">
      <c r="A34" s="3" t="s">
        <v>95</v>
      </c>
      <c r="B34" s="16">
        <v>0.8326607479149851</v>
      </c>
      <c r="C34" s="3" t="s">
        <v>96</v>
      </c>
      <c r="D34" s="15" t="s">
        <v>14</v>
      </c>
      <c r="E34" s="3" t="s">
        <v>97</v>
      </c>
      <c r="F34" s="17" t="s">
        <v>14</v>
      </c>
    </row>
    <row r="35" spans="1:6" ht="12.75">
      <c r="A35" s="3" t="s">
        <v>98</v>
      </c>
      <c r="B35" s="16">
        <v>0.8326607479149851</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17" t="s">
        <v>14</v>
      </c>
    </row>
    <row r="38" spans="1:6" ht="12.75">
      <c r="A38" s="3"/>
      <c r="B38" s="16"/>
      <c r="C38" t="s">
        <v>106</v>
      </c>
      <c r="D38" s="15" t="s">
        <v>14</v>
      </c>
      <c r="E38" s="3" t="s">
        <v>107</v>
      </c>
      <c r="F38" s="17" t="s">
        <v>14</v>
      </c>
    </row>
    <row r="39" spans="1:6" ht="12.75">
      <c r="A39" s="3"/>
      <c r="B39" s="16"/>
      <c r="C39" t="s">
        <v>108</v>
      </c>
      <c r="D39" s="15" t="s">
        <v>14</v>
      </c>
      <c r="E39" s="3" t="s">
        <v>109</v>
      </c>
      <c r="F39" s="17" t="s">
        <v>14</v>
      </c>
    </row>
    <row r="40" spans="1:6" ht="12.75">
      <c r="A40" s="3"/>
      <c r="B40" s="16"/>
      <c r="C40" t="s">
        <v>110</v>
      </c>
      <c r="D40" s="15" t="s">
        <v>14</v>
      </c>
      <c r="E40" s="3" t="s">
        <v>111</v>
      </c>
      <c r="F40" s="17" t="s">
        <v>14</v>
      </c>
    </row>
    <row r="41" spans="1:6" ht="12.75">
      <c r="A41" s="3"/>
      <c r="B41" s="16"/>
      <c r="C41" t="s">
        <v>112</v>
      </c>
      <c r="D41" s="16">
        <v>0.2156757241503004</v>
      </c>
      <c r="E41" s="3" t="s">
        <v>113</v>
      </c>
      <c r="F41" s="17" t="s">
        <v>14</v>
      </c>
    </row>
    <row r="42" spans="1:6" ht="12.75">
      <c r="A42" s="3"/>
      <c r="B42" s="16"/>
      <c r="C42" s="3"/>
      <c r="D42" s="23"/>
      <c r="E42" s="3" t="s">
        <v>114</v>
      </c>
      <c r="F42" s="17" t="s">
        <v>14</v>
      </c>
    </row>
    <row r="43" spans="1:6" ht="12.75">
      <c r="A43" s="24"/>
      <c r="B43" s="25"/>
      <c r="C43" s="3"/>
      <c r="D43" s="23"/>
      <c r="E43" s="3" t="s">
        <v>115</v>
      </c>
      <c r="F43" s="17" t="s">
        <v>12</v>
      </c>
    </row>
    <row r="44" spans="1:6" ht="12.75">
      <c r="A44" s="24"/>
      <c r="B44" s="25"/>
      <c r="C44" s="3"/>
      <c r="D44" s="23"/>
      <c r="E44" s="3" t="s">
        <v>116</v>
      </c>
      <c r="F44" s="17"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60.63689355214778</v>
      </c>
    </row>
    <row r="52" spans="1:6" ht="12.75">
      <c r="A52" s="3"/>
      <c r="B52" s="16"/>
      <c r="C52" s="42"/>
      <c r="D52" s="5"/>
      <c r="E52" s="24" t="s">
        <v>123</v>
      </c>
      <c r="F52" s="43">
        <v>33.56689982961169</v>
      </c>
    </row>
    <row r="53" spans="1:6" ht="12.75">
      <c r="A53" s="44"/>
      <c r="B53" s="45"/>
      <c r="C53" s="42"/>
      <c r="D53" s="5"/>
      <c r="E53" s="24" t="s">
        <v>124</v>
      </c>
      <c r="F53" s="43">
        <v>5.929647565240785</v>
      </c>
    </row>
    <row r="54" spans="1:6" ht="12.75">
      <c r="A54" s="44"/>
      <c r="B54" s="45"/>
      <c r="C54" s="42"/>
      <c r="D54" s="5"/>
      <c r="E54" s="46" t="s">
        <v>125</v>
      </c>
      <c r="F54" s="43">
        <v>0.2414581651869787</v>
      </c>
    </row>
    <row r="55" spans="1:6" ht="12.75">
      <c r="A55" s="44"/>
      <c r="B55" s="45"/>
      <c r="C55" s="42"/>
      <c r="D55" s="5"/>
      <c r="E55" s="46" t="s">
        <v>126</v>
      </c>
      <c r="F55" s="43">
        <v>0.5918751681463547</v>
      </c>
    </row>
    <row r="56" spans="1:6" ht="13.5" thickBot="1">
      <c r="A56" s="44"/>
      <c r="B56" s="45"/>
      <c r="C56" s="42"/>
      <c r="D56" s="5"/>
      <c r="E56" s="27" t="s">
        <v>127</v>
      </c>
      <c r="F56" s="47">
        <f>SUM(F51:F54)+F55</f>
        <v>100.96677428033361</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election activeCell="I25" sqref="I25"/>
    </sheetView>
  </sheetViews>
  <sheetFormatPr defaultColWidth="9.140625" defaultRowHeight="12.75"/>
  <cols>
    <col min="1" max="1" width="16.28125" style="0" customWidth="1"/>
    <col min="2" max="2" width="9.28125" style="0" customWidth="1"/>
    <col min="3" max="3" width="21.421875" style="0" customWidth="1"/>
    <col min="4" max="4" width="10.7109375" style="0" customWidth="1"/>
    <col min="5" max="5" width="16.8515625" style="0" bestFit="1" customWidth="1"/>
    <col min="6" max="6" width="12.8515625" style="0" customWidth="1"/>
  </cols>
  <sheetData>
    <row r="1" spans="1:6" ht="12.75">
      <c r="A1" s="1" t="s">
        <v>0</v>
      </c>
      <c r="B1" s="2"/>
      <c r="C1" s="75" t="s">
        <v>159</v>
      </c>
      <c r="D1" s="4"/>
      <c r="E1" s="20"/>
      <c r="F1" s="30"/>
    </row>
    <row r="2" spans="1:6" ht="13.5" thickBot="1">
      <c r="A2" s="51" t="s">
        <v>2</v>
      </c>
      <c r="B2" s="52"/>
      <c r="C2" s="53">
        <v>50</v>
      </c>
      <c r="D2" s="54"/>
      <c r="E2" s="55"/>
      <c r="F2" s="56"/>
    </row>
    <row r="3" spans="1:6" ht="13.5" thickBot="1">
      <c r="A3" s="1" t="s">
        <v>128</v>
      </c>
      <c r="B3" s="2"/>
      <c r="C3" s="57">
        <v>23.6</v>
      </c>
      <c r="D3" s="58" t="s">
        <v>129</v>
      </c>
      <c r="E3" s="20"/>
      <c r="F3" s="30"/>
    </row>
    <row r="4" spans="1:6" ht="13.5" thickBot="1">
      <c r="A4" s="1" t="s">
        <v>130</v>
      </c>
      <c r="C4" s="57">
        <v>0.945</v>
      </c>
      <c r="D4" s="4"/>
      <c r="E4" s="20"/>
      <c r="F4" s="30"/>
    </row>
    <row r="5" spans="1:5" ht="13.5" thickBot="1">
      <c r="A5" s="1" t="s">
        <v>131</v>
      </c>
      <c r="C5" s="59">
        <f>C3*C4</f>
        <v>22.302</v>
      </c>
      <c r="D5" s="58" t="s">
        <v>129</v>
      </c>
      <c r="E5" s="5"/>
    </row>
    <row r="6" spans="1:5" ht="13.5" thickBot="1">
      <c r="A6" s="1"/>
      <c r="C6" s="5"/>
      <c r="E6" s="5"/>
    </row>
    <row r="7" spans="1:6" ht="12.75">
      <c r="A7" s="6" t="s">
        <v>3</v>
      </c>
      <c r="B7" s="7"/>
      <c r="C7" s="8" t="s">
        <v>4</v>
      </c>
      <c r="D7" s="7"/>
      <c r="E7" s="8" t="s">
        <v>5</v>
      </c>
      <c r="F7" s="9"/>
    </row>
    <row r="8" spans="1:6" ht="13.5" thickBot="1">
      <c r="A8" s="10" t="s">
        <v>6</v>
      </c>
      <c r="B8" s="11" t="s">
        <v>132</v>
      </c>
      <c r="C8" s="12" t="s">
        <v>6</v>
      </c>
      <c r="D8" s="13" t="s">
        <v>133</v>
      </c>
      <c r="E8" s="12" t="s">
        <v>6</v>
      </c>
      <c r="F8" s="14" t="s">
        <v>133</v>
      </c>
    </row>
    <row r="9" spans="1:6" ht="12.75">
      <c r="A9" s="60" t="s">
        <v>9</v>
      </c>
      <c r="B9" s="18">
        <v>0.06378</v>
      </c>
      <c r="C9" s="60" t="s">
        <v>10</v>
      </c>
      <c r="D9" s="18">
        <v>0.0062</v>
      </c>
      <c r="E9" s="60" t="s">
        <v>11</v>
      </c>
      <c r="F9" s="61" t="s">
        <v>12</v>
      </c>
    </row>
    <row r="10" spans="1:6" ht="12.75">
      <c r="A10" s="60" t="s">
        <v>13</v>
      </c>
      <c r="B10" s="18">
        <v>0.01264</v>
      </c>
      <c r="C10" s="60" t="s">
        <v>15</v>
      </c>
      <c r="D10" s="18">
        <v>0.0062</v>
      </c>
      <c r="E10" s="60" t="s">
        <v>16</v>
      </c>
      <c r="F10" s="61" t="s">
        <v>12</v>
      </c>
    </row>
    <row r="11" spans="1:6" ht="12.75">
      <c r="A11" s="60" t="s">
        <v>17</v>
      </c>
      <c r="B11" s="18">
        <v>0.04091</v>
      </c>
      <c r="C11" s="60" t="s">
        <v>18</v>
      </c>
      <c r="D11" s="21" t="s">
        <v>14</v>
      </c>
      <c r="E11" s="60" t="s">
        <v>19</v>
      </c>
      <c r="F11" s="61" t="s">
        <v>12</v>
      </c>
    </row>
    <row r="12" spans="1:6" ht="12.75">
      <c r="A12" s="60" t="s">
        <v>20</v>
      </c>
      <c r="B12" s="21" t="s">
        <v>14</v>
      </c>
      <c r="C12" s="60" t="s">
        <v>21</v>
      </c>
      <c r="D12" s="21" t="s">
        <v>14</v>
      </c>
      <c r="E12" s="60" t="s">
        <v>22</v>
      </c>
      <c r="F12" s="61" t="s">
        <v>12</v>
      </c>
    </row>
    <row r="13" spans="1:6" ht="12.75">
      <c r="A13" s="60" t="s">
        <v>23</v>
      </c>
      <c r="B13" s="18">
        <v>0.03831</v>
      </c>
      <c r="C13" s="60" t="s">
        <v>24</v>
      </c>
      <c r="D13" s="18">
        <v>0.01671</v>
      </c>
      <c r="E13" s="60" t="s">
        <v>25</v>
      </c>
      <c r="F13" s="61" t="s">
        <v>12</v>
      </c>
    </row>
    <row r="14" spans="1:6" ht="12.75">
      <c r="A14" s="60" t="s">
        <v>26</v>
      </c>
      <c r="B14" s="21" t="s">
        <v>14</v>
      </c>
      <c r="C14" s="60" t="s">
        <v>27</v>
      </c>
      <c r="D14" s="18">
        <v>0.01671</v>
      </c>
      <c r="E14" s="60" t="s">
        <v>28</v>
      </c>
      <c r="F14" s="61" t="s">
        <v>12</v>
      </c>
    </row>
    <row r="15" spans="1:6" ht="12.75">
      <c r="A15" s="60" t="s">
        <v>29</v>
      </c>
      <c r="B15" s="18">
        <v>0.0604</v>
      </c>
      <c r="C15" s="60" t="s">
        <v>30</v>
      </c>
      <c r="D15" s="21" t="s">
        <v>14</v>
      </c>
      <c r="E15" s="60" t="s">
        <v>31</v>
      </c>
      <c r="F15" s="61" t="s">
        <v>12</v>
      </c>
    </row>
    <row r="16" spans="1:6" ht="12.75">
      <c r="A16" s="60" t="s">
        <v>32</v>
      </c>
      <c r="B16" s="21" t="s">
        <v>12</v>
      </c>
      <c r="C16" s="60" t="s">
        <v>33</v>
      </c>
      <c r="D16" s="21" t="s">
        <v>14</v>
      </c>
      <c r="E16" s="60" t="s">
        <v>34</v>
      </c>
      <c r="F16" s="61">
        <v>1.28258</v>
      </c>
    </row>
    <row r="17" spans="1:6" ht="12.75">
      <c r="A17" s="60" t="s">
        <v>35</v>
      </c>
      <c r="B17" s="18">
        <v>0.17351</v>
      </c>
      <c r="C17" s="60" t="s">
        <v>36</v>
      </c>
      <c r="D17" s="18">
        <v>0.07172</v>
      </c>
      <c r="E17" s="60" t="s">
        <v>37</v>
      </c>
      <c r="F17" s="61">
        <v>1.2677</v>
      </c>
    </row>
    <row r="18" spans="1:6" ht="12.75">
      <c r="A18" s="60" t="s">
        <v>38</v>
      </c>
      <c r="B18" s="18">
        <v>0.17351</v>
      </c>
      <c r="C18" s="60" t="s">
        <v>39</v>
      </c>
      <c r="D18" s="18">
        <v>0.07172</v>
      </c>
      <c r="E18" s="60" t="s">
        <v>40</v>
      </c>
      <c r="F18" s="61" t="s">
        <v>14</v>
      </c>
    </row>
    <row r="19" spans="1:6" ht="12.75">
      <c r="A19" s="60" t="s">
        <v>41</v>
      </c>
      <c r="B19" s="21" t="s">
        <v>14</v>
      </c>
      <c r="C19" s="60" t="s">
        <v>42</v>
      </c>
      <c r="D19" s="18">
        <v>0.06396</v>
      </c>
      <c r="E19" s="60" t="s">
        <v>43</v>
      </c>
      <c r="F19" s="61">
        <v>0.01488</v>
      </c>
    </row>
    <row r="20" spans="1:6" ht="12.75">
      <c r="A20" s="60" t="s">
        <v>44</v>
      </c>
      <c r="B20" s="21" t="s">
        <v>14</v>
      </c>
      <c r="C20" s="60" t="s">
        <v>45</v>
      </c>
      <c r="D20" s="21" t="s">
        <v>14</v>
      </c>
      <c r="E20" s="60" t="s">
        <v>46</v>
      </c>
      <c r="F20" s="61">
        <v>0.05064</v>
      </c>
    </row>
    <row r="21" spans="1:6" ht="12.75">
      <c r="A21" s="60" t="s">
        <v>47</v>
      </c>
      <c r="B21" s="18">
        <v>0.35445</v>
      </c>
      <c r="C21" s="60" t="s">
        <v>48</v>
      </c>
      <c r="D21" s="21" t="s">
        <v>14</v>
      </c>
      <c r="E21" s="60" t="s">
        <v>49</v>
      </c>
      <c r="F21" s="61">
        <v>0.05064</v>
      </c>
    </row>
    <row r="22" spans="1:6" ht="12.75">
      <c r="A22" s="60" t="s">
        <v>50</v>
      </c>
      <c r="B22" s="18">
        <v>0.35445</v>
      </c>
      <c r="C22" s="60" t="s">
        <v>51</v>
      </c>
      <c r="D22" s="18">
        <v>7.40036</v>
      </c>
      <c r="E22" s="60" t="s">
        <v>52</v>
      </c>
      <c r="F22" s="61" t="s">
        <v>14</v>
      </c>
    </row>
    <row r="23" spans="1:6" ht="12.75">
      <c r="A23" s="60" t="s">
        <v>53</v>
      </c>
      <c r="B23" s="21" t="s">
        <v>14</v>
      </c>
      <c r="C23" s="60" t="s">
        <v>54</v>
      </c>
      <c r="D23" s="18">
        <v>7.35226</v>
      </c>
      <c r="E23" s="60" t="s">
        <v>55</v>
      </c>
      <c r="F23" s="61" t="s">
        <v>14</v>
      </c>
    </row>
    <row r="24" spans="1:6" ht="12.75">
      <c r="A24" s="60" t="s">
        <v>56</v>
      </c>
      <c r="B24" s="18">
        <v>0.03527</v>
      </c>
      <c r="C24" s="63" t="s">
        <v>57</v>
      </c>
      <c r="D24" s="21" t="s">
        <v>14</v>
      </c>
      <c r="E24" s="60" t="s">
        <v>58</v>
      </c>
      <c r="F24" s="61" t="s">
        <v>14</v>
      </c>
    </row>
    <row r="25" spans="1:6" ht="12.75">
      <c r="A25" s="60" t="s">
        <v>59</v>
      </c>
      <c r="B25" s="18">
        <v>0.02742</v>
      </c>
      <c r="C25" s="63" t="s">
        <v>60</v>
      </c>
      <c r="D25" s="21" t="s">
        <v>14</v>
      </c>
      <c r="E25" s="60" t="s">
        <v>61</v>
      </c>
      <c r="F25" s="61" t="s">
        <v>12</v>
      </c>
    </row>
    <row r="26" spans="1:6" ht="12.75">
      <c r="A26" s="60" t="s">
        <v>62</v>
      </c>
      <c r="B26" s="18">
        <v>8.52059</v>
      </c>
      <c r="C26" s="60" t="s">
        <v>63</v>
      </c>
      <c r="D26" s="18">
        <f>D27+D28</f>
        <v>0.14195</v>
      </c>
      <c r="E26" s="60" t="s">
        <v>64</v>
      </c>
      <c r="F26" s="61" t="s">
        <v>14</v>
      </c>
    </row>
    <row r="27" spans="1:6" ht="12.75">
      <c r="A27" s="60" t="s">
        <v>65</v>
      </c>
      <c r="B27" s="18">
        <v>8.52059</v>
      </c>
      <c r="C27" s="63" t="s">
        <v>66</v>
      </c>
      <c r="D27" s="18">
        <v>0.11327</v>
      </c>
      <c r="E27" s="60" t="s">
        <v>67</v>
      </c>
      <c r="F27" s="61" t="s">
        <v>14</v>
      </c>
    </row>
    <row r="28" spans="1:6" ht="12.75">
      <c r="A28" s="60" t="s">
        <v>68</v>
      </c>
      <c r="B28" s="18">
        <v>0.05712</v>
      </c>
      <c r="C28" s="63" t="s">
        <v>69</v>
      </c>
      <c r="D28" s="18">
        <v>0.02868</v>
      </c>
      <c r="E28" s="60" t="s">
        <v>70</v>
      </c>
      <c r="F28" s="61" t="s">
        <v>14</v>
      </c>
    </row>
    <row r="29" spans="1:6" ht="12.75">
      <c r="A29" s="60" t="s">
        <v>71</v>
      </c>
      <c r="B29" s="18">
        <v>0.04455</v>
      </c>
      <c r="C29" s="60" t="s">
        <v>72</v>
      </c>
      <c r="D29" s="18">
        <f>D30+D31</f>
        <v>7.2584100000000005</v>
      </c>
      <c r="E29" s="60" t="s">
        <v>73</v>
      </c>
      <c r="F29" s="61" t="s">
        <v>14</v>
      </c>
    </row>
    <row r="30" spans="1:6" ht="12.75">
      <c r="A30" s="60" t="s">
        <v>74</v>
      </c>
      <c r="B30" s="18">
        <v>3.95566</v>
      </c>
      <c r="C30" s="60" t="s">
        <v>75</v>
      </c>
      <c r="D30" s="18">
        <v>7.23899</v>
      </c>
      <c r="E30" s="60" t="s">
        <v>76</v>
      </c>
      <c r="F30" s="61" t="s">
        <v>14</v>
      </c>
    </row>
    <row r="31" spans="1:6" ht="12.75">
      <c r="A31" s="60" t="s">
        <v>77</v>
      </c>
      <c r="B31" s="18">
        <v>3.94736</v>
      </c>
      <c r="C31" s="60" t="s">
        <v>78</v>
      </c>
      <c r="D31" s="18">
        <v>0.01942</v>
      </c>
      <c r="E31" s="60" t="s">
        <v>79</v>
      </c>
      <c r="F31" s="61" t="s">
        <v>14</v>
      </c>
    </row>
    <row r="32" spans="1:6" ht="12.75">
      <c r="A32" s="60" t="s">
        <v>80</v>
      </c>
      <c r="B32" s="21" t="s">
        <v>12</v>
      </c>
      <c r="C32" s="63" t="s">
        <v>81</v>
      </c>
      <c r="D32" s="21" t="s">
        <v>14</v>
      </c>
      <c r="E32" s="60" t="s">
        <v>82</v>
      </c>
      <c r="F32" s="61" t="s">
        <v>14</v>
      </c>
    </row>
    <row r="33" spans="1:6" ht="12.75">
      <c r="A33" s="60" t="s">
        <v>83</v>
      </c>
      <c r="B33" s="18">
        <v>0.14405</v>
      </c>
      <c r="C33" s="60" t="s">
        <v>84</v>
      </c>
      <c r="D33" s="18">
        <v>0.02312</v>
      </c>
      <c r="E33" s="60" t="s">
        <v>85</v>
      </c>
      <c r="F33" s="61" t="s">
        <v>14</v>
      </c>
    </row>
    <row r="34" spans="1:6" ht="12.75">
      <c r="A34" s="60" t="s">
        <v>86</v>
      </c>
      <c r="B34" s="18">
        <v>0.14405</v>
      </c>
      <c r="C34" s="60" t="s">
        <v>87</v>
      </c>
      <c r="D34" s="18">
        <v>0.02312</v>
      </c>
      <c r="E34" s="60" t="s">
        <v>88</v>
      </c>
      <c r="F34" s="61" t="s">
        <v>12</v>
      </c>
    </row>
    <row r="35" spans="1:6" ht="12.75">
      <c r="A35" s="60" t="s">
        <v>89</v>
      </c>
      <c r="B35" s="18">
        <v>0.02676</v>
      </c>
      <c r="C35" s="60" t="s">
        <v>90</v>
      </c>
      <c r="D35" s="18">
        <v>0.02312</v>
      </c>
      <c r="E35" s="60" t="s">
        <v>91</v>
      </c>
      <c r="F35" s="61" t="s">
        <v>12</v>
      </c>
    </row>
    <row r="36" spans="1:6" ht="12.75">
      <c r="A36" s="60" t="s">
        <v>92</v>
      </c>
      <c r="B36" s="18">
        <v>0.02676</v>
      </c>
      <c r="C36" s="60" t="s">
        <v>93</v>
      </c>
      <c r="D36" s="21" t="s">
        <v>14</v>
      </c>
      <c r="E36" s="60" t="s">
        <v>94</v>
      </c>
      <c r="F36" s="61" t="s">
        <v>12</v>
      </c>
    </row>
    <row r="37" spans="1:6" ht="12.75">
      <c r="A37" s="60" t="s">
        <v>95</v>
      </c>
      <c r="B37" s="18">
        <v>0.1857</v>
      </c>
      <c r="C37" s="60" t="s">
        <v>96</v>
      </c>
      <c r="D37" s="21" t="s">
        <v>14</v>
      </c>
      <c r="E37" s="60" t="s">
        <v>97</v>
      </c>
      <c r="F37" s="61" t="s">
        <v>14</v>
      </c>
    </row>
    <row r="38" spans="1:6" ht="12.75">
      <c r="A38" s="60" t="s">
        <v>98</v>
      </c>
      <c r="B38" s="18">
        <v>0.1857</v>
      </c>
      <c r="C38" s="63" t="s">
        <v>99</v>
      </c>
      <c r="D38" s="21" t="s">
        <v>14</v>
      </c>
      <c r="E38" s="60" t="s">
        <v>100</v>
      </c>
      <c r="F38" s="61" t="s">
        <v>14</v>
      </c>
    </row>
    <row r="39" spans="1:6" ht="12.75">
      <c r="A39" s="60" t="s">
        <v>101</v>
      </c>
      <c r="B39" s="21" t="s">
        <v>14</v>
      </c>
      <c r="C39" s="63" t="s">
        <v>102</v>
      </c>
      <c r="D39" s="21" t="s">
        <v>14</v>
      </c>
      <c r="E39" s="60" t="s">
        <v>103</v>
      </c>
      <c r="F39" s="61" t="s">
        <v>12</v>
      </c>
    </row>
    <row r="40" spans="1:6" ht="12.75">
      <c r="A40" s="60"/>
      <c r="B40" s="64"/>
      <c r="C40" s="63" t="s">
        <v>104</v>
      </c>
      <c r="D40" s="186" t="s">
        <v>14</v>
      </c>
      <c r="E40" s="60" t="s">
        <v>105</v>
      </c>
      <c r="F40" s="61" t="s">
        <v>14</v>
      </c>
    </row>
    <row r="41" spans="1:6" ht="12.75">
      <c r="A41" s="60"/>
      <c r="B41" s="64"/>
      <c r="C41" s="63" t="s">
        <v>106</v>
      </c>
      <c r="D41" s="187" t="s">
        <v>14</v>
      </c>
      <c r="E41" s="60" t="s">
        <v>107</v>
      </c>
      <c r="F41" s="61" t="s">
        <v>14</v>
      </c>
    </row>
    <row r="42" spans="1:6" ht="12.75">
      <c r="A42" s="60"/>
      <c r="B42" s="64"/>
      <c r="C42" s="63" t="s">
        <v>108</v>
      </c>
      <c r="D42" s="187" t="s">
        <v>14</v>
      </c>
      <c r="E42" s="60" t="s">
        <v>109</v>
      </c>
      <c r="F42" s="61" t="s">
        <v>14</v>
      </c>
    </row>
    <row r="43" spans="1:6" ht="12.75">
      <c r="A43" s="60"/>
      <c r="B43" s="64"/>
      <c r="C43" s="63" t="s">
        <v>110</v>
      </c>
      <c r="D43" s="187" t="s">
        <v>14</v>
      </c>
      <c r="E43" s="60" t="s">
        <v>111</v>
      </c>
      <c r="F43" s="61" t="s">
        <v>14</v>
      </c>
    </row>
    <row r="44" spans="1:6" ht="12.75">
      <c r="A44" s="63"/>
      <c r="B44" s="63"/>
      <c r="C44" s="63" t="s">
        <v>112</v>
      </c>
      <c r="D44" s="96">
        <v>0.0481</v>
      </c>
      <c r="E44" s="60" t="s">
        <v>113</v>
      </c>
      <c r="F44" s="61" t="s">
        <v>14</v>
      </c>
    </row>
    <row r="45" spans="1:6" ht="12.75">
      <c r="A45" s="63"/>
      <c r="B45" s="63"/>
      <c r="C45" s="65"/>
      <c r="D45" s="63"/>
      <c r="E45" s="60" t="s">
        <v>114</v>
      </c>
      <c r="F45" s="61" t="s">
        <v>14</v>
      </c>
    </row>
    <row r="46" spans="1:6" ht="12.75">
      <c r="A46" s="63"/>
      <c r="B46" s="63"/>
      <c r="C46" s="65"/>
      <c r="D46" s="63"/>
      <c r="E46" s="60" t="s">
        <v>115</v>
      </c>
      <c r="F46" s="87" t="s">
        <v>12</v>
      </c>
    </row>
    <row r="47" spans="1:6" ht="12.75">
      <c r="A47" s="63"/>
      <c r="B47" s="63"/>
      <c r="C47" s="65"/>
      <c r="D47" s="63"/>
      <c r="E47" s="60" t="s">
        <v>116</v>
      </c>
      <c r="F47" s="61" t="s">
        <v>14</v>
      </c>
    </row>
    <row r="48" spans="1:6" ht="13.5" thickBot="1">
      <c r="A48" s="49"/>
      <c r="B48" s="49"/>
      <c r="C48" s="98"/>
      <c r="D48" s="98"/>
      <c r="E48" s="98"/>
      <c r="F48" s="29"/>
    </row>
    <row r="49" ht="12.75">
      <c r="C49" s="5"/>
    </row>
    <row r="50" spans="1:6" ht="12.75">
      <c r="A50" s="31" t="s">
        <v>117</v>
      </c>
      <c r="B50" s="32"/>
      <c r="C50" s="32"/>
      <c r="D50" s="5"/>
      <c r="E50" s="33" t="s">
        <v>118</v>
      </c>
      <c r="F50" s="32"/>
    </row>
    <row r="51" spans="2:4" ht="12.75">
      <c r="B51" s="34"/>
      <c r="C51" s="34"/>
      <c r="D51" s="5"/>
    </row>
    <row r="52" spans="2:4" ht="13.5" thickBot="1">
      <c r="B52" s="36"/>
      <c r="C52" s="36"/>
      <c r="D52" s="5"/>
    </row>
    <row r="53" spans="1:8" ht="22.5">
      <c r="A53" s="37" t="s">
        <v>119</v>
      </c>
      <c r="B53" s="38" t="s">
        <v>134</v>
      </c>
      <c r="C53" s="39" t="s">
        <v>135</v>
      </c>
      <c r="D53" s="5"/>
      <c r="E53" s="40" t="s">
        <v>122</v>
      </c>
      <c r="F53" s="69">
        <v>13.52324</v>
      </c>
      <c r="H53" s="93"/>
    </row>
    <row r="54" spans="1:8" ht="12.75">
      <c r="A54" s="71"/>
      <c r="B54" s="72"/>
      <c r="C54" s="73"/>
      <c r="D54" s="5"/>
      <c r="E54" s="24" t="s">
        <v>123</v>
      </c>
      <c r="F54" s="17">
        <v>7.48609</v>
      </c>
      <c r="H54" s="93"/>
    </row>
    <row r="55" spans="1:8" ht="12.75">
      <c r="A55" s="44"/>
      <c r="B55" s="45"/>
      <c r="C55" s="42"/>
      <c r="D55" s="5"/>
      <c r="E55" s="24" t="s">
        <v>124</v>
      </c>
      <c r="F55" s="17">
        <v>1.32243</v>
      </c>
      <c r="H55" s="93"/>
    </row>
    <row r="56" spans="1:8" ht="12.75">
      <c r="A56" s="44"/>
      <c r="B56" s="45"/>
      <c r="C56" s="42"/>
      <c r="D56" s="5"/>
      <c r="E56" s="46" t="s">
        <v>125</v>
      </c>
      <c r="F56" s="17">
        <v>0.05385</v>
      </c>
      <c r="H56" s="93"/>
    </row>
    <row r="57" spans="1:8" ht="12.75">
      <c r="A57" s="44"/>
      <c r="B57" s="45"/>
      <c r="C57" s="42"/>
      <c r="D57" s="5"/>
      <c r="E57" s="46" t="s">
        <v>126</v>
      </c>
      <c r="F57" s="17">
        <v>0.132</v>
      </c>
      <c r="H57" s="93"/>
    </row>
    <row r="58" spans="1:8" ht="13.5" thickBot="1">
      <c r="A58" s="44"/>
      <c r="B58" s="45"/>
      <c r="C58" s="42"/>
      <c r="D58" s="5"/>
      <c r="E58" s="27" t="s">
        <v>127</v>
      </c>
      <c r="F58" s="74">
        <f>SUM(F53:F56)+F57</f>
        <v>22.51761</v>
      </c>
      <c r="H58" s="93"/>
    </row>
    <row r="59" spans="1:5" ht="12.75">
      <c r="A59" s="44"/>
      <c r="B59" s="45"/>
      <c r="C59" s="42"/>
      <c r="E59" s="5"/>
    </row>
    <row r="60" spans="1:5" ht="13.5" thickBot="1">
      <c r="A60" s="48"/>
      <c r="B60" s="49"/>
      <c r="C60" s="50"/>
      <c r="E60" s="5"/>
    </row>
  </sheetData>
  <printOptions/>
  <pageMargins left="0.75" right="0.75" top="1" bottom="1" header="0.5" footer="0.5"/>
  <pageSetup horizontalDpi="600" verticalDpi="600" orientation="portrait" paperSize="9"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election activeCell="C1" sqref="C1"/>
    </sheetView>
  </sheetViews>
  <sheetFormatPr defaultColWidth="9.140625" defaultRowHeight="12.75"/>
  <cols>
    <col min="1" max="1" width="11.421875" style="0" customWidth="1"/>
    <col min="2" max="2" width="14.57421875" style="0" customWidth="1"/>
    <col min="3" max="3" width="20.8515625" style="0" customWidth="1"/>
    <col min="4" max="4" width="17.421875" style="0" customWidth="1"/>
    <col min="5" max="5" width="16.28125" style="0" bestFit="1" customWidth="1"/>
    <col min="6" max="6" width="11.7109375" style="0" customWidth="1"/>
  </cols>
  <sheetData>
    <row r="1" spans="1:5" ht="12.75">
      <c r="A1" s="1" t="s">
        <v>0</v>
      </c>
      <c r="B1" s="2"/>
      <c r="C1" s="75" t="s">
        <v>193</v>
      </c>
      <c r="D1" s="4"/>
      <c r="E1" s="5"/>
    </row>
    <row r="2" spans="1:5" ht="12.75">
      <c r="A2" s="1" t="s">
        <v>2</v>
      </c>
      <c r="B2" s="2"/>
      <c r="C2" s="53">
        <v>51</v>
      </c>
      <c r="D2" s="4"/>
      <c r="E2" s="5"/>
    </row>
    <row r="3" spans="1:5" ht="13.5" thickBot="1">
      <c r="A3" s="5"/>
      <c r="C3" s="5"/>
      <c r="E3" s="5"/>
    </row>
    <row r="4" spans="1:6" ht="12.75">
      <c r="A4" s="6" t="s">
        <v>3</v>
      </c>
      <c r="B4" s="7"/>
      <c r="C4" s="8" t="s">
        <v>4</v>
      </c>
      <c r="D4" s="7"/>
      <c r="E4" s="8" t="s">
        <v>5</v>
      </c>
      <c r="F4" s="9"/>
    </row>
    <row r="5" spans="1:6" ht="13.5" thickBot="1">
      <c r="A5" s="10" t="s">
        <v>6</v>
      </c>
      <c r="B5" s="11" t="s">
        <v>7</v>
      </c>
      <c r="C5" s="12" t="s">
        <v>6</v>
      </c>
      <c r="D5" s="13" t="s">
        <v>8</v>
      </c>
      <c r="E5" s="12" t="s">
        <v>6</v>
      </c>
      <c r="F5" s="14" t="s">
        <v>8</v>
      </c>
    </row>
    <row r="6" spans="1:8" ht="12.75">
      <c r="A6" s="3" t="s">
        <v>9</v>
      </c>
      <c r="B6" s="15">
        <v>0.29053549998378253</v>
      </c>
      <c r="C6" s="3" t="s">
        <v>10</v>
      </c>
      <c r="D6" s="16">
        <v>0.037705556096136995</v>
      </c>
      <c r="E6" s="3" t="s">
        <v>11</v>
      </c>
      <c r="F6" s="17" t="s">
        <v>12</v>
      </c>
      <c r="H6" s="76"/>
    </row>
    <row r="7" spans="1:8" ht="12.75">
      <c r="A7" s="3" t="s">
        <v>13</v>
      </c>
      <c r="B7" s="16">
        <v>0.056436703318088935</v>
      </c>
      <c r="C7" s="3" t="s">
        <v>15</v>
      </c>
      <c r="D7" s="16">
        <v>0.037705556096136995</v>
      </c>
      <c r="E7" s="3" t="s">
        <v>16</v>
      </c>
      <c r="F7" s="17" t="s">
        <v>12</v>
      </c>
      <c r="H7" s="20"/>
    </row>
    <row r="8" spans="1:8" ht="12.75">
      <c r="A8" s="3" t="s">
        <v>17</v>
      </c>
      <c r="B8" s="16">
        <v>0.2583844182803023</v>
      </c>
      <c r="C8" s="3" t="s">
        <v>18</v>
      </c>
      <c r="D8" s="15" t="s">
        <v>14</v>
      </c>
      <c r="E8" s="3" t="s">
        <v>19</v>
      </c>
      <c r="F8" s="17" t="s">
        <v>12</v>
      </c>
      <c r="H8" s="20"/>
    </row>
    <row r="9" spans="1:8" ht="12.75">
      <c r="A9" s="3" t="s">
        <v>20</v>
      </c>
      <c r="B9" s="15" t="s">
        <v>14</v>
      </c>
      <c r="C9" s="3" t="s">
        <v>21</v>
      </c>
      <c r="D9" s="15" t="s">
        <v>14</v>
      </c>
      <c r="E9" s="3" t="s">
        <v>22</v>
      </c>
      <c r="F9" s="17" t="s">
        <v>12</v>
      </c>
      <c r="H9" s="20"/>
    </row>
    <row r="10" spans="1:8" ht="12.75">
      <c r="A10" s="3" t="s">
        <v>23</v>
      </c>
      <c r="B10" s="16">
        <v>0.9033521455677725</v>
      </c>
      <c r="C10" s="3" t="s">
        <v>24</v>
      </c>
      <c r="D10" s="16">
        <v>0.0860335376731212</v>
      </c>
      <c r="E10" s="3" t="s">
        <v>25</v>
      </c>
      <c r="F10" s="17" t="s">
        <v>12</v>
      </c>
      <c r="H10" s="76"/>
    </row>
    <row r="11" spans="1:8" ht="12.75">
      <c r="A11" s="3" t="s">
        <v>26</v>
      </c>
      <c r="B11" s="15" t="s">
        <v>14</v>
      </c>
      <c r="C11" s="3" t="s">
        <v>27</v>
      </c>
      <c r="D11" s="16">
        <v>0.0860335376731212</v>
      </c>
      <c r="E11" s="3" t="s">
        <v>28</v>
      </c>
      <c r="F11" s="17" t="s">
        <v>12</v>
      </c>
      <c r="H11" s="76"/>
    </row>
    <row r="12" spans="1:8" ht="12.75">
      <c r="A12" s="3" t="s">
        <v>29</v>
      </c>
      <c r="B12" s="16">
        <v>0.8973111478706496</v>
      </c>
      <c r="C12" s="3" t="s">
        <v>30</v>
      </c>
      <c r="D12" s="15" t="s">
        <v>14</v>
      </c>
      <c r="E12" s="3" t="s">
        <v>31</v>
      </c>
      <c r="F12" s="17" t="s">
        <v>12</v>
      </c>
      <c r="H12" s="76"/>
    </row>
    <row r="13" spans="1:8" ht="12.75">
      <c r="A13" s="3" t="s">
        <v>32</v>
      </c>
      <c r="B13" s="15" t="s">
        <v>12</v>
      </c>
      <c r="C13" s="3" t="s">
        <v>33</v>
      </c>
      <c r="D13" s="15" t="s">
        <v>14</v>
      </c>
      <c r="E13" s="3" t="s">
        <v>34</v>
      </c>
      <c r="F13" s="17">
        <v>4.302203950569232</v>
      </c>
      <c r="H13" s="30"/>
    </row>
    <row r="14" spans="1:8" ht="12.75">
      <c r="A14" s="3" t="s">
        <v>35</v>
      </c>
      <c r="B14" s="16">
        <v>8.105356621582171</v>
      </c>
      <c r="C14" s="3" t="s">
        <v>36</v>
      </c>
      <c r="D14" s="16">
        <v>0.30257695176932303</v>
      </c>
      <c r="E14" s="3" t="s">
        <v>37</v>
      </c>
      <c r="F14" s="17">
        <v>4.219332814375141</v>
      </c>
      <c r="H14" s="30"/>
    </row>
    <row r="15" spans="1:8" ht="12.75">
      <c r="A15" s="3" t="s">
        <v>38</v>
      </c>
      <c r="B15" s="16">
        <v>8.105356621582171</v>
      </c>
      <c r="C15" s="3" t="s">
        <v>39</v>
      </c>
      <c r="D15" s="16">
        <v>0.30257695176932303</v>
      </c>
      <c r="E15" s="3" t="s">
        <v>40</v>
      </c>
      <c r="F15" s="17" t="s">
        <v>14</v>
      </c>
      <c r="H15" s="30"/>
    </row>
    <row r="16" spans="1:6" ht="12.75">
      <c r="A16" s="3" t="s">
        <v>41</v>
      </c>
      <c r="B16" s="15" t="s">
        <v>14</v>
      </c>
      <c r="C16" s="3" t="s">
        <v>42</v>
      </c>
      <c r="D16" s="16">
        <v>0.2692095618046771</v>
      </c>
      <c r="E16" s="3" t="s">
        <v>43</v>
      </c>
      <c r="F16" s="17">
        <v>0.08287113619409035</v>
      </c>
    </row>
    <row r="17" spans="1:6" ht="12.75">
      <c r="A17" s="3" t="s">
        <v>44</v>
      </c>
      <c r="B17" s="15" t="s">
        <v>14</v>
      </c>
      <c r="C17" s="3" t="s">
        <v>45</v>
      </c>
      <c r="D17" s="15" t="s">
        <v>14</v>
      </c>
      <c r="E17" s="3" t="s">
        <v>46</v>
      </c>
      <c r="F17" s="17">
        <v>0.1870276669585806</v>
      </c>
    </row>
    <row r="18" spans="1:6" ht="12.75">
      <c r="A18" s="3" t="s">
        <v>47</v>
      </c>
      <c r="B18" s="16">
        <v>3.912336609256916</v>
      </c>
      <c r="C18" s="3" t="s">
        <v>48</v>
      </c>
      <c r="D18" s="15" t="s">
        <v>14</v>
      </c>
      <c r="E18" s="3" t="s">
        <v>49</v>
      </c>
      <c r="F18" s="17">
        <v>0.1870276669585806</v>
      </c>
    </row>
    <row r="19" spans="1:8" ht="12.75">
      <c r="A19" s="3" t="s">
        <v>50</v>
      </c>
      <c r="B19" s="16">
        <v>3.912336609256916</v>
      </c>
      <c r="C19" s="3" t="s">
        <v>51</v>
      </c>
      <c r="D19" s="16">
        <v>28.403514320002593</v>
      </c>
      <c r="E19" s="3" t="s">
        <v>52</v>
      </c>
      <c r="F19" s="17" t="s">
        <v>14</v>
      </c>
      <c r="H19" s="15"/>
    </row>
    <row r="20" spans="1:8" ht="12.75">
      <c r="A20" s="3" t="s">
        <v>53</v>
      </c>
      <c r="B20" s="15" t="s">
        <v>14</v>
      </c>
      <c r="C20" s="3" t="s">
        <v>54</v>
      </c>
      <c r="D20" s="16">
        <v>28.03987869352275</v>
      </c>
      <c r="E20" s="3" t="s">
        <v>55</v>
      </c>
      <c r="F20" s="17" t="s">
        <v>14</v>
      </c>
      <c r="H20" s="15"/>
    </row>
    <row r="21" spans="1:8" ht="12.75">
      <c r="A21" s="3" t="s">
        <v>56</v>
      </c>
      <c r="B21" s="16">
        <v>0.16683694982322983</v>
      </c>
      <c r="C21" t="s">
        <v>57</v>
      </c>
      <c r="D21" s="16">
        <v>0.024691057701663906</v>
      </c>
      <c r="E21" s="3" t="s">
        <v>58</v>
      </c>
      <c r="F21" s="17" t="s">
        <v>14</v>
      </c>
      <c r="H21" s="15"/>
    </row>
    <row r="22" spans="1:8" ht="12.75">
      <c r="A22" s="3" t="s">
        <v>59</v>
      </c>
      <c r="B22" s="16">
        <v>0.1252797509000681</v>
      </c>
      <c r="C22" t="s">
        <v>60</v>
      </c>
      <c r="D22" s="16">
        <v>0.031826732833836066</v>
      </c>
      <c r="E22" s="3" t="s">
        <v>61</v>
      </c>
      <c r="F22" s="17" t="s">
        <v>12</v>
      </c>
      <c r="H22" s="15"/>
    </row>
    <row r="23" spans="1:8" ht="12.75">
      <c r="A23" s="3" t="s">
        <v>62</v>
      </c>
      <c r="B23" s="16">
        <v>32.14897343582757</v>
      </c>
      <c r="C23" s="3" t="s">
        <v>63</v>
      </c>
      <c r="D23" s="16">
        <v>0.5687862865297914</v>
      </c>
      <c r="E23" s="3" t="s">
        <v>64</v>
      </c>
      <c r="F23" s="17" t="s">
        <v>14</v>
      </c>
      <c r="H23" s="15"/>
    </row>
    <row r="24" spans="1:6" ht="12.75">
      <c r="A24" s="3" t="s">
        <v>65</v>
      </c>
      <c r="B24" s="16">
        <v>32.12322824429956</v>
      </c>
      <c r="C24" t="s">
        <v>66</v>
      </c>
      <c r="D24" s="16">
        <v>0.39100256235607017</v>
      </c>
      <c r="E24" s="3" t="s">
        <v>67</v>
      </c>
      <c r="F24" s="17" t="s">
        <v>14</v>
      </c>
    </row>
    <row r="25" spans="1:6" ht="12.75">
      <c r="A25" s="3" t="s">
        <v>68</v>
      </c>
      <c r="B25" s="16">
        <v>0.2574519152800752</v>
      </c>
      <c r="C25" t="s">
        <v>69</v>
      </c>
      <c r="D25" s="16">
        <v>0.17778372417372124</v>
      </c>
      <c r="E25" s="3" t="s">
        <v>70</v>
      </c>
      <c r="F25" s="17" t="s">
        <v>14</v>
      </c>
    </row>
    <row r="26" spans="1:6" ht="12.75">
      <c r="A26" s="3" t="s">
        <v>71</v>
      </c>
      <c r="B26" s="16">
        <v>0.1894197398722065</v>
      </c>
      <c r="C26" s="3" t="s">
        <v>72</v>
      </c>
      <c r="D26" s="16">
        <v>27.7782102429373</v>
      </c>
      <c r="E26" s="3" t="s">
        <v>73</v>
      </c>
      <c r="F26" s="17" t="s">
        <v>14</v>
      </c>
    </row>
    <row r="27" spans="1:6" ht="12.75">
      <c r="A27" s="3" t="s">
        <v>74</v>
      </c>
      <c r="B27" s="16">
        <v>18.037324446174306</v>
      </c>
      <c r="C27" s="3" t="s">
        <v>75</v>
      </c>
      <c r="D27" s="16">
        <v>27.624185073465014</v>
      </c>
      <c r="E27" s="3" t="s">
        <v>76</v>
      </c>
      <c r="F27" s="17" t="s">
        <v>14</v>
      </c>
    </row>
    <row r="28" spans="1:6" ht="12.75">
      <c r="A28" s="3" t="s">
        <v>77</v>
      </c>
      <c r="B28" s="16">
        <v>18.002984009600727</v>
      </c>
      <c r="C28" s="3" t="s">
        <v>78</v>
      </c>
      <c r="D28" s="16">
        <v>0.1540251694722844</v>
      </c>
      <c r="E28" s="3" t="s">
        <v>79</v>
      </c>
      <c r="F28" s="17" t="s">
        <v>14</v>
      </c>
    </row>
    <row r="29" spans="1:6" ht="12.75">
      <c r="A29" s="3" t="s">
        <v>80</v>
      </c>
      <c r="B29" s="15" t="s">
        <v>12</v>
      </c>
      <c r="C29" t="s">
        <v>81</v>
      </c>
      <c r="D29" s="15" t="s">
        <v>14</v>
      </c>
      <c r="E29" s="3" t="s">
        <v>82</v>
      </c>
      <c r="F29" s="17" t="s">
        <v>14</v>
      </c>
    </row>
    <row r="30" spans="1:6" ht="12.75">
      <c r="A30" s="3" t="s">
        <v>83</v>
      </c>
      <c r="B30" s="16">
        <v>0.6237228763257759</v>
      </c>
      <c r="C30" s="3" t="s">
        <v>84</v>
      </c>
      <c r="D30" s="16">
        <v>0.08485777302066101</v>
      </c>
      <c r="E30" s="3" t="s">
        <v>85</v>
      </c>
      <c r="F30" s="17" t="s">
        <v>14</v>
      </c>
    </row>
    <row r="31" spans="1:6" ht="12.75">
      <c r="A31" s="3" t="s">
        <v>86</v>
      </c>
      <c r="B31" s="16">
        <v>0.6237228763257759</v>
      </c>
      <c r="C31" s="3" t="s">
        <v>87</v>
      </c>
      <c r="D31" s="16">
        <v>0.08485777302066101</v>
      </c>
      <c r="E31" s="3" t="s">
        <v>88</v>
      </c>
      <c r="F31" s="17" t="s">
        <v>12</v>
      </c>
    </row>
    <row r="32" spans="1:6" ht="12.75">
      <c r="A32" s="3" t="s">
        <v>89</v>
      </c>
      <c r="B32" s="16">
        <v>0.11360319159287728</v>
      </c>
      <c r="C32" s="3" t="s">
        <v>90</v>
      </c>
      <c r="D32" s="16">
        <v>0.08485777302066101</v>
      </c>
      <c r="E32" s="3" t="s">
        <v>91</v>
      </c>
      <c r="F32" s="17" t="s">
        <v>12</v>
      </c>
    </row>
    <row r="33" spans="1:6" ht="12.75">
      <c r="A33" s="3" t="s">
        <v>92</v>
      </c>
      <c r="B33" s="16">
        <v>0.11360319159287728</v>
      </c>
      <c r="C33" s="3" t="s">
        <v>93</v>
      </c>
      <c r="D33" s="15" t="s">
        <v>14</v>
      </c>
      <c r="E33" s="3" t="s">
        <v>94</v>
      </c>
      <c r="F33" s="17" t="s">
        <v>12</v>
      </c>
    </row>
    <row r="34" spans="1:6" ht="12.75">
      <c r="A34" s="3" t="s">
        <v>95</v>
      </c>
      <c r="B34" s="16">
        <v>0.07991145275858712</v>
      </c>
      <c r="C34" s="3" t="s">
        <v>96</v>
      </c>
      <c r="D34" s="15" t="s">
        <v>14</v>
      </c>
      <c r="E34" s="3" t="s">
        <v>97</v>
      </c>
      <c r="F34" s="94" t="s">
        <v>14</v>
      </c>
    </row>
    <row r="35" spans="1:6" ht="12.75">
      <c r="A35" s="3" t="s">
        <v>98</v>
      </c>
      <c r="B35" s="16">
        <v>0.07991145275858712</v>
      </c>
      <c r="C35" t="s">
        <v>99</v>
      </c>
      <c r="D35" s="15" t="s">
        <v>14</v>
      </c>
      <c r="E35" s="3" t="s">
        <v>100</v>
      </c>
      <c r="F35" s="17" t="s">
        <v>14</v>
      </c>
    </row>
    <row r="36" spans="1:6" ht="12.75">
      <c r="A36" s="3" t="s">
        <v>101</v>
      </c>
      <c r="B36" s="15" t="s">
        <v>14</v>
      </c>
      <c r="C36" t="s">
        <v>102</v>
      </c>
      <c r="D36" s="15" t="s">
        <v>14</v>
      </c>
      <c r="E36" s="3" t="s">
        <v>103</v>
      </c>
      <c r="F36" s="17" t="s">
        <v>12</v>
      </c>
    </row>
    <row r="37" spans="1:6" ht="12.75">
      <c r="A37" s="3"/>
      <c r="B37" s="16"/>
      <c r="C37" t="s">
        <v>104</v>
      </c>
      <c r="D37" s="15" t="s">
        <v>14</v>
      </c>
      <c r="E37" s="3" t="s">
        <v>105</v>
      </c>
      <c r="F37" s="94" t="s">
        <v>14</v>
      </c>
    </row>
    <row r="38" spans="1:6" ht="12.75">
      <c r="A38" s="3"/>
      <c r="B38" s="16"/>
      <c r="C38" t="s">
        <v>106</v>
      </c>
      <c r="D38" s="15" t="s">
        <v>14</v>
      </c>
      <c r="E38" s="3" t="s">
        <v>107</v>
      </c>
      <c r="F38" s="94" t="s">
        <v>14</v>
      </c>
    </row>
    <row r="39" spans="1:6" ht="12.75">
      <c r="A39" s="3"/>
      <c r="B39" s="16"/>
      <c r="C39" t="s">
        <v>108</v>
      </c>
      <c r="D39" s="15" t="s">
        <v>14</v>
      </c>
      <c r="E39" s="3" t="s">
        <v>109</v>
      </c>
      <c r="F39" s="94" t="s">
        <v>14</v>
      </c>
    </row>
    <row r="40" spans="1:6" ht="12.75">
      <c r="A40" s="3"/>
      <c r="B40" s="16"/>
      <c r="C40" t="s">
        <v>110</v>
      </c>
      <c r="D40" s="15" t="s">
        <v>14</v>
      </c>
      <c r="E40" s="3" t="s">
        <v>111</v>
      </c>
      <c r="F40" s="94" t="s">
        <v>14</v>
      </c>
    </row>
    <row r="41" spans="1:6" ht="12.75">
      <c r="A41" s="3"/>
      <c r="B41" s="16"/>
      <c r="C41" t="s">
        <v>112</v>
      </c>
      <c r="D41" s="16">
        <v>0.3636356264798417</v>
      </c>
      <c r="E41" s="3" t="s">
        <v>113</v>
      </c>
      <c r="F41" s="94" t="s">
        <v>14</v>
      </c>
    </row>
    <row r="42" spans="1:6" ht="12.75">
      <c r="A42" s="3"/>
      <c r="B42" s="16"/>
      <c r="C42" s="3"/>
      <c r="D42" s="23"/>
      <c r="E42" s="3" t="s">
        <v>114</v>
      </c>
      <c r="F42" s="94" t="s">
        <v>14</v>
      </c>
    </row>
    <row r="43" spans="1:6" ht="12.75">
      <c r="A43" s="24"/>
      <c r="B43" s="25"/>
      <c r="C43" s="3"/>
      <c r="D43" s="23"/>
      <c r="E43" s="3" t="s">
        <v>115</v>
      </c>
      <c r="F43" s="94" t="s">
        <v>12</v>
      </c>
    </row>
    <row r="44" spans="1:6" ht="12.75">
      <c r="A44" s="24"/>
      <c r="B44" s="25"/>
      <c r="C44" s="3"/>
      <c r="D44" s="23"/>
      <c r="E44" s="3" t="s">
        <v>116</v>
      </c>
      <c r="F44" s="94" t="s">
        <v>14</v>
      </c>
    </row>
    <row r="45" spans="1:6" ht="12.75">
      <c r="A45" s="24"/>
      <c r="B45" s="25"/>
      <c r="C45" s="3"/>
      <c r="D45" s="23"/>
      <c r="E45" s="3"/>
      <c r="F45" s="26"/>
    </row>
    <row r="46" spans="1:6" ht="13.5" thickBot="1">
      <c r="A46" s="27"/>
      <c r="B46" s="28"/>
      <c r="C46" s="28"/>
      <c r="D46" s="28"/>
      <c r="E46" s="28"/>
      <c r="F46" s="29"/>
    </row>
    <row r="47" spans="1:5" ht="12.75">
      <c r="A47" s="5"/>
      <c r="C47" s="5"/>
      <c r="E47" s="5"/>
    </row>
    <row r="48" spans="1:6" ht="12.75">
      <c r="A48" s="31" t="s">
        <v>117</v>
      </c>
      <c r="B48" s="32"/>
      <c r="C48" s="32"/>
      <c r="D48" s="5"/>
      <c r="E48" s="33" t="s">
        <v>118</v>
      </c>
      <c r="F48" s="32"/>
    </row>
    <row r="49" spans="1:4" ht="12.75">
      <c r="A49" s="34"/>
      <c r="B49" s="34"/>
      <c r="C49" s="34"/>
      <c r="D49" s="5"/>
    </row>
    <row r="50" spans="1:4" ht="13.5" thickBot="1">
      <c r="A50" s="35"/>
      <c r="B50" s="36"/>
      <c r="C50" s="36"/>
      <c r="D50" s="5"/>
    </row>
    <row r="51" spans="1:6" ht="22.5">
      <c r="A51" s="37" t="s">
        <v>119</v>
      </c>
      <c r="B51" s="38" t="s">
        <v>120</v>
      </c>
      <c r="C51" s="39" t="s">
        <v>121</v>
      </c>
      <c r="D51" s="5"/>
      <c r="E51" s="40" t="s">
        <v>122</v>
      </c>
      <c r="F51" s="41">
        <v>65.93144886640069</v>
      </c>
    </row>
    <row r="52" spans="1:6" ht="12.75">
      <c r="A52" s="3"/>
      <c r="B52" s="16"/>
      <c r="C52" s="42"/>
      <c r="D52" s="5"/>
      <c r="E52" s="24" t="s">
        <v>123</v>
      </c>
      <c r="F52" s="43">
        <v>28.602542895138004</v>
      </c>
    </row>
    <row r="53" spans="1:6" ht="12.75">
      <c r="A53" s="44"/>
      <c r="B53" s="45"/>
      <c r="C53" s="42"/>
      <c r="D53" s="5"/>
      <c r="E53" s="24" t="s">
        <v>124</v>
      </c>
      <c r="F53" s="43">
        <v>4.449296162952872</v>
      </c>
    </row>
    <row r="54" spans="1:6" ht="12.75">
      <c r="A54" s="44"/>
      <c r="B54" s="45"/>
      <c r="C54" s="42"/>
      <c r="D54" s="5"/>
      <c r="E54" s="46" t="s">
        <v>125</v>
      </c>
      <c r="F54" s="43">
        <v>0.3674061820894554</v>
      </c>
    </row>
    <row r="55" spans="1:6" ht="12.75">
      <c r="A55" s="44"/>
      <c r="B55" s="45"/>
      <c r="C55" s="42"/>
      <c r="D55" s="5"/>
      <c r="E55" s="46" t="s">
        <v>126</v>
      </c>
      <c r="F55" s="43">
        <v>0.6040997697123024</v>
      </c>
    </row>
    <row r="56" spans="1:6" ht="13.5" thickBot="1">
      <c r="A56" s="44"/>
      <c r="B56" s="45"/>
      <c r="C56" s="42"/>
      <c r="D56" s="5"/>
      <c r="E56" s="27" t="s">
        <v>127</v>
      </c>
      <c r="F56" s="47">
        <f>SUM(F51:F54)+F55</f>
        <v>99.95479387629332</v>
      </c>
    </row>
    <row r="57" spans="1:5" ht="12.75">
      <c r="A57" s="44"/>
      <c r="B57" s="45"/>
      <c r="C57" s="42"/>
      <c r="E57" s="5"/>
    </row>
    <row r="58" spans="1:5" ht="13.5" thickBot="1">
      <c r="A58" s="48"/>
      <c r="B58" s="49"/>
      <c r="C58" s="50"/>
      <c r="E58"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Operations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dc:creator>
  <cp:keywords/>
  <dc:description/>
  <cp:lastModifiedBy>Sakhi Dodhia</cp:lastModifiedBy>
  <cp:lastPrinted>2013-03-15T14:27:10Z</cp:lastPrinted>
  <dcterms:created xsi:type="dcterms:W3CDTF">2011-01-18T14:07:50Z</dcterms:created>
  <dcterms:modified xsi:type="dcterms:W3CDTF">2013-03-15T14:27:13Z</dcterms:modified>
  <cp:category/>
  <cp:version/>
  <cp:contentType/>
  <cp:contentStatus/>
</cp:coreProperties>
</file>