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activeTab="1"/>
  </bookViews>
  <sheets>
    <sheet name="1 FAMES" sheetId="1" r:id="rId1"/>
    <sheet name="1 food " sheetId="2" r:id="rId2"/>
    <sheet name="2 FAMES" sheetId="3" r:id="rId3"/>
    <sheet name="2 food" sheetId="4" r:id="rId4"/>
    <sheet name="3 FAMES" sheetId="5" r:id="rId5"/>
    <sheet name="3 food" sheetId="6" r:id="rId6"/>
    <sheet name="4 FAMES" sheetId="7" r:id="rId7"/>
    <sheet name="4 food" sheetId="8" r:id="rId8"/>
    <sheet name="5 FAMES" sheetId="10" r:id="rId9"/>
    <sheet name="5 food" sheetId="11" r:id="rId10"/>
    <sheet name="6 FAMES" sheetId="12" r:id="rId11"/>
    <sheet name="6 food" sheetId="13" r:id="rId12"/>
    <sheet name="7 FAMES" sheetId="14" r:id="rId13"/>
    <sheet name="7 food" sheetId="15" r:id="rId14"/>
    <sheet name="8 FAMES" sheetId="16" r:id="rId15"/>
    <sheet name="8 food" sheetId="17" r:id="rId16"/>
    <sheet name="9 FAMES" sheetId="18" r:id="rId17"/>
    <sheet name="9 food" sheetId="19" r:id="rId18"/>
    <sheet name="10 FAMES" sheetId="20" r:id="rId19"/>
    <sheet name="10 food" sheetId="21" r:id="rId20"/>
    <sheet name="11 FAMES" sheetId="22" r:id="rId21"/>
    <sheet name="11 food" sheetId="23" r:id="rId22"/>
    <sheet name="12 FAMES" sheetId="24" r:id="rId23"/>
    <sheet name="12 food" sheetId="25" r:id="rId24"/>
    <sheet name="13 FAMES" sheetId="26" r:id="rId25"/>
    <sheet name="13 food" sheetId="27" r:id="rId26"/>
    <sheet name="14 FAMES" sheetId="28" r:id="rId27"/>
    <sheet name="14 food" sheetId="29" r:id="rId28"/>
    <sheet name="15 FAMES" sheetId="30" r:id="rId29"/>
    <sheet name="15 food" sheetId="31" r:id="rId30"/>
    <sheet name="16 FAMES" sheetId="32" r:id="rId31"/>
    <sheet name="16 food" sheetId="33" r:id="rId32"/>
    <sheet name="17 FAMES" sheetId="34" r:id="rId33"/>
    <sheet name="17 food" sheetId="35" r:id="rId34"/>
    <sheet name="18 FAMES" sheetId="37" r:id="rId35"/>
    <sheet name="18 food" sheetId="38" r:id="rId36"/>
    <sheet name="19 FAMES" sheetId="39" r:id="rId37"/>
    <sheet name="19 food" sheetId="40" r:id="rId38"/>
    <sheet name="20 FAMES" sheetId="41" r:id="rId39"/>
    <sheet name="20 food" sheetId="42" r:id="rId40"/>
    <sheet name="21 FAMES" sheetId="43" r:id="rId41"/>
    <sheet name="21 food" sheetId="44" r:id="rId42"/>
    <sheet name="22 FAMES" sheetId="45" r:id="rId43"/>
    <sheet name="22 food" sheetId="46" r:id="rId44"/>
    <sheet name="23 FAMES" sheetId="47" r:id="rId45"/>
    <sheet name="23 food" sheetId="48" r:id="rId46"/>
    <sheet name="24 FAMES" sheetId="49" r:id="rId47"/>
    <sheet name="24 food" sheetId="50" r:id="rId48"/>
    <sheet name="25 FAMES" sheetId="51" r:id="rId49"/>
    <sheet name="25 food" sheetId="52" r:id="rId50"/>
    <sheet name="26 FAMES" sheetId="53" r:id="rId51"/>
    <sheet name="26 food" sheetId="54" r:id="rId52"/>
    <sheet name="27 FAMES" sheetId="55" r:id="rId53"/>
    <sheet name="27 food" sheetId="56" r:id="rId54"/>
    <sheet name="28 FAMES" sheetId="57" r:id="rId55"/>
    <sheet name="28 food" sheetId="58" r:id="rId56"/>
    <sheet name="29 FAMES" sheetId="59" r:id="rId57"/>
    <sheet name="29 food" sheetId="60" r:id="rId58"/>
    <sheet name="30 FAMES" sheetId="61" r:id="rId59"/>
    <sheet name="30 food" sheetId="62" r:id="rId60"/>
    <sheet name="31 FAMES" sheetId="63" r:id="rId61"/>
    <sheet name="31 food" sheetId="64" r:id="rId62"/>
    <sheet name="32 FAMES" sheetId="65" r:id="rId63"/>
    <sheet name="32 food" sheetId="66" r:id="rId64"/>
    <sheet name="33 FAMES" sheetId="67" r:id="rId65"/>
    <sheet name="33 food" sheetId="68" r:id="rId66"/>
    <sheet name="34 FAMES" sheetId="69" r:id="rId67"/>
    <sheet name="34 food" sheetId="70" r:id="rId68"/>
    <sheet name="35 FAMES" sheetId="71" r:id="rId69"/>
    <sheet name="35 food" sheetId="72" r:id="rId70"/>
    <sheet name="36 FAMES" sheetId="73" r:id="rId71"/>
    <sheet name="36 food" sheetId="74" r:id="rId72"/>
    <sheet name="37 FAMES" sheetId="75" r:id="rId73"/>
    <sheet name="37 food" sheetId="76" r:id="rId74"/>
    <sheet name="38 FAMES" sheetId="77" r:id="rId75"/>
    <sheet name="38 food" sheetId="78" r:id="rId76"/>
    <sheet name="39 FAMES" sheetId="79" r:id="rId77"/>
    <sheet name="39 food" sheetId="80" r:id="rId78"/>
    <sheet name="41 FAMES" sheetId="81" r:id="rId79"/>
    <sheet name="41 food" sheetId="82" r:id="rId80"/>
    <sheet name="42 FAMES" sheetId="83" r:id="rId81"/>
    <sheet name="42 food" sheetId="84" r:id="rId82"/>
    <sheet name="43 FAMES" sheetId="85" r:id="rId83"/>
    <sheet name="43 food" sheetId="86" r:id="rId84"/>
    <sheet name="44 FAMES" sheetId="87" r:id="rId85"/>
    <sheet name="44 food" sheetId="88" r:id="rId86"/>
    <sheet name="45 FAMES" sheetId="89" r:id="rId87"/>
    <sheet name="45 food" sheetId="90" r:id="rId88"/>
    <sheet name="46 FAMES" sheetId="91" r:id="rId89"/>
    <sheet name="46 food" sheetId="92" r:id="rId90"/>
    <sheet name="47 FAMES" sheetId="93" r:id="rId91"/>
    <sheet name="47 food" sheetId="94" r:id="rId92"/>
    <sheet name="48 FAMES" sheetId="127" r:id="rId93"/>
    <sheet name="48 food" sheetId="128" r:id="rId94"/>
    <sheet name="49 FAMES" sheetId="95" r:id="rId95"/>
    <sheet name="49 food" sheetId="96" r:id="rId96"/>
    <sheet name="50 FAMES" sheetId="97" r:id="rId97"/>
    <sheet name="50 food" sheetId="98" r:id="rId98"/>
    <sheet name="51 FAMES" sheetId="99" r:id="rId99"/>
    <sheet name="51 food" sheetId="100" r:id="rId100"/>
    <sheet name="52 FAMES " sheetId="129" r:id="rId101"/>
    <sheet name="52 food" sheetId="130" r:id="rId102"/>
    <sheet name="53 FAMES" sheetId="131" r:id="rId103"/>
    <sheet name="53 food" sheetId="132" r:id="rId104"/>
    <sheet name="54 FAMES" sheetId="101" r:id="rId105"/>
    <sheet name="54 food" sheetId="102" r:id="rId106"/>
    <sheet name="55 FAMES" sheetId="103" r:id="rId107"/>
    <sheet name="55 food" sheetId="104" r:id="rId108"/>
    <sheet name="56 FAMES" sheetId="105" r:id="rId109"/>
    <sheet name="56 food" sheetId="106" r:id="rId110"/>
    <sheet name="57 FAMES" sheetId="107" r:id="rId111"/>
    <sheet name="57 food" sheetId="108" r:id="rId112"/>
    <sheet name="58 FAMES" sheetId="109" r:id="rId113"/>
    <sheet name="58 food" sheetId="110" r:id="rId114"/>
    <sheet name="59 FAMES" sheetId="111" r:id="rId115"/>
    <sheet name="59 food" sheetId="112" r:id="rId116"/>
    <sheet name="60 FAMES" sheetId="113" r:id="rId117"/>
    <sheet name="60 food" sheetId="114" r:id="rId118"/>
    <sheet name="61 FAMES" sheetId="115" r:id="rId119"/>
    <sheet name="61 food" sheetId="116" r:id="rId120"/>
    <sheet name="62 FAMES" sheetId="117" r:id="rId121"/>
    <sheet name="62 food" sheetId="118" r:id="rId122"/>
    <sheet name="63 FAMES" sheetId="119" r:id="rId123"/>
    <sheet name="63 food" sheetId="120" r:id="rId124"/>
    <sheet name="64 FAMES" sheetId="121" r:id="rId125"/>
    <sheet name="64 food" sheetId="122" r:id="rId126"/>
    <sheet name="65 FAMES" sheetId="123" r:id="rId127"/>
    <sheet name="65 food" sheetId="124" r:id="rId128"/>
    <sheet name="66 FAMES" sheetId="125" r:id="rId129"/>
    <sheet name="66 food" sheetId="126" r:id="rId130"/>
  </sheets>
  <calcPr calcId="145621"/>
</workbook>
</file>

<file path=xl/calcChain.xml><?xml version="1.0" encoding="utf-8"?>
<calcChain xmlns="http://schemas.openxmlformats.org/spreadsheetml/2006/main">
  <c r="C5" i="130" l="1"/>
  <c r="C5" i="128"/>
  <c r="F58" i="126"/>
  <c r="C5" i="126"/>
  <c r="F56" i="125"/>
  <c r="F58" i="124"/>
  <c r="D29" i="124"/>
  <c r="D26" i="124"/>
  <c r="C5" i="124"/>
  <c r="F56" i="123"/>
  <c r="F58" i="122"/>
  <c r="D29" i="122"/>
  <c r="D26" i="122"/>
  <c r="C5" i="122"/>
  <c r="F56" i="121"/>
  <c r="F58" i="120"/>
  <c r="D29" i="120"/>
  <c r="D26" i="120"/>
  <c r="C5" i="120"/>
  <c r="F56" i="119"/>
  <c r="F58" i="118"/>
  <c r="D29" i="118"/>
  <c r="D26" i="118"/>
  <c r="C5" i="118"/>
  <c r="F56" i="117"/>
  <c r="F58" i="116"/>
  <c r="D29" i="116"/>
  <c r="D26" i="116"/>
  <c r="C5" i="116"/>
  <c r="F56" i="115"/>
  <c r="F58" i="114"/>
  <c r="D29" i="114"/>
  <c r="D26" i="114"/>
  <c r="C5" i="114"/>
  <c r="F56" i="113"/>
  <c r="F58" i="112"/>
  <c r="D29" i="112"/>
  <c r="D26" i="112"/>
  <c r="C5" i="112"/>
  <c r="F56" i="111"/>
  <c r="F58" i="110"/>
  <c r="D29" i="110"/>
  <c r="C5" i="110"/>
  <c r="F56" i="109"/>
  <c r="F58" i="108"/>
  <c r="D26" i="108"/>
  <c r="C5" i="108"/>
  <c r="F56" i="107"/>
  <c r="F58" i="106"/>
  <c r="C5" i="106"/>
  <c r="F56" i="105"/>
  <c r="F58" i="104"/>
  <c r="C5" i="104"/>
  <c r="F56" i="103"/>
  <c r="F58" i="102"/>
  <c r="D29" i="102"/>
  <c r="D26" i="102"/>
  <c r="C5" i="102"/>
  <c r="F56" i="101"/>
  <c r="F58" i="100"/>
  <c r="D29" i="100"/>
  <c r="D26" i="100"/>
  <c r="C5" i="100"/>
  <c r="F56" i="99"/>
  <c r="F58" i="98"/>
  <c r="D29" i="98"/>
  <c r="D26" i="98"/>
  <c r="C5" i="98"/>
  <c r="F56" i="97"/>
  <c r="F58" i="96"/>
  <c r="D29" i="96"/>
  <c r="D26" i="96"/>
  <c r="C5" i="96"/>
  <c r="F56" i="95"/>
  <c r="F58" i="94"/>
  <c r="D26" i="94"/>
  <c r="C5" i="94"/>
  <c r="F56" i="93"/>
  <c r="F58" i="92"/>
  <c r="D29" i="92"/>
  <c r="D26" i="92"/>
  <c r="C5" i="92"/>
  <c r="F56" i="91"/>
  <c r="F58" i="90"/>
  <c r="D29" i="90"/>
  <c r="D26" i="90"/>
  <c r="C5" i="90"/>
  <c r="F56" i="89"/>
  <c r="F58" i="88"/>
  <c r="C5" i="88"/>
  <c r="F56" i="87"/>
  <c r="F58" i="86"/>
  <c r="D29" i="86"/>
  <c r="D26" i="86"/>
  <c r="C5" i="86"/>
  <c r="F56" i="85"/>
  <c r="F58" i="84"/>
  <c r="D29" i="84"/>
  <c r="D26" i="84"/>
  <c r="C5" i="84"/>
  <c r="F56" i="83"/>
  <c r="F58" i="82"/>
  <c r="D29" i="82"/>
  <c r="D26" i="82"/>
  <c r="C5" i="82"/>
  <c r="F56" i="81"/>
  <c r="F58" i="80"/>
  <c r="D29" i="80"/>
  <c r="C5" i="80"/>
  <c r="F56" i="79"/>
  <c r="F58" i="78"/>
  <c r="D29" i="78"/>
  <c r="C5" i="78"/>
  <c r="F56" i="77"/>
  <c r="F58" i="76"/>
  <c r="D29" i="76"/>
  <c r="C5" i="76"/>
  <c r="F56" i="75"/>
  <c r="F58" i="74"/>
  <c r="D29" i="74"/>
  <c r="D26" i="74"/>
  <c r="C5" i="74"/>
  <c r="F56" i="73"/>
  <c r="F58" i="72"/>
  <c r="C5" i="72"/>
  <c r="F56" i="71"/>
  <c r="F58" i="70"/>
  <c r="C5" i="70"/>
  <c r="F56" i="69"/>
  <c r="F58" i="68"/>
  <c r="D29" i="68"/>
  <c r="C5" i="68"/>
  <c r="F56" i="67"/>
  <c r="F58" i="66"/>
  <c r="D29" i="66"/>
  <c r="D26" i="66"/>
  <c r="C5" i="66"/>
  <c r="F56" i="65"/>
  <c r="F58" i="64"/>
  <c r="D26" i="64"/>
  <c r="C5" i="64"/>
  <c r="F56" i="63"/>
  <c r="F58" i="62"/>
  <c r="D29" i="62"/>
  <c r="C5" i="62"/>
  <c r="F56" i="61"/>
  <c r="F58" i="60"/>
  <c r="D29" i="60"/>
  <c r="C5" i="60"/>
  <c r="F56" i="59"/>
  <c r="F58" i="58"/>
  <c r="D29" i="58"/>
  <c r="C5" i="58"/>
  <c r="F56" i="57"/>
  <c r="F58" i="56"/>
  <c r="D29" i="56"/>
  <c r="D26" i="56"/>
  <c r="C5" i="56"/>
  <c r="F56" i="55"/>
  <c r="F58" i="54"/>
  <c r="D29" i="54"/>
  <c r="D26" i="54"/>
  <c r="C5" i="54"/>
  <c r="F56" i="53"/>
  <c r="F58" i="52"/>
  <c r="D29" i="52"/>
  <c r="D26" i="52"/>
  <c r="C5" i="52"/>
  <c r="F56" i="51"/>
  <c r="F58" i="50"/>
  <c r="D29" i="50"/>
  <c r="D26" i="50"/>
  <c r="C5" i="50"/>
  <c r="F56" i="49"/>
  <c r="F58" i="48"/>
  <c r="D29" i="48"/>
  <c r="D26" i="48"/>
  <c r="C5" i="48"/>
  <c r="F56" i="47"/>
  <c r="F58" i="46"/>
  <c r="D29" i="46"/>
  <c r="D26" i="46"/>
  <c r="C5" i="46"/>
  <c r="F56" i="45"/>
  <c r="F58" i="44"/>
  <c r="D29" i="44"/>
  <c r="D26" i="44"/>
  <c r="C5" i="44"/>
  <c r="F56" i="43"/>
  <c r="F58" i="42"/>
  <c r="D29" i="42"/>
  <c r="C5" i="42"/>
  <c r="F56" i="41"/>
  <c r="F58" i="40"/>
  <c r="D29" i="40"/>
  <c r="C5" i="40"/>
  <c r="F56" i="39"/>
  <c r="F58" i="38"/>
  <c r="D29" i="38"/>
  <c r="C5" i="38"/>
  <c r="F56" i="37"/>
  <c r="F58" i="35"/>
  <c r="D29" i="35"/>
  <c r="C5" i="35"/>
  <c r="F56" i="34"/>
  <c r="F58" i="33"/>
  <c r="D29" i="33"/>
  <c r="D26" i="33"/>
  <c r="C5" i="33"/>
  <c r="F56" i="32"/>
  <c r="F58" i="31"/>
  <c r="D29" i="31"/>
  <c r="D26" i="31"/>
  <c r="C5" i="31"/>
  <c r="F56" i="30"/>
  <c r="F58" i="29"/>
  <c r="D29" i="29"/>
  <c r="D26" i="29"/>
  <c r="C5" i="29"/>
  <c r="F56" i="28"/>
  <c r="F58" i="27"/>
  <c r="D29" i="27"/>
  <c r="D26" i="27"/>
  <c r="C5" i="27"/>
  <c r="F56" i="26"/>
  <c r="F58" i="25"/>
  <c r="D29" i="25"/>
  <c r="D26" i="25"/>
  <c r="C5" i="25"/>
  <c r="F56" i="24"/>
  <c r="F58" i="23"/>
  <c r="D29" i="23"/>
  <c r="C5" i="23"/>
  <c r="F56" i="22"/>
  <c r="F58" i="21"/>
  <c r="D29" i="21"/>
  <c r="C5" i="21"/>
  <c r="F56" i="20"/>
  <c r="F58" i="19"/>
  <c r="D29" i="19"/>
  <c r="C5" i="19"/>
  <c r="F56" i="18"/>
  <c r="F58" i="17"/>
  <c r="D29" i="17"/>
  <c r="D26" i="17"/>
  <c r="C5" i="17"/>
  <c r="F56" i="16"/>
  <c r="F58" i="15"/>
  <c r="D29" i="15"/>
  <c r="D26" i="15"/>
  <c r="C5" i="15"/>
  <c r="F56" i="14"/>
  <c r="F58" i="13"/>
  <c r="C5" i="13"/>
  <c r="F56" i="12"/>
  <c r="F58" i="11"/>
  <c r="D29" i="11"/>
  <c r="D26" i="11"/>
  <c r="C5" i="11"/>
  <c r="F56" i="10"/>
  <c r="F58" i="8"/>
  <c r="C5" i="8"/>
  <c r="F56" i="7"/>
  <c r="F58" i="6"/>
  <c r="D29" i="6"/>
  <c r="C5" i="6"/>
  <c r="F56" i="5"/>
  <c r="F58" i="4"/>
  <c r="D29" i="4"/>
  <c r="D26" i="4"/>
  <c r="C5" i="4"/>
  <c r="F56" i="3"/>
  <c r="F58" i="2"/>
  <c r="C5" i="2"/>
  <c r="F56" i="1"/>
</calcChain>
</file>

<file path=xl/sharedStrings.xml><?xml version="1.0" encoding="utf-8"?>
<sst xmlns="http://schemas.openxmlformats.org/spreadsheetml/2006/main" count="24531" uniqueCount="208">
  <si>
    <t>Sample description</t>
  </si>
  <si>
    <t>Cheese and tomato pizza, retail, all bases, not stuffed crust</t>
  </si>
  <si>
    <t>Sample Number</t>
  </si>
  <si>
    <t>Saturates</t>
  </si>
  <si>
    <t>Monounsaturates</t>
  </si>
  <si>
    <t>Polyunsaturates</t>
  </si>
  <si>
    <t>Fatty acid</t>
  </si>
  <si>
    <t>%  FAMES</t>
  </si>
  <si>
    <t>% FAMES</t>
  </si>
  <si>
    <t xml:space="preserve">C4:0 </t>
  </si>
  <si>
    <t xml:space="preserve">C10:1 </t>
  </si>
  <si>
    <t xml:space="preserve">C16:2 </t>
  </si>
  <si>
    <t>N/A</t>
  </si>
  <si>
    <t xml:space="preserve">C5:0 </t>
  </si>
  <si>
    <t>Tr</t>
  </si>
  <si>
    <t xml:space="preserve">cis C10:1 </t>
  </si>
  <si>
    <t xml:space="preserve">cis C16:2 </t>
  </si>
  <si>
    <t xml:space="preserve">C6:0 </t>
  </si>
  <si>
    <t xml:space="preserve">C12:1 </t>
  </si>
  <si>
    <t xml:space="preserve">C16:3 </t>
  </si>
  <si>
    <t xml:space="preserve">C7:0 </t>
  </si>
  <si>
    <t xml:space="preserve">cis C12:1 </t>
  </si>
  <si>
    <t xml:space="preserve">cis C16:3 </t>
  </si>
  <si>
    <t xml:space="preserve">C8:0 </t>
  </si>
  <si>
    <t xml:space="preserve">C14:1 </t>
  </si>
  <si>
    <t xml:space="preserve">C16:4 </t>
  </si>
  <si>
    <t xml:space="preserve">C9:0 </t>
  </si>
  <si>
    <t xml:space="preserve">cis C14:1 </t>
  </si>
  <si>
    <t xml:space="preserve">cis C16:4 </t>
  </si>
  <si>
    <t xml:space="preserve">C10:0 </t>
  </si>
  <si>
    <t xml:space="preserve">C15:1 </t>
  </si>
  <si>
    <t xml:space="preserve">unknown C16 poly </t>
  </si>
  <si>
    <t xml:space="preserve">C11:0 ex Br </t>
  </si>
  <si>
    <t xml:space="preserve">cis C15:1 </t>
  </si>
  <si>
    <t xml:space="preserve">C18:2 </t>
  </si>
  <si>
    <t xml:space="preserve">C12:0 </t>
  </si>
  <si>
    <t xml:space="preserve">C16:1 </t>
  </si>
  <si>
    <t xml:space="preserve">cis n-6 C18:2 </t>
  </si>
  <si>
    <t xml:space="preserve">C12:0 ex Br </t>
  </si>
  <si>
    <t xml:space="preserve">cis C16:1 </t>
  </si>
  <si>
    <t xml:space="preserve">trans n-6 C18:2 </t>
  </si>
  <si>
    <t xml:space="preserve">C13:0 </t>
  </si>
  <si>
    <t xml:space="preserve">cis C16:1n7 </t>
  </si>
  <si>
    <t>C18:2 Conj (CLA)</t>
  </si>
  <si>
    <t xml:space="preserve">C13:0 ex Br </t>
  </si>
  <si>
    <t xml:space="preserve">C17:1 </t>
  </si>
  <si>
    <t xml:space="preserve">C18:3 </t>
  </si>
  <si>
    <t xml:space="preserve">C14:0 </t>
  </si>
  <si>
    <t xml:space="preserve">cis C17:1 </t>
  </si>
  <si>
    <t xml:space="preserve">cis n-3 C18:3 </t>
  </si>
  <si>
    <t xml:space="preserve">C14:0 ex Br </t>
  </si>
  <si>
    <t xml:space="preserve">C18:1 </t>
  </si>
  <si>
    <t xml:space="preserve">cis n-6 C18:3 </t>
  </si>
  <si>
    <t xml:space="preserve">C14:0 iso 12 </t>
  </si>
  <si>
    <t xml:space="preserve">cis C18:1 </t>
  </si>
  <si>
    <t xml:space="preserve">C18:4 </t>
  </si>
  <si>
    <t xml:space="preserve">C15:0 </t>
  </si>
  <si>
    <t xml:space="preserve">cis C18:1n-6 </t>
  </si>
  <si>
    <t xml:space="preserve">cis n-3 C18:4 </t>
  </si>
  <si>
    <t xml:space="preserve">C15:0 ex Br </t>
  </si>
  <si>
    <t xml:space="preserve">trans C18:1n-6 </t>
  </si>
  <si>
    <t xml:space="preserve">unknown C18 poly </t>
  </si>
  <si>
    <t xml:space="preserve">C16:0 </t>
  </si>
  <si>
    <t xml:space="preserve">cis/trans C18:1n-7 </t>
  </si>
  <si>
    <t xml:space="preserve">C20:2 </t>
  </si>
  <si>
    <t xml:space="preserve">C16:0 ex Br </t>
  </si>
  <si>
    <t>cis C18:1n-7</t>
  </si>
  <si>
    <t xml:space="preserve">cis n-6 C20:2 </t>
  </si>
  <si>
    <t xml:space="preserve">C17:0 </t>
  </si>
  <si>
    <t xml:space="preserve">trans C18:1n-7 </t>
  </si>
  <si>
    <t xml:space="preserve">C20:3 </t>
  </si>
  <si>
    <t xml:space="preserve">C17:0 ex Br </t>
  </si>
  <si>
    <t xml:space="preserve">cis/trans C18:1n-9 </t>
  </si>
  <si>
    <t xml:space="preserve">cis n-6 C20:3 </t>
  </si>
  <si>
    <t xml:space="preserve">C18:0 </t>
  </si>
  <si>
    <t xml:space="preserve">cis C18:1n-9 </t>
  </si>
  <si>
    <t xml:space="preserve">C20:4 </t>
  </si>
  <si>
    <t xml:space="preserve">C18:0 ex Br </t>
  </si>
  <si>
    <t xml:space="preserve">trans C18:1n-9 </t>
  </si>
  <si>
    <t xml:space="preserve">cis n-6 C20:4 </t>
  </si>
  <si>
    <t xml:space="preserve">C19:0 </t>
  </si>
  <si>
    <t>trans C18:1n-11</t>
  </si>
  <si>
    <t xml:space="preserve">C20:5 </t>
  </si>
  <si>
    <t xml:space="preserve">C20:0 </t>
  </si>
  <si>
    <t xml:space="preserve">C20:1 </t>
  </si>
  <si>
    <t xml:space="preserve">cis n-3 C20:5 </t>
  </si>
  <si>
    <t xml:space="preserve">C20:0 ex Br </t>
  </si>
  <si>
    <t xml:space="preserve">cis C20:1 </t>
  </si>
  <si>
    <t xml:space="preserve">unknown C20 poly </t>
  </si>
  <si>
    <t xml:space="preserve">C22:0 </t>
  </si>
  <si>
    <t xml:space="preserve">cis n-9 C20:1 </t>
  </si>
  <si>
    <t xml:space="preserve">C21:5 </t>
  </si>
  <si>
    <t xml:space="preserve">C22:0 ex Br </t>
  </si>
  <si>
    <t xml:space="preserve">cis C20:1 n11 </t>
  </si>
  <si>
    <t xml:space="preserve">cis n-3 C21:5 </t>
  </si>
  <si>
    <t xml:space="preserve">C24:0 </t>
  </si>
  <si>
    <t xml:space="preserve">C22:1 </t>
  </si>
  <si>
    <t xml:space="preserve">C22:2 </t>
  </si>
  <si>
    <t xml:space="preserve">C24:0 ex Br </t>
  </si>
  <si>
    <t xml:space="preserve">cis C22:1 </t>
  </si>
  <si>
    <t xml:space="preserve">cis n-6 C22:2 </t>
  </si>
  <si>
    <t xml:space="preserve">C25:0 ex Br </t>
  </si>
  <si>
    <t xml:space="preserve">cis n-11 C22:1 </t>
  </si>
  <si>
    <t xml:space="preserve">cis n-6 C22:3 </t>
  </si>
  <si>
    <t xml:space="preserve">cis/trans C22:1n-11 </t>
  </si>
  <si>
    <t xml:space="preserve">C22:4 </t>
  </si>
  <si>
    <t xml:space="preserve">cis/trans C22:1n-9 </t>
  </si>
  <si>
    <t xml:space="preserve">cis n-6 C22:4 </t>
  </si>
  <si>
    <t xml:space="preserve">C24:1 </t>
  </si>
  <si>
    <t xml:space="preserve">C22:5 </t>
  </si>
  <si>
    <t xml:space="preserve">cis C24:1 </t>
  </si>
  <si>
    <t xml:space="preserve">cis n-3 C22:5 </t>
  </si>
  <si>
    <t xml:space="preserve">trans monounsaturated </t>
  </si>
  <si>
    <t xml:space="preserve">C22:6 </t>
  </si>
  <si>
    <t xml:space="preserve">cis n-3 C22:6 </t>
  </si>
  <si>
    <t xml:space="preserve">unknown C22 poly </t>
  </si>
  <si>
    <t xml:space="preserve">trans poly </t>
  </si>
  <si>
    <t>Cis/Trans Ratios</t>
  </si>
  <si>
    <t>Summary</t>
  </si>
  <si>
    <t>Fatty Acids</t>
  </si>
  <si>
    <t>%FAMES
cis</t>
  </si>
  <si>
    <t>%FAMES
trans</t>
  </si>
  <si>
    <t>Sats</t>
  </si>
  <si>
    <t>cis-Mono</t>
  </si>
  <si>
    <t>cis-Poly</t>
  </si>
  <si>
    <t>Trans</t>
  </si>
  <si>
    <t>Unknown</t>
  </si>
  <si>
    <t>Total</t>
  </si>
  <si>
    <t>Fat content:</t>
  </si>
  <si>
    <t>g/100g</t>
  </si>
  <si>
    <t>Fat factor:</t>
  </si>
  <si>
    <t>Fatty acid content:</t>
  </si>
  <si>
    <t>%  Food</t>
  </si>
  <si>
    <t>% Food</t>
  </si>
  <si>
    <t>%Food
cis</t>
  </si>
  <si>
    <t>%Food
trans</t>
  </si>
  <si>
    <t>Crunchy clusters type breakfast cereal without nuts</t>
  </si>
  <si>
    <t>TR</t>
  </si>
  <si>
    <t>Crunchy/crispy muesli type cereal with nuts</t>
  </si>
  <si>
    <t>Low fat spread (26-39%), not polyunsaturated (including dairy type)</t>
  </si>
  <si>
    <t>N/a</t>
  </si>
  <si>
    <t>Hard block margarine</t>
  </si>
  <si>
    <t>tr</t>
  </si>
  <si>
    <t>Compound cooking fat, not polyunsaturated</t>
  </si>
  <si>
    <t>Ghee made from vegetable oil</t>
  </si>
  <si>
    <t xml:space="preserve"> </t>
  </si>
  <si>
    <t>Coated chicken pieces, takeaway</t>
  </si>
  <si>
    <t>Pork pie, individual</t>
  </si>
  <si>
    <t>Tr.</t>
  </si>
  <si>
    <t>Chicken/turkey pasties/slices, puff pastry</t>
  </si>
  <si>
    <t>Mono</t>
  </si>
  <si>
    <t>Poly</t>
  </si>
  <si>
    <t>Cod in batter, fried in commercial oil, from takeaway fish and chip shops</t>
  </si>
  <si>
    <t>Chips, fried in commercial oil, from takeaway fish and chip shops</t>
  </si>
  <si>
    <t>Chips, fine cut, from fast food outlets</t>
  </si>
  <si>
    <t>Potato chips, oven ready, baked</t>
  </si>
  <si>
    <t>Potato chips, oven ready, with batter, baked</t>
  </si>
  <si>
    <t>Milk chocolate bar</t>
  </si>
  <si>
    <t>Maltesers (and similar products)</t>
  </si>
  <si>
    <t>Milk chocolate covered caramel and biscuit fingers</t>
  </si>
  <si>
    <t>Chocolate spread</t>
  </si>
  <si>
    <t>Cream of tomato soup, canned</t>
  </si>
  <si>
    <t>Instant soup, as purchased</t>
  </si>
  <si>
    <t>Baby rusks</t>
  </si>
  <si>
    <t>Ice cream, non dairy, vanilla, soft scoop</t>
  </si>
  <si>
    <t>Ice cream, dairy, vanilla, soft scoop</t>
  </si>
  <si>
    <t>Ice Cream, luxury, dairy, with chocolate/caramel</t>
  </si>
  <si>
    <t>Butter, spreadable (75-80% fat)</t>
  </si>
  <si>
    <t>Butter, spreadable, light (60% fat)</t>
  </si>
  <si>
    <t>Garlic and herb baguette, baked</t>
  </si>
  <si>
    <t>Quiche Lorraine with shortcrust pastry, retail</t>
  </si>
  <si>
    <t>Low fat spread (26-39%), polyunsaturated</t>
  </si>
  <si>
    <t>Reduced fat spread (41-62%), polyunsaturated</t>
  </si>
  <si>
    <t>Reduced fat spread (41-62%), not polyunsaturated</t>
  </si>
  <si>
    <t>Reduced fat spread (62-75%), not polyunsaturated</t>
  </si>
  <si>
    <t>Takeaway chicken pieces, coated, deep fried</t>
  </si>
  <si>
    <t>Chicken/turkey burger, coated, baked</t>
  </si>
  <si>
    <t>Breaded/battered chicken/turkey pieces, cooked</t>
  </si>
  <si>
    <t>Chicken breast/steak, coated, baked</t>
  </si>
  <si>
    <t>Beef pie, purchased, puff or shortcrust pastry, family size</t>
  </si>
  <si>
    <t>Beef pie, purchased, individual, puff or shortcrust pastry</t>
  </si>
  <si>
    <t>Cornish pasty, purchased</t>
  </si>
  <si>
    <t>Sausage roll, purchased, ready to eat, flaky pastry</t>
  </si>
  <si>
    <t>Cod in batter, frozen/chilled, baked</t>
  </si>
  <si>
    <t>Cod in breadcrumbs, oven baked</t>
  </si>
  <si>
    <t>Fish fingers, pollock, grilled</t>
  </si>
  <si>
    <t>Coleslaw, purchased, not low calorie</t>
  </si>
  <si>
    <t>Potato crisps, fried in vegetable oil, not Walkers, not premium crisps, not fried in sunflower oil</t>
  </si>
  <si>
    <t>Potato crisps, fried in high oleic sunflower oil</t>
  </si>
  <si>
    <t>Mixed toffees (including  liquorice toffees), not premium</t>
  </si>
  <si>
    <t>Chew sweets (e.g. Starburst, Chewits, Blackjacks)</t>
  </si>
  <si>
    <t>Chocolate covered caramels (e.g. Cadburys caramel)</t>
  </si>
  <si>
    <t>Dark chocolate with crème or mint fondant centres</t>
  </si>
  <si>
    <t>Chocolate covered bar with caramel and cereal</t>
  </si>
  <si>
    <t>Mayonnaise, retail, standard</t>
  </si>
  <si>
    <t>Chocolate/choc mint and nut cone (e.g. Cornetto)</t>
  </si>
  <si>
    <t>Coleslaw, purchased, economy products only</t>
  </si>
  <si>
    <t>Low fat spread (26-39%), not polyunsaturated, with olive oil</t>
  </si>
  <si>
    <t>Reduced fat spread (41-62%), not polyunsaturated, with olive oil</t>
  </si>
  <si>
    <r>
      <t>Potato crisps, fried in sunflower oil, including premium, not Walkers</t>
    </r>
    <r>
      <rPr>
        <b/>
        <vertAlign val="superscript"/>
        <sz val="8"/>
        <rFont val="Arial"/>
        <family val="2"/>
      </rPr>
      <t>1</t>
    </r>
  </si>
  <si>
    <r>
      <t>1</t>
    </r>
    <r>
      <rPr>
        <b/>
        <sz val="8"/>
        <rFont val="Arial"/>
        <family val="2"/>
      </rPr>
      <t xml:space="preserve"> NB: Composite was analysed, and re-analysed to confirm data.  This data does not reflect that expected for potato crisps fried in sunflower oil (levels of polyunsaturated fatty acids are very low, levels of monounsaturated fatty acids are very high).  The data is published here for completeness, but will not be incorporated into the Department of Health’s nutrient databanks which support the National Diet and Nutrition Survey and other national dietary surveys</t>
    </r>
  </si>
  <si>
    <t>Potato rings (e.g. Hula Hoops)</t>
  </si>
  <si>
    <t>Tortilla chips in Sunseed or high oleic sunflower oil (e.g. Doritos)</t>
  </si>
  <si>
    <t>Corn snacks (e.g. Monster Munch, Wotsits)</t>
  </si>
  <si>
    <t>Luxury choc ices (e.g. Walls Dream, Bounty, Magnum)</t>
  </si>
  <si>
    <t>Mars Bars (and own brand equivalents)</t>
  </si>
  <si>
    <t>Milky Way bars (and own brand equivalents)</t>
  </si>
  <si>
    <t>Snickers bars (and own brand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</si>
</sst>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0"/>
    <numFmt numFmtId="167" formatCode="0.0000"/>
  </numFmts>
  <fonts count="11" x14ac:knownFonts="1">
    <font>
      <sz val="10"/>
      <name val="Arial"/>
    </font>
    <font>
      <sz val="10"/>
      <name val="Arial"/>
      <family val="2"/>
    </font>
    <font>
      <b/>
      <sz val="8"/>
      <name val="Arial"/>
      <family val="2"/>
    </font>
    <font>
      <sz val="10"/>
      <name val="Arial"/>
      <family val="2"/>
    </font>
    <font>
      <sz val="8"/>
      <name val="Arial"/>
      <family val="2"/>
    </font>
    <font>
      <b/>
      <sz val="10"/>
      <name val="Arial"/>
      <family val="2"/>
    </font>
    <font>
      <b/>
      <u/>
      <sz val="10"/>
      <name val="Arial"/>
      <family val="2"/>
    </font>
    <font>
      <b/>
      <u/>
      <sz val="9"/>
      <name val="Arial"/>
      <family val="2"/>
    </font>
    <font>
      <sz val="10"/>
      <color indexed="10"/>
      <name val="Arial"/>
      <family val="2"/>
    </font>
    <font>
      <b/>
      <vertAlign val="superscript"/>
      <sz val="8"/>
      <name val="Arial"/>
      <family val="2"/>
    </font>
    <font>
      <sz val="8"/>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248">
    <xf numFmtId="0" fontId="0" fillId="0" borderId="0" xfId="0"/>
    <xf numFmtId="0" fontId="2" fillId="0" borderId="0" xfId="0" applyFont="1" applyBorder="1" applyAlignment="1">
      <alignment horizontal="left"/>
    </xf>
    <xf numFmtId="0" fontId="2" fillId="0" borderId="0" xfId="0" applyFont="1" applyAlignment="1">
      <alignment horizontal="centerContinuous"/>
    </xf>
    <xf numFmtId="0" fontId="3" fillId="0" borderId="0" xfId="0" applyFont="1"/>
    <xf numFmtId="0" fontId="4" fillId="0" borderId="0" xfId="0" applyFont="1" applyAlignment="1">
      <alignment horizontal="centerContinuous"/>
    </xf>
    <xf numFmtId="0" fontId="0" fillId="0" borderId="0" xfId="0" applyAlignment="1">
      <alignment horizontal="center"/>
    </xf>
    <xf numFmtId="0" fontId="5" fillId="0" borderId="1"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49" fontId="2" fillId="0" borderId="5" xfId="0" applyNumberFormat="1" applyFont="1" applyBorder="1" applyAlignment="1">
      <alignment horizontal="center" vertical="top"/>
    </xf>
    <xf numFmtId="2" fontId="2" fillId="0" borderId="6" xfId="0" applyNumberFormat="1" applyFont="1" applyBorder="1" applyAlignment="1">
      <alignment horizontal="center" vertical="top"/>
    </xf>
    <xf numFmtId="0" fontId="2" fillId="0" borderId="7"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2" fontId="3" fillId="0" borderId="0" xfId="0" applyNumberFormat="1" applyFont="1" applyBorder="1" applyAlignment="1">
      <alignment horizontal="center"/>
    </xf>
    <xf numFmtId="2" fontId="1" fillId="0" borderId="0" xfId="0" applyNumberFormat="1" applyFont="1" applyBorder="1" applyAlignment="1">
      <alignment horizontal="center"/>
    </xf>
    <xf numFmtId="2" fontId="3" fillId="0" borderId="9" xfId="0" applyNumberFormat="1" applyFont="1" applyBorder="1" applyAlignment="1">
      <alignment horizontal="center"/>
    </xf>
    <xf numFmtId="2" fontId="1" fillId="0" borderId="0" xfId="0" applyNumberFormat="1" applyFont="1" applyFill="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2" fontId="3" fillId="0" borderId="0" xfId="0" applyNumberFormat="1" applyFont="1" applyFill="1" applyBorder="1" applyAlignment="1">
      <alignment horizontal="center"/>
    </xf>
    <xf numFmtId="2" fontId="0" fillId="0" borderId="9" xfId="0" applyNumberFormat="1" applyBorder="1" applyAlignment="1">
      <alignment horizontal="center"/>
    </xf>
    <xf numFmtId="0" fontId="1" fillId="0" borderId="0" xfId="0" applyFont="1" applyBorder="1" applyAlignment="1">
      <alignment horizontal="center"/>
    </xf>
    <xf numFmtId="49" fontId="2" fillId="0" borderId="10" xfId="0" applyNumberFormat="1" applyFont="1" applyBorder="1"/>
    <xf numFmtId="0" fontId="4" fillId="0" borderId="0" xfId="0" applyFont="1" applyBorder="1" applyAlignment="1">
      <alignment horizontal="center"/>
    </xf>
    <xf numFmtId="0" fontId="0" fillId="0" borderId="9" xfId="0" applyBorder="1" applyAlignment="1">
      <alignment horizontal="center"/>
    </xf>
    <xf numFmtId="49" fontId="2" fillId="0" borderId="5" xfId="0" applyNumberFormat="1" applyFont="1" applyBorder="1"/>
    <xf numFmtId="0" fontId="4" fillId="0" borderId="6" xfId="0" applyFont="1" applyBorder="1" applyAlignment="1">
      <alignment horizontal="center"/>
    </xf>
    <xf numFmtId="0" fontId="0" fillId="0" borderId="8" xfId="0" applyBorder="1" applyAlignment="1">
      <alignment horizontal="center"/>
    </xf>
    <xf numFmtId="0" fontId="0" fillId="0" borderId="0" xfId="0" applyBorder="1"/>
    <xf numFmtId="0" fontId="6"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5"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49" fontId="2" fillId="0" borderId="1" xfId="0" applyNumberFormat="1" applyFont="1" applyBorder="1"/>
    <xf numFmtId="164" fontId="3" fillId="0" borderId="4" xfId="0" applyNumberFormat="1" applyFont="1" applyBorder="1" applyAlignment="1">
      <alignment horizontal="center"/>
    </xf>
    <xf numFmtId="2" fontId="4" fillId="0" borderId="9" xfId="0" applyNumberFormat="1" applyFont="1" applyBorder="1" applyAlignment="1">
      <alignment horizontal="center"/>
    </xf>
    <xf numFmtId="164" fontId="3" fillId="0" borderId="9" xfId="0" applyNumberFormat="1" applyFont="1" applyBorder="1" applyAlignment="1">
      <alignment horizontal="center"/>
    </xf>
    <xf numFmtId="49" fontId="2" fillId="0" borderId="10" xfId="0" applyNumberFormat="1" applyFont="1" applyBorder="1" applyAlignment="1">
      <alignment horizontal="center"/>
    </xf>
    <xf numFmtId="2" fontId="4" fillId="0" borderId="0" xfId="0" applyNumberFormat="1" applyFont="1" applyBorder="1" applyAlignment="1">
      <alignment horizontal="center"/>
    </xf>
    <xf numFmtId="0" fontId="2" fillId="0" borderId="10" xfId="0" applyFont="1" applyBorder="1"/>
    <xf numFmtId="164" fontId="3" fillId="0" borderId="8" xfId="0" applyNumberFormat="1" applyFont="1" applyBorder="1" applyAlignment="1">
      <alignment horizontal="center"/>
    </xf>
    <xf numFmtId="49" fontId="2" fillId="0" borderId="5" xfId="0" applyNumberFormat="1" applyFont="1" applyBorder="1" applyAlignment="1">
      <alignment horizontal="center"/>
    </xf>
    <xf numFmtId="2" fontId="4" fillId="0" borderId="6" xfId="0" applyNumberFormat="1" applyFont="1" applyBorder="1" applyAlignment="1">
      <alignment horizontal="center"/>
    </xf>
    <xf numFmtId="2" fontId="4" fillId="0" borderId="8" xfId="0" applyNumberFormat="1" applyFont="1" applyBorder="1" applyAlignment="1">
      <alignment horizontal="center"/>
    </xf>
    <xf numFmtId="0" fontId="2" fillId="0" borderId="0" xfId="0" applyFont="1" applyBorder="1" applyAlignment="1">
      <alignment horizontal="left" vertical="center"/>
    </xf>
    <xf numFmtId="0" fontId="2" fillId="0" borderId="0" xfId="0" applyFont="1" applyAlignment="1">
      <alignment horizontal="centerContinuous" vertical="center"/>
    </xf>
    <xf numFmtId="0" fontId="2" fillId="0" borderId="0" xfId="0" applyFont="1" applyAlignment="1">
      <alignment horizontal="center" vertical="center"/>
    </xf>
    <xf numFmtId="0" fontId="4" fillId="0" borderId="0" xfId="0" applyFont="1" applyAlignment="1">
      <alignment horizontal="centerContinuous" vertical="center"/>
    </xf>
    <xf numFmtId="0" fontId="0" fillId="0" borderId="0" xfId="0" applyBorder="1" applyAlignment="1">
      <alignment horizontal="center" vertical="center"/>
    </xf>
    <xf numFmtId="0" fontId="0" fillId="0" borderId="0" xfId="0" applyBorder="1" applyAlignment="1">
      <alignment vertical="center"/>
    </xf>
    <xf numFmtId="0" fontId="2" fillId="0" borderId="11" xfId="0" applyFont="1" applyBorder="1" applyAlignment="1">
      <alignment horizontal="center"/>
    </xf>
    <xf numFmtId="0" fontId="2" fillId="0" borderId="0" xfId="0" applyFont="1" applyAlignment="1">
      <alignment horizontal="center"/>
    </xf>
    <xf numFmtId="2" fontId="2" fillId="0" borderId="11" xfId="0" applyNumberFormat="1" applyFont="1" applyBorder="1" applyAlignment="1">
      <alignment horizontal="center"/>
    </xf>
    <xf numFmtId="0" fontId="3" fillId="0" borderId="0" xfId="0" applyFont="1" applyFill="1"/>
    <xf numFmtId="2" fontId="3" fillId="0" borderId="9" xfId="0" applyNumberFormat="1" applyFont="1" applyFill="1" applyBorder="1" applyAlignment="1">
      <alignment horizontal="center"/>
    </xf>
    <xf numFmtId="0" fontId="8" fillId="0" borderId="0" xfId="0" applyFont="1"/>
    <xf numFmtId="0" fontId="0" fillId="0" borderId="0" xfId="0" applyFill="1"/>
    <xf numFmtId="2" fontId="4" fillId="0" borderId="0" xfId="0" applyNumberFormat="1" applyFont="1" applyFill="1" applyBorder="1" applyAlignment="1">
      <alignment horizontal="center"/>
    </xf>
    <xf numFmtId="0" fontId="0" fillId="0" borderId="0" xfId="0" applyFill="1" applyAlignment="1">
      <alignment horizontal="center"/>
    </xf>
    <xf numFmtId="2" fontId="4" fillId="0" borderId="6" xfId="0" applyNumberFormat="1"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2" fontId="3" fillId="0" borderId="4" xfId="0" applyNumberFormat="1" applyFont="1" applyBorder="1" applyAlignment="1">
      <alignment horizontal="center"/>
    </xf>
    <xf numFmtId="165" fontId="0" fillId="0" borderId="0" xfId="0" applyNumberFormat="1" applyFill="1"/>
    <xf numFmtId="49" fontId="4" fillId="0" borderId="10" xfId="0" applyNumberFormat="1" applyFont="1" applyBorder="1" applyAlignment="1">
      <alignment horizontal="center"/>
    </xf>
    <xf numFmtId="165" fontId="4" fillId="0" borderId="0" xfId="0" applyNumberFormat="1" applyFont="1" applyBorder="1" applyAlignment="1">
      <alignment horizontal="center"/>
    </xf>
    <xf numFmtId="165" fontId="4" fillId="0" borderId="9" xfId="0" applyNumberFormat="1" applyFont="1" applyBorder="1" applyAlignment="1">
      <alignment horizontal="center"/>
    </xf>
    <xf numFmtId="2" fontId="3" fillId="0" borderId="8" xfId="0" applyNumberFormat="1" applyFont="1" applyBorder="1" applyAlignment="1">
      <alignment horizontal="center"/>
    </xf>
    <xf numFmtId="0" fontId="2" fillId="0" borderId="0" xfId="0" applyFont="1" applyAlignment="1"/>
    <xf numFmtId="0" fontId="3" fillId="0" borderId="0" xfId="0" applyFont="1" applyBorder="1" applyAlignment="1">
      <alignment horizontal="center"/>
    </xf>
    <xf numFmtId="0" fontId="3" fillId="0" borderId="1" xfId="0" applyFont="1" applyFill="1" applyBorder="1"/>
    <xf numFmtId="2" fontId="1" fillId="0" borderId="2" xfId="0" applyNumberFormat="1" applyFont="1" applyFill="1" applyBorder="1" applyAlignment="1">
      <alignment horizontal="center"/>
    </xf>
    <xf numFmtId="0" fontId="3" fillId="0" borderId="2" xfId="0" applyFont="1" applyFill="1" applyBorder="1"/>
    <xf numFmtId="2" fontId="3" fillId="0" borderId="4" xfId="0" applyNumberFormat="1" applyFont="1" applyFill="1" applyBorder="1" applyAlignment="1">
      <alignment horizontal="center"/>
    </xf>
    <xf numFmtId="0" fontId="3" fillId="0" borderId="10" xfId="0" applyFont="1" applyFill="1" applyBorder="1"/>
    <xf numFmtId="2" fontId="0" fillId="0" borderId="0" xfId="0" applyNumberFormat="1" applyFill="1" applyBorder="1" applyAlignment="1">
      <alignment horizontal="center"/>
    </xf>
    <xf numFmtId="0" fontId="3" fillId="0" borderId="0" xfId="0" applyFont="1" applyFill="1" applyBorder="1"/>
    <xf numFmtId="0" fontId="0" fillId="0" borderId="0" xfId="0" applyFill="1" applyBorder="1"/>
    <xf numFmtId="2" fontId="0" fillId="0" borderId="9" xfId="0" applyNumberFormat="1" applyFill="1" applyBorder="1" applyAlignment="1">
      <alignment horizontal="center"/>
    </xf>
    <xf numFmtId="0" fontId="0" fillId="0" borderId="9" xfId="0" applyFill="1" applyBorder="1" applyAlignment="1">
      <alignment horizontal="center"/>
    </xf>
    <xf numFmtId="0" fontId="3" fillId="0" borderId="9" xfId="0" applyFont="1" applyFill="1" applyBorder="1" applyAlignment="1">
      <alignment horizontal="center"/>
    </xf>
    <xf numFmtId="2" fontId="0" fillId="0" borderId="0" xfId="0" applyNumberFormat="1" applyFont="1" applyFill="1" applyBorder="1" applyAlignment="1">
      <alignment horizontal="center"/>
    </xf>
    <xf numFmtId="0" fontId="0" fillId="0" borderId="10" xfId="0" applyFill="1" applyBorder="1"/>
    <xf numFmtId="2" fontId="0" fillId="0" borderId="0" xfId="0" applyNumberFormat="1" applyFill="1" applyBorder="1"/>
    <xf numFmtId="0" fontId="0" fillId="0" borderId="0" xfId="0" applyFill="1" applyBorder="1" applyAlignment="1">
      <alignment horizontal="center"/>
    </xf>
    <xf numFmtId="2" fontId="4" fillId="0" borderId="5" xfId="0" applyNumberFormat="1" applyFont="1" applyFill="1" applyBorder="1" applyAlignment="1">
      <alignment horizontal="center"/>
    </xf>
    <xf numFmtId="165" fontId="0" fillId="0" borderId="0" xfId="0" applyNumberFormat="1"/>
    <xf numFmtId="0" fontId="3" fillId="0" borderId="9" xfId="0" applyFont="1" applyBorder="1" applyAlignment="1">
      <alignment horizontal="center"/>
    </xf>
    <xf numFmtId="2" fontId="0" fillId="0" borderId="0" xfId="0" applyNumberFormat="1"/>
    <xf numFmtId="2" fontId="0" fillId="0" borderId="0" xfId="0" applyNumberFormat="1" applyFill="1" applyAlignment="1">
      <alignment horizontal="center"/>
    </xf>
    <xf numFmtId="2" fontId="0" fillId="0" borderId="0" xfId="0" applyNumberFormat="1" applyFill="1"/>
    <xf numFmtId="0" fontId="0" fillId="0" borderId="6" xfId="0" applyBorder="1" applyAlignment="1">
      <alignment horizontal="center"/>
    </xf>
    <xf numFmtId="0" fontId="2" fillId="0" borderId="0" xfId="1" applyFont="1" applyBorder="1" applyAlignment="1">
      <alignment horizontal="left"/>
    </xf>
    <xf numFmtId="0" fontId="2" fillId="0" borderId="0" xfId="1" applyFont="1" applyAlignment="1">
      <alignment horizontal="centerContinuous"/>
    </xf>
    <xf numFmtId="0" fontId="2" fillId="0" borderId="0" xfId="1" applyFont="1" applyAlignment="1"/>
    <xf numFmtId="0" fontId="4" fillId="0" borderId="0" xfId="1" applyFont="1" applyAlignment="1">
      <alignment horizontal="centerContinuous"/>
    </xf>
    <xf numFmtId="0" fontId="3" fillId="0" borderId="0" xfId="1" applyAlignment="1">
      <alignment horizontal="center"/>
    </xf>
    <xf numFmtId="0" fontId="3" fillId="0" borderId="0" xfId="1"/>
    <xf numFmtId="0" fontId="5" fillId="0" borderId="1" xfId="1" applyFont="1" applyBorder="1" applyAlignment="1">
      <alignment horizontal="centerContinuous"/>
    </xf>
    <xf numFmtId="0" fontId="5" fillId="0" borderId="2" xfId="1" applyFont="1" applyBorder="1" applyAlignment="1">
      <alignment horizontal="centerContinuous"/>
    </xf>
    <xf numFmtId="0" fontId="5" fillId="0" borderId="3" xfId="1" applyFont="1" applyBorder="1" applyAlignment="1">
      <alignment horizontal="centerContinuous"/>
    </xf>
    <xf numFmtId="0" fontId="5" fillId="0" borderId="4" xfId="1" applyFont="1" applyBorder="1" applyAlignment="1">
      <alignment horizontal="centerContinuous"/>
    </xf>
    <xf numFmtId="49" fontId="2" fillId="0" borderId="5" xfId="1" applyNumberFormat="1" applyFont="1" applyBorder="1" applyAlignment="1">
      <alignment horizontal="center" vertical="top"/>
    </xf>
    <xf numFmtId="2" fontId="2" fillId="0" borderId="6" xfId="1" applyNumberFormat="1" applyFont="1" applyBorder="1" applyAlignment="1">
      <alignment horizontal="center" vertical="top"/>
    </xf>
    <xf numFmtId="0" fontId="2" fillId="0" borderId="7" xfId="1" applyFont="1" applyBorder="1" applyAlignment="1">
      <alignment horizontal="center"/>
    </xf>
    <xf numFmtId="0" fontId="2" fillId="0" borderId="6" xfId="1" applyFont="1" applyBorder="1" applyAlignment="1">
      <alignment horizontal="center"/>
    </xf>
    <xf numFmtId="0" fontId="2" fillId="0" borderId="8" xfId="1" applyFont="1" applyBorder="1" applyAlignment="1">
      <alignment horizontal="center"/>
    </xf>
    <xf numFmtId="0" fontId="3" fillId="0" borderId="0" xfId="1" applyFont="1"/>
    <xf numFmtId="0" fontId="3" fillId="0" borderId="0" xfId="1" applyFont="1" applyBorder="1" applyAlignment="1">
      <alignment horizontal="center"/>
    </xf>
    <xf numFmtId="2" fontId="3" fillId="0" borderId="0" xfId="1" applyNumberFormat="1" applyFont="1" applyBorder="1" applyAlignment="1">
      <alignment horizontal="center"/>
    </xf>
    <xf numFmtId="2" fontId="3" fillId="0" borderId="9" xfId="1" applyNumberFormat="1" applyFont="1" applyBorder="1" applyAlignment="1">
      <alignment horizontal="center"/>
    </xf>
    <xf numFmtId="2" fontId="3" fillId="0" borderId="0" xfId="1" applyNumberFormat="1"/>
    <xf numFmtId="0" fontId="3" fillId="0" borderId="9" xfId="1" applyBorder="1" applyAlignment="1">
      <alignment horizontal="center"/>
    </xf>
    <xf numFmtId="0" fontId="3" fillId="0" borderId="0" xfId="1" applyBorder="1" applyAlignment="1">
      <alignment horizontal="center"/>
    </xf>
    <xf numFmtId="49" fontId="2" fillId="0" borderId="10" xfId="1" applyNumberFormat="1" applyFont="1" applyBorder="1"/>
    <xf numFmtId="0" fontId="4" fillId="0" borderId="0" xfId="1" applyFont="1" applyBorder="1" applyAlignment="1">
      <alignment horizontal="center"/>
    </xf>
    <xf numFmtId="0" fontId="3" fillId="0" borderId="9" xfId="1" applyFont="1" applyBorder="1" applyAlignment="1">
      <alignment horizontal="center"/>
    </xf>
    <xf numFmtId="0" fontId="3" fillId="0" borderId="0" xfId="1" applyBorder="1"/>
    <xf numFmtId="49" fontId="2" fillId="0" borderId="5" xfId="1" applyNumberFormat="1" applyFont="1" applyBorder="1"/>
    <xf numFmtId="0" fontId="4" fillId="0" borderId="6" xfId="1" applyFont="1" applyBorder="1" applyAlignment="1">
      <alignment horizontal="center"/>
    </xf>
    <xf numFmtId="0" fontId="3" fillId="0" borderId="8" xfId="1" applyBorder="1" applyAlignment="1">
      <alignment horizontal="center"/>
    </xf>
    <xf numFmtId="0" fontId="6" fillId="0" borderId="0" xfId="1" applyFont="1" applyAlignment="1">
      <alignment horizontal="centerContinuous"/>
    </xf>
    <xf numFmtId="0" fontId="3" fillId="0" borderId="0" xfId="1" applyAlignment="1">
      <alignment horizontal="centerContinuous"/>
    </xf>
    <xf numFmtId="0" fontId="7" fillId="0" borderId="0" xfId="1" applyFont="1" applyAlignment="1">
      <alignment horizontal="centerContinuous"/>
    </xf>
    <xf numFmtId="0" fontId="5" fillId="0" borderId="0" xfId="1" applyFont="1" applyAlignment="1">
      <alignment horizontal="centerContinuous"/>
    </xf>
    <xf numFmtId="0" fontId="5" fillId="0" borderId="0" xfId="1" applyFont="1" applyAlignment="1">
      <alignment horizontal="center"/>
    </xf>
    <xf numFmtId="0" fontId="5" fillId="0" borderId="0" xfId="1" applyFont="1"/>
    <xf numFmtId="0" fontId="2" fillId="0" borderId="1" xfId="1" applyFont="1" applyBorder="1" applyAlignment="1">
      <alignment horizontal="center" vertical="center" wrapText="1"/>
    </xf>
    <xf numFmtId="0" fontId="2" fillId="0" borderId="2" xfId="1" applyFont="1" applyBorder="1" applyAlignment="1">
      <alignment horizontal="center" wrapText="1"/>
    </xf>
    <xf numFmtId="0" fontId="2" fillId="0" borderId="4" xfId="1" applyFont="1" applyBorder="1" applyAlignment="1">
      <alignment horizontal="center" wrapText="1"/>
    </xf>
    <xf numFmtId="49" fontId="2" fillId="0" borderId="1" xfId="1" applyNumberFormat="1" applyFont="1" applyBorder="1"/>
    <xf numFmtId="164" fontId="3" fillId="0" borderId="4" xfId="1" applyNumberFormat="1" applyFont="1" applyBorder="1" applyAlignment="1">
      <alignment horizontal="center"/>
    </xf>
    <xf numFmtId="2" fontId="4" fillId="0" borderId="9" xfId="1" applyNumberFormat="1" applyFont="1" applyBorder="1" applyAlignment="1">
      <alignment horizontal="center"/>
    </xf>
    <xf numFmtId="164" fontId="3" fillId="0" borderId="9" xfId="1" applyNumberFormat="1" applyFont="1" applyBorder="1" applyAlignment="1">
      <alignment horizontal="center"/>
    </xf>
    <xf numFmtId="49" fontId="2" fillId="0" borderId="10" xfId="1" applyNumberFormat="1" applyFont="1" applyBorder="1" applyAlignment="1">
      <alignment horizontal="center"/>
    </xf>
    <xf numFmtId="2" fontId="4" fillId="0" borderId="0" xfId="1" applyNumberFormat="1" applyFont="1" applyBorder="1" applyAlignment="1">
      <alignment horizontal="center"/>
    </xf>
    <xf numFmtId="0" fontId="2" fillId="0" borderId="10" xfId="1" applyFont="1" applyBorder="1"/>
    <xf numFmtId="164" fontId="3" fillId="0" borderId="8" xfId="1" applyNumberFormat="1" applyFont="1" applyBorder="1" applyAlignment="1">
      <alignment horizontal="center"/>
    </xf>
    <xf numFmtId="49" fontId="2" fillId="0" borderId="5" xfId="1" applyNumberFormat="1" applyFont="1" applyBorder="1" applyAlignment="1">
      <alignment horizontal="center"/>
    </xf>
    <xf numFmtId="2" fontId="4" fillId="0" borderId="6" xfId="1" applyNumberFormat="1" applyFont="1" applyBorder="1" applyAlignment="1">
      <alignment horizontal="center"/>
    </xf>
    <xf numFmtId="2" fontId="4" fillId="0" borderId="8" xfId="1" applyNumberFormat="1" applyFont="1" applyBorder="1" applyAlignment="1">
      <alignment horizontal="center"/>
    </xf>
    <xf numFmtId="0" fontId="2" fillId="0" borderId="0" xfId="1" applyFont="1" applyAlignment="1">
      <alignment horizontal="center" vertical="center"/>
    </xf>
    <xf numFmtId="0" fontId="2" fillId="0" borderId="0" xfId="1" applyFont="1" applyBorder="1" applyAlignment="1">
      <alignment horizontal="left" vertical="center"/>
    </xf>
    <xf numFmtId="0" fontId="2" fillId="0" borderId="0" xfId="1" applyFont="1" applyAlignment="1">
      <alignment horizontal="centerContinuous" vertical="center"/>
    </xf>
    <xf numFmtId="0" fontId="4" fillId="0" borderId="0" xfId="1" applyFont="1" applyAlignment="1">
      <alignment horizontal="centerContinuous" vertical="center"/>
    </xf>
    <xf numFmtId="0" fontId="3" fillId="0" borderId="0" xfId="1" applyBorder="1" applyAlignment="1">
      <alignment horizontal="center" vertical="center"/>
    </xf>
    <xf numFmtId="0" fontId="3" fillId="0" borderId="0" xfId="1" applyBorder="1" applyAlignment="1">
      <alignment vertical="center"/>
    </xf>
    <xf numFmtId="0" fontId="2" fillId="0" borderId="11" xfId="1" applyFont="1" applyBorder="1" applyAlignment="1">
      <alignment horizontal="center"/>
    </xf>
    <xf numFmtId="0" fontId="2" fillId="0" borderId="0" xfId="1" applyFont="1" applyAlignment="1">
      <alignment horizontal="center"/>
    </xf>
    <xf numFmtId="2" fontId="2" fillId="0" borderId="11" xfId="1" applyNumberFormat="1" applyFont="1" applyBorder="1" applyAlignment="1">
      <alignment horizontal="center"/>
    </xf>
    <xf numFmtId="0" fontId="3" fillId="0" borderId="0" xfId="1" applyFont="1" applyFill="1"/>
    <xf numFmtId="0" fontId="3" fillId="0" borderId="0" xfId="1" applyFill="1" applyBorder="1" applyAlignment="1">
      <alignment horizontal="center"/>
    </xf>
    <xf numFmtId="2" fontId="3" fillId="0" borderId="0" xfId="1" applyNumberFormat="1" applyFill="1" applyBorder="1" applyAlignment="1">
      <alignment horizontal="center"/>
    </xf>
    <xf numFmtId="2" fontId="3" fillId="0" borderId="9" xfId="1" applyNumberFormat="1" applyFont="1" applyFill="1" applyBorder="1" applyAlignment="1">
      <alignment horizontal="center"/>
    </xf>
    <xf numFmtId="2" fontId="3" fillId="0" borderId="0" xfId="1" applyNumberFormat="1" applyFont="1" applyFill="1" applyBorder="1" applyAlignment="1">
      <alignment horizontal="center"/>
    </xf>
    <xf numFmtId="0" fontId="3" fillId="0" borderId="0" xfId="1" applyFill="1"/>
    <xf numFmtId="0" fontId="3" fillId="0" borderId="9" xfId="1" applyFill="1" applyBorder="1" applyAlignment="1">
      <alignment horizontal="center"/>
    </xf>
    <xf numFmtId="2" fontId="4" fillId="0" borderId="0" xfId="1" applyNumberFormat="1" applyFont="1" applyFill="1" applyBorder="1" applyAlignment="1">
      <alignment horizontal="center"/>
    </xf>
    <xf numFmtId="0" fontId="3" fillId="0" borderId="0" xfId="1" applyFill="1" applyAlignment="1">
      <alignment horizontal="center"/>
    </xf>
    <xf numFmtId="2" fontId="3" fillId="0" borderId="0" xfId="1" applyNumberFormat="1" applyFill="1" applyAlignment="1">
      <alignment horizontal="center"/>
    </xf>
    <xf numFmtId="0" fontId="3" fillId="0" borderId="9" xfId="1" applyFont="1" applyFill="1" applyBorder="1" applyAlignment="1">
      <alignment horizontal="center"/>
    </xf>
    <xf numFmtId="2" fontId="4" fillId="0" borderId="6" xfId="1" applyNumberFormat="1" applyFont="1" applyFill="1" applyBorder="1" applyAlignment="1">
      <alignment horizontal="center"/>
    </xf>
    <xf numFmtId="0" fontId="3" fillId="0" borderId="6" xfId="1" applyFill="1" applyBorder="1" applyAlignment="1">
      <alignment horizontal="center"/>
    </xf>
    <xf numFmtId="0" fontId="3" fillId="0" borderId="8" xfId="1" applyFill="1" applyBorder="1" applyAlignment="1">
      <alignment horizontal="center"/>
    </xf>
    <xf numFmtId="2" fontId="3" fillId="0" borderId="4" xfId="1" applyNumberFormat="1" applyFont="1" applyBorder="1" applyAlignment="1">
      <alignment horizontal="center"/>
    </xf>
    <xf numFmtId="165" fontId="3" fillId="0" borderId="0" xfId="1" applyNumberFormat="1"/>
    <xf numFmtId="49" fontId="4" fillId="0" borderId="10" xfId="1" applyNumberFormat="1" applyFont="1" applyBorder="1" applyAlignment="1">
      <alignment horizontal="center"/>
    </xf>
    <xf numFmtId="165" fontId="4" fillId="0" borderId="0" xfId="1" applyNumberFormat="1" applyFont="1" applyBorder="1" applyAlignment="1">
      <alignment horizontal="center"/>
    </xf>
    <xf numFmtId="165" fontId="4" fillId="0" borderId="9" xfId="1" applyNumberFormat="1" applyFont="1" applyBorder="1" applyAlignment="1">
      <alignment horizontal="center"/>
    </xf>
    <xf numFmtId="2" fontId="3" fillId="0" borderId="8" xfId="1" applyNumberFormat="1" applyFont="1" applyBorder="1" applyAlignment="1">
      <alignment horizontal="center"/>
    </xf>
    <xf numFmtId="2" fontId="3" fillId="0" borderId="9" xfId="1" applyNumberFormat="1" applyBorder="1" applyAlignment="1">
      <alignment horizontal="center"/>
    </xf>
    <xf numFmtId="2" fontId="3" fillId="0" borderId="9" xfId="1" applyNumberFormat="1" applyFill="1" applyBorder="1" applyAlignment="1">
      <alignment horizontal="center"/>
    </xf>
    <xf numFmtId="0" fontId="3" fillId="0" borderId="0" xfId="1" applyFont="1" applyFill="1" applyBorder="1" applyAlignment="1">
      <alignment horizontal="center"/>
    </xf>
    <xf numFmtId="0" fontId="2" fillId="0" borderId="0" xfId="1" applyFont="1" applyAlignment="1">
      <alignment vertical="top"/>
    </xf>
    <xf numFmtId="0" fontId="2" fillId="0" borderId="0" xfId="0" applyFont="1"/>
    <xf numFmtId="2" fontId="3" fillId="0" borderId="0" xfId="1" applyNumberFormat="1" applyBorder="1" applyAlignment="1">
      <alignment horizontal="center"/>
    </xf>
    <xf numFmtId="0" fontId="3" fillId="0" borderId="0" xfId="1" applyFont="1" applyFill="1" applyAlignment="1">
      <alignment horizontal="center"/>
    </xf>
    <xf numFmtId="0" fontId="3" fillId="0" borderId="6" xfId="1" applyBorder="1" applyAlignment="1">
      <alignment horizontal="center"/>
    </xf>
    <xf numFmtId="2" fontId="3" fillId="0" borderId="0" xfId="1" applyNumberFormat="1" applyFont="1" applyFill="1" applyAlignment="1">
      <alignment horizontal="center"/>
    </xf>
    <xf numFmtId="0" fontId="3" fillId="0" borderId="0" xfId="0" applyFont="1" applyFill="1" applyAlignment="1">
      <alignment horizontal="center"/>
    </xf>
    <xf numFmtId="2" fontId="3" fillId="0" borderId="0" xfId="0" applyNumberFormat="1" applyFont="1" applyFill="1" applyAlignment="1">
      <alignment horizontal="center"/>
    </xf>
    <xf numFmtId="164" fontId="2" fillId="0" borderId="11" xfId="0" applyNumberFormat="1" applyFont="1" applyBorder="1" applyAlignment="1">
      <alignment horizontal="center"/>
    </xf>
    <xf numFmtId="0" fontId="1" fillId="0" borderId="1" xfId="0" applyFont="1" applyBorder="1"/>
    <xf numFmtId="2" fontId="0" fillId="0" borderId="2" xfId="0" applyNumberFormat="1" applyBorder="1" applyAlignment="1">
      <alignment horizontal="center"/>
    </xf>
    <xf numFmtId="0" fontId="1" fillId="0" borderId="2" xfId="0" applyFont="1" applyBorder="1"/>
    <xf numFmtId="2" fontId="1" fillId="0" borderId="2" xfId="0" applyNumberFormat="1" applyFont="1" applyBorder="1" applyAlignment="1">
      <alignment horizontal="center"/>
    </xf>
    <xf numFmtId="2" fontId="1" fillId="0" borderId="4" xfId="0" applyNumberFormat="1" applyFont="1" applyBorder="1" applyAlignment="1">
      <alignment horizontal="center"/>
    </xf>
    <xf numFmtId="0" fontId="1" fillId="0" borderId="10" xfId="0" applyFont="1" applyBorder="1"/>
    <xf numFmtId="0" fontId="1" fillId="0" borderId="0" xfId="0" applyFont="1" applyBorder="1"/>
    <xf numFmtId="2" fontId="1" fillId="0" borderId="9" xfId="0" applyNumberFormat="1" applyFont="1" applyBorder="1" applyAlignment="1">
      <alignment horizontal="center"/>
    </xf>
    <xf numFmtId="49" fontId="2" fillId="0" borderId="0" xfId="0" applyNumberFormat="1" applyFont="1" applyBorder="1"/>
    <xf numFmtId="2" fontId="2" fillId="0" borderId="1" xfId="0" applyNumberFormat="1" applyFont="1" applyBorder="1" applyAlignment="1">
      <alignment horizontal="center"/>
    </xf>
    <xf numFmtId="2" fontId="0" fillId="0" borderId="4" xfId="0" applyNumberFormat="1" applyBorder="1" applyAlignment="1">
      <alignment horizontal="center"/>
    </xf>
    <xf numFmtId="0" fontId="1" fillId="0" borderId="0" xfId="0" applyFont="1"/>
    <xf numFmtId="2" fontId="2" fillId="0" borderId="10" xfId="0" applyNumberFormat="1" applyFont="1" applyBorder="1" applyAlignment="1">
      <alignment horizontal="center"/>
    </xf>
    <xf numFmtId="2" fontId="2" fillId="0" borderId="5" xfId="0" applyNumberFormat="1" applyFont="1" applyBorder="1" applyAlignment="1">
      <alignment horizontal="center"/>
    </xf>
    <xf numFmtId="2" fontId="1" fillId="0" borderId="8" xfId="0" applyNumberFormat="1" applyFont="1" applyBorder="1" applyAlignment="1">
      <alignment horizontal="center"/>
    </xf>
    <xf numFmtId="166" fontId="4" fillId="0" borderId="0" xfId="0" applyNumberFormat="1" applyFont="1" applyAlignment="1">
      <alignment horizontal="center"/>
    </xf>
    <xf numFmtId="166" fontId="0" fillId="0" borderId="0" xfId="0" applyNumberFormat="1" applyBorder="1" applyAlignment="1">
      <alignment horizontal="center"/>
    </xf>
    <xf numFmtId="166" fontId="4" fillId="0" borderId="0" xfId="0" applyNumberFormat="1" applyFont="1" applyAlignment="1">
      <alignment horizontal="center" vertical="center"/>
    </xf>
    <xf numFmtId="166" fontId="0" fillId="0" borderId="0" xfId="0" applyNumberFormat="1" applyBorder="1" applyAlignment="1">
      <alignment horizontal="center" vertical="center"/>
    </xf>
    <xf numFmtId="166" fontId="2" fillId="0" borderId="0" xfId="0" applyNumberFormat="1" applyFont="1" applyAlignment="1">
      <alignment horizontal="center"/>
    </xf>
    <xf numFmtId="0" fontId="0" fillId="0" borderId="0" xfId="0" applyAlignment="1">
      <alignment horizontal="center" vertical="center"/>
    </xf>
    <xf numFmtId="165" fontId="2" fillId="0" borderId="11" xfId="0" applyNumberFormat="1" applyFont="1" applyBorder="1" applyAlignment="1">
      <alignment horizontal="center"/>
    </xf>
    <xf numFmtId="166" fontId="0" fillId="0" borderId="0" xfId="0" applyNumberFormat="1" applyAlignment="1">
      <alignment horizontal="center"/>
    </xf>
    <xf numFmtId="0" fontId="5" fillId="0" borderId="2" xfId="0" applyFont="1" applyBorder="1" applyAlignment="1">
      <alignment horizontal="center" vertical="center"/>
    </xf>
    <xf numFmtId="166" fontId="5" fillId="0" borderId="2" xfId="0" applyNumberFormat="1" applyFont="1" applyBorder="1" applyAlignment="1">
      <alignment horizontal="center"/>
    </xf>
    <xf numFmtId="166" fontId="5" fillId="0" borderId="4" xfId="0" applyNumberFormat="1" applyFont="1" applyBorder="1" applyAlignment="1">
      <alignment horizontal="center"/>
    </xf>
    <xf numFmtId="2" fontId="2" fillId="0" borderId="6" xfId="0" applyNumberFormat="1" applyFont="1" applyBorder="1" applyAlignment="1">
      <alignment horizontal="center" vertical="center"/>
    </xf>
    <xf numFmtId="166" fontId="2" fillId="0" borderId="6" xfId="0" applyNumberFormat="1" applyFont="1" applyBorder="1" applyAlignment="1">
      <alignment horizontal="center"/>
    </xf>
    <xf numFmtId="166" fontId="2" fillId="0" borderId="8" xfId="0" applyNumberFormat="1" applyFont="1" applyBorder="1" applyAlignment="1">
      <alignment horizontal="center"/>
    </xf>
    <xf numFmtId="167" fontId="1" fillId="0" borderId="1" xfId="0" applyNumberFormat="1" applyFont="1" applyFill="1" applyBorder="1"/>
    <xf numFmtId="167" fontId="1" fillId="0" borderId="2" xfId="0" applyNumberFormat="1" applyFont="1" applyFill="1" applyBorder="1" applyAlignment="1">
      <alignment horizontal="center"/>
    </xf>
    <xf numFmtId="167" fontId="1" fillId="0" borderId="2" xfId="0" applyNumberFormat="1" applyFont="1" applyFill="1" applyBorder="1"/>
    <xf numFmtId="167" fontId="1" fillId="0" borderId="4" xfId="0" applyNumberFormat="1" applyFont="1" applyFill="1" applyBorder="1" applyAlignment="1">
      <alignment horizontal="center"/>
    </xf>
    <xf numFmtId="167" fontId="1" fillId="0" borderId="10" xfId="0" applyNumberFormat="1" applyFont="1" applyFill="1" applyBorder="1"/>
    <xf numFmtId="167" fontId="1" fillId="0" borderId="0" xfId="0" applyNumberFormat="1" applyFont="1" applyFill="1" applyBorder="1" applyAlignment="1">
      <alignment horizontal="center"/>
    </xf>
    <xf numFmtId="167" fontId="1" fillId="0" borderId="0" xfId="0" applyNumberFormat="1" applyFont="1" applyFill="1" applyBorder="1"/>
    <xf numFmtId="167" fontId="1" fillId="0" borderId="9" xfId="0" applyNumberFormat="1" applyFont="1" applyFill="1" applyBorder="1" applyAlignment="1">
      <alignment horizontal="center"/>
    </xf>
    <xf numFmtId="167" fontId="0" fillId="0" borderId="0" xfId="0" applyNumberFormat="1" applyFill="1" applyBorder="1"/>
    <xf numFmtId="167" fontId="4" fillId="0" borderId="0" xfId="0" applyNumberFormat="1" applyFont="1" applyFill="1" applyBorder="1" applyAlignment="1">
      <alignment horizontal="center" vertical="center"/>
    </xf>
    <xf numFmtId="2" fontId="1" fillId="0" borderId="0" xfId="0" applyNumberFormat="1" applyFont="1" applyFill="1" applyAlignment="1">
      <alignment horizontal="center"/>
    </xf>
    <xf numFmtId="167" fontId="0" fillId="0" borderId="10" xfId="0" applyNumberFormat="1" applyFill="1" applyBorder="1"/>
    <xf numFmtId="167" fontId="0" fillId="0" borderId="0" xfId="0" applyNumberFormat="1" applyBorder="1" applyAlignment="1">
      <alignment horizontal="center" vertical="center"/>
    </xf>
    <xf numFmtId="167" fontId="0" fillId="0" borderId="0" xfId="0" applyNumberFormat="1" applyFill="1" applyBorder="1" applyAlignment="1">
      <alignment horizontal="center"/>
    </xf>
    <xf numFmtId="167" fontId="4" fillId="0" borderId="5" xfId="0" applyNumberFormat="1" applyFont="1" applyFill="1" applyBorder="1" applyAlignment="1">
      <alignment horizontal="center"/>
    </xf>
    <xf numFmtId="167" fontId="0" fillId="0" borderId="6" xfId="0" applyNumberFormat="1" applyBorder="1" applyAlignment="1">
      <alignment horizontal="center" vertical="center"/>
    </xf>
    <xf numFmtId="167" fontId="0" fillId="0" borderId="6" xfId="0" applyNumberFormat="1" applyFill="1" applyBorder="1" applyAlignment="1">
      <alignment horizontal="center"/>
    </xf>
    <xf numFmtId="167" fontId="0" fillId="0" borderId="8" xfId="0" applyNumberFormat="1" applyFill="1" applyBorder="1" applyAlignment="1">
      <alignment horizontal="center"/>
    </xf>
    <xf numFmtId="0" fontId="5" fillId="0" borderId="0" xfId="0" applyFont="1" applyAlignment="1">
      <alignment horizontal="center" vertical="center"/>
    </xf>
    <xf numFmtId="0" fontId="2" fillId="0" borderId="2" xfId="0" applyFont="1" applyBorder="1" applyAlignment="1">
      <alignment horizontal="center" vertical="center" wrapText="1"/>
    </xf>
    <xf numFmtId="167" fontId="1" fillId="0" borderId="1" xfId="0" applyNumberFormat="1" applyFont="1" applyBorder="1" applyAlignment="1">
      <alignment horizontal="center"/>
    </xf>
    <xf numFmtId="2" fontId="1" fillId="0" borderId="4" xfId="0" applyNumberFormat="1" applyFont="1" applyFill="1" applyBorder="1" applyAlignment="1">
      <alignment horizontal="center"/>
    </xf>
    <xf numFmtId="165" fontId="4" fillId="0" borderId="0" xfId="0" applyNumberFormat="1" applyFont="1" applyBorder="1" applyAlignment="1">
      <alignment horizontal="center" vertical="center"/>
    </xf>
    <xf numFmtId="167" fontId="1" fillId="0" borderId="10" xfId="0" applyNumberFormat="1" applyFont="1" applyBorder="1" applyAlignment="1">
      <alignment horizontal="center"/>
    </xf>
    <xf numFmtId="2" fontId="1" fillId="0" borderId="9" xfId="0" applyNumberFormat="1" applyFont="1" applyFill="1" applyBorder="1" applyAlignment="1">
      <alignment horizontal="center"/>
    </xf>
    <xf numFmtId="2" fontId="4" fillId="0" borderId="0" xfId="0" applyNumberFormat="1" applyFont="1" applyBorder="1" applyAlignment="1">
      <alignment horizontal="center" vertical="center"/>
    </xf>
    <xf numFmtId="167" fontId="1" fillId="0" borderId="5" xfId="0" applyNumberFormat="1" applyFont="1" applyBorder="1" applyAlignment="1">
      <alignment horizontal="center"/>
    </xf>
    <xf numFmtId="2" fontId="4" fillId="0" borderId="6" xfId="0" applyNumberFormat="1" applyFont="1" applyBorder="1" applyAlignment="1">
      <alignment horizontal="center" vertical="center"/>
    </xf>
    <xf numFmtId="0" fontId="9" fillId="0" borderId="0" xfId="0" applyFont="1" applyAlignment="1">
      <alignment wrapText="1"/>
    </xf>
    <xf numFmtId="0" fontId="5" fillId="0" borderId="0" xfId="0" applyFont="1" applyAlignment="1">
      <alignmen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Layout" zoomScaleNormal="100" workbookViewId="0">
      <selection activeCell="C70" sqref="C70"/>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181" t="s">
        <v>1</v>
      </c>
      <c r="D1" s="4"/>
      <c r="E1" s="5"/>
    </row>
    <row r="2" spans="1:12" x14ac:dyDescent="0.2">
      <c r="A2" s="1" t="s">
        <v>2</v>
      </c>
      <c r="B2" s="2"/>
      <c r="C2" s="53">
        <v>1</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3" t="s">
        <v>9</v>
      </c>
      <c r="B6" s="15">
        <v>2.0789331605658137</v>
      </c>
      <c r="C6" s="3" t="s">
        <v>10</v>
      </c>
      <c r="D6" s="16">
        <v>0.22481373501781665</v>
      </c>
      <c r="E6" s="3" t="s">
        <v>11</v>
      </c>
      <c r="F6" s="17" t="s">
        <v>12</v>
      </c>
      <c r="H6" s="16"/>
      <c r="I6" s="18"/>
      <c r="J6" s="16"/>
      <c r="L6" s="16"/>
    </row>
    <row r="7" spans="1:12" x14ac:dyDescent="0.2">
      <c r="A7" s="3" t="s">
        <v>13</v>
      </c>
      <c r="B7" s="15" t="s">
        <v>14</v>
      </c>
      <c r="C7" s="3" t="s">
        <v>15</v>
      </c>
      <c r="D7" s="16">
        <v>0.22481373501781665</v>
      </c>
      <c r="E7" s="3" t="s">
        <v>16</v>
      </c>
      <c r="F7" s="17" t="s">
        <v>12</v>
      </c>
      <c r="H7" s="16"/>
      <c r="I7" s="18"/>
      <c r="J7" s="16"/>
      <c r="L7" s="16"/>
    </row>
    <row r="8" spans="1:12" x14ac:dyDescent="0.2">
      <c r="A8" s="3" t="s">
        <v>17</v>
      </c>
      <c r="B8" s="16">
        <v>1.2247057553180001</v>
      </c>
      <c r="C8" s="3" t="s">
        <v>18</v>
      </c>
      <c r="D8" s="16">
        <v>6.2520246193715573E-2</v>
      </c>
      <c r="E8" s="3" t="s">
        <v>19</v>
      </c>
      <c r="F8" s="17" t="s">
        <v>12</v>
      </c>
      <c r="H8" s="16"/>
      <c r="I8" s="18"/>
      <c r="J8" s="16"/>
      <c r="L8" s="16"/>
    </row>
    <row r="9" spans="1:12" x14ac:dyDescent="0.2">
      <c r="A9" s="3" t="s">
        <v>20</v>
      </c>
      <c r="B9" s="15" t="s">
        <v>14</v>
      </c>
      <c r="C9" s="3" t="s">
        <v>21</v>
      </c>
      <c r="D9" s="16">
        <v>6.2520246193715573E-2</v>
      </c>
      <c r="E9" s="3" t="s">
        <v>22</v>
      </c>
      <c r="F9" s="17" t="s">
        <v>12</v>
      </c>
      <c r="H9" s="16"/>
      <c r="I9" s="18"/>
      <c r="J9" s="16"/>
      <c r="L9" s="16"/>
    </row>
    <row r="10" spans="1:12" x14ac:dyDescent="0.2">
      <c r="A10" s="3" t="s">
        <v>23</v>
      </c>
      <c r="B10" s="16">
        <v>0.81773026670985849</v>
      </c>
      <c r="C10" s="3" t="s">
        <v>24</v>
      </c>
      <c r="D10" s="16">
        <v>0.6081416693661591</v>
      </c>
      <c r="E10" s="3" t="s">
        <v>25</v>
      </c>
      <c r="F10" s="17" t="s">
        <v>12</v>
      </c>
      <c r="H10" s="16"/>
      <c r="I10" s="18"/>
      <c r="J10" s="16"/>
      <c r="L10" s="16"/>
    </row>
    <row r="11" spans="1:12" x14ac:dyDescent="0.2">
      <c r="A11" s="3" t="s">
        <v>26</v>
      </c>
      <c r="B11" s="15" t="s">
        <v>14</v>
      </c>
      <c r="C11" s="3" t="s">
        <v>27</v>
      </c>
      <c r="D11" s="16">
        <v>0.6081416693661591</v>
      </c>
      <c r="E11" s="3" t="s">
        <v>28</v>
      </c>
      <c r="F11" s="17" t="s">
        <v>12</v>
      </c>
      <c r="H11" s="16"/>
      <c r="I11" s="18"/>
      <c r="J11" s="16"/>
      <c r="L11" s="16"/>
    </row>
    <row r="12" spans="1:12" x14ac:dyDescent="0.2">
      <c r="A12" s="3" t="s">
        <v>29</v>
      </c>
      <c r="B12" s="16">
        <v>1.7057553180002158</v>
      </c>
      <c r="C12" s="3" t="s">
        <v>30</v>
      </c>
      <c r="D12" s="19" t="s">
        <v>14</v>
      </c>
      <c r="E12" s="3" t="s">
        <v>31</v>
      </c>
      <c r="F12" s="17" t="s">
        <v>12</v>
      </c>
      <c r="H12" s="16"/>
      <c r="I12" s="18"/>
      <c r="J12" s="16"/>
      <c r="L12" s="16"/>
    </row>
    <row r="13" spans="1:12" x14ac:dyDescent="0.2">
      <c r="A13" s="3" t="s">
        <v>32</v>
      </c>
      <c r="B13" s="20" t="s">
        <v>12</v>
      </c>
      <c r="C13" s="3" t="s">
        <v>33</v>
      </c>
      <c r="D13" s="19" t="s">
        <v>14</v>
      </c>
      <c r="E13" s="3" t="s">
        <v>34</v>
      </c>
      <c r="F13" s="17">
        <v>11.720116618075801</v>
      </c>
      <c r="H13" s="16"/>
      <c r="I13" s="21"/>
      <c r="J13" s="16"/>
      <c r="L13" s="16"/>
    </row>
    <row r="14" spans="1:12" x14ac:dyDescent="0.2">
      <c r="A14" s="3" t="s">
        <v>35</v>
      </c>
      <c r="B14" s="16">
        <v>2.1174819134002805</v>
      </c>
      <c r="C14" s="3" t="s">
        <v>36</v>
      </c>
      <c r="D14" s="16">
        <v>1.1829176114890398</v>
      </c>
      <c r="E14" s="3" t="s">
        <v>37</v>
      </c>
      <c r="F14" s="17">
        <v>11.249541086275778</v>
      </c>
      <c r="H14" s="16"/>
      <c r="I14" s="18"/>
      <c r="J14" s="16"/>
      <c r="L14" s="16"/>
    </row>
    <row r="15" spans="1:12" x14ac:dyDescent="0.2">
      <c r="A15" s="3" t="s">
        <v>38</v>
      </c>
      <c r="B15" s="19">
        <v>2.1174819134002805</v>
      </c>
      <c r="C15" s="3" t="s">
        <v>39</v>
      </c>
      <c r="D15" s="16">
        <v>1.1829176114890398</v>
      </c>
      <c r="E15" s="3" t="s">
        <v>40</v>
      </c>
      <c r="F15" s="17" t="s">
        <v>14</v>
      </c>
      <c r="H15" s="16"/>
      <c r="I15" s="21"/>
      <c r="J15" s="16"/>
      <c r="L15" s="16"/>
    </row>
    <row r="16" spans="1:12" x14ac:dyDescent="0.2">
      <c r="A16" s="3" t="s">
        <v>41</v>
      </c>
      <c r="B16" s="16">
        <v>5.5393586005830907E-2</v>
      </c>
      <c r="C16" s="3" t="s">
        <v>42</v>
      </c>
      <c r="D16" s="16">
        <v>1.1511715797430082</v>
      </c>
      <c r="E16" s="3" t="s">
        <v>43</v>
      </c>
      <c r="F16" s="17">
        <v>0.4705755318000216</v>
      </c>
      <c r="H16" s="16"/>
      <c r="I16" s="18"/>
      <c r="J16" s="16"/>
      <c r="L16" s="16"/>
    </row>
    <row r="17" spans="1:12" x14ac:dyDescent="0.2">
      <c r="A17" s="3" t="s">
        <v>44</v>
      </c>
      <c r="B17" s="19">
        <v>5.5393586005830907E-2</v>
      </c>
      <c r="C17" s="3" t="s">
        <v>45</v>
      </c>
      <c r="D17" s="19" t="s">
        <v>14</v>
      </c>
      <c r="E17" s="3" t="s">
        <v>46</v>
      </c>
      <c r="F17" s="17">
        <v>3.471547349098369</v>
      </c>
      <c r="H17" s="16"/>
      <c r="I17" s="21"/>
      <c r="J17" s="16"/>
      <c r="L17" s="16"/>
    </row>
    <row r="18" spans="1:12" x14ac:dyDescent="0.2">
      <c r="A18" s="3" t="s">
        <v>47</v>
      </c>
      <c r="B18" s="16">
        <v>6.3766331929597238</v>
      </c>
      <c r="C18" s="3" t="s">
        <v>48</v>
      </c>
      <c r="D18" s="19" t="s">
        <v>14</v>
      </c>
      <c r="E18" s="3" t="s">
        <v>49</v>
      </c>
      <c r="F18" s="17">
        <v>3.471547349098369</v>
      </c>
      <c r="H18" s="16"/>
      <c r="I18" s="18"/>
      <c r="J18" s="16"/>
      <c r="L18" s="16"/>
    </row>
    <row r="19" spans="1:12" x14ac:dyDescent="0.2">
      <c r="A19" s="3" t="s">
        <v>50</v>
      </c>
      <c r="B19" s="16">
        <v>6.3224273836518732</v>
      </c>
      <c r="C19" s="3" t="s">
        <v>51</v>
      </c>
      <c r="D19" s="16">
        <v>36.654033041788139</v>
      </c>
      <c r="E19" s="3" t="s">
        <v>52</v>
      </c>
      <c r="F19" s="17" t="s">
        <v>14</v>
      </c>
      <c r="H19" s="16"/>
      <c r="I19" s="18"/>
      <c r="J19" s="16"/>
      <c r="L19" s="16"/>
    </row>
    <row r="20" spans="1:12" x14ac:dyDescent="0.2">
      <c r="A20" s="3" t="s">
        <v>53</v>
      </c>
      <c r="B20" s="15">
        <v>5.4205809307850128E-2</v>
      </c>
      <c r="C20" s="3" t="s">
        <v>54</v>
      </c>
      <c r="D20" s="16">
        <v>35.436885865457285</v>
      </c>
      <c r="E20" s="3" t="s">
        <v>55</v>
      </c>
      <c r="F20" s="17" t="s">
        <v>14</v>
      </c>
      <c r="H20" s="16"/>
      <c r="I20" s="18"/>
      <c r="J20" s="16"/>
      <c r="L20" s="16"/>
    </row>
    <row r="21" spans="1:12" x14ac:dyDescent="0.2">
      <c r="A21" s="3" t="s">
        <v>56</v>
      </c>
      <c r="B21" s="16">
        <v>1.1293596803800885</v>
      </c>
      <c r="C21" t="s">
        <v>57</v>
      </c>
      <c r="D21" s="16">
        <v>0.1363783608681568</v>
      </c>
      <c r="E21" s="3" t="s">
        <v>58</v>
      </c>
      <c r="F21" s="17" t="s">
        <v>14</v>
      </c>
      <c r="H21" s="16"/>
      <c r="I21" s="18"/>
      <c r="J21" s="16"/>
      <c r="L21" s="16"/>
    </row>
    <row r="22" spans="1:12" x14ac:dyDescent="0.2">
      <c r="A22" s="3" t="s">
        <v>59</v>
      </c>
      <c r="B22" s="16">
        <v>0.69679300291545188</v>
      </c>
      <c r="C22" t="s">
        <v>60</v>
      </c>
      <c r="D22" s="19" t="s">
        <v>14</v>
      </c>
      <c r="E22" s="3" t="s">
        <v>61</v>
      </c>
      <c r="F22" s="17" t="s">
        <v>12</v>
      </c>
      <c r="H22" s="16"/>
      <c r="I22" s="18"/>
      <c r="J22" s="16"/>
      <c r="L22" s="16"/>
    </row>
    <row r="23" spans="1:12" x14ac:dyDescent="0.2">
      <c r="A23" s="3" t="s">
        <v>62</v>
      </c>
      <c r="B23" s="16">
        <v>21.116078177302665</v>
      </c>
      <c r="C23" s="3" t="s">
        <v>63</v>
      </c>
      <c r="D23" s="16">
        <v>2.6444228485044809</v>
      </c>
      <c r="E23" s="3" t="s">
        <v>64</v>
      </c>
      <c r="F23" s="17" t="s">
        <v>14</v>
      </c>
      <c r="H23" s="16"/>
      <c r="I23" s="18"/>
      <c r="J23" s="16"/>
      <c r="L23" s="16"/>
    </row>
    <row r="24" spans="1:12" x14ac:dyDescent="0.2">
      <c r="A24" s="3" t="s">
        <v>65</v>
      </c>
      <c r="B24" s="16">
        <v>20.95389266817838</v>
      </c>
      <c r="C24" t="s">
        <v>66</v>
      </c>
      <c r="D24" s="16">
        <v>1.7189288413778208</v>
      </c>
      <c r="E24" s="3" t="s">
        <v>67</v>
      </c>
      <c r="F24" s="17" t="s">
        <v>14</v>
      </c>
      <c r="H24" s="16"/>
      <c r="I24" s="18"/>
      <c r="J24" s="16"/>
      <c r="L24" s="16"/>
    </row>
    <row r="25" spans="1:12" x14ac:dyDescent="0.2">
      <c r="A25" s="3" t="s">
        <v>68</v>
      </c>
      <c r="B25" s="16">
        <v>0.87776697980779606</v>
      </c>
      <c r="C25" t="s">
        <v>69</v>
      </c>
      <c r="D25" s="16">
        <v>0.92549400712666008</v>
      </c>
      <c r="E25" s="3" t="s">
        <v>70</v>
      </c>
      <c r="F25" s="17" t="s">
        <v>14</v>
      </c>
      <c r="H25" s="16"/>
      <c r="I25" s="18"/>
      <c r="J25" s="16"/>
      <c r="L25" s="16"/>
    </row>
    <row r="26" spans="1:12" x14ac:dyDescent="0.2">
      <c r="A26" s="3" t="s">
        <v>71</v>
      </c>
      <c r="B26" s="16">
        <v>0.35201382140157644</v>
      </c>
      <c r="C26" s="3" t="s">
        <v>72</v>
      </c>
      <c r="D26" s="16">
        <v>33.754994061116506</v>
      </c>
      <c r="E26" s="3" t="s">
        <v>73</v>
      </c>
      <c r="F26" s="17" t="s">
        <v>14</v>
      </c>
      <c r="H26" s="16"/>
      <c r="I26" s="18"/>
      <c r="J26" s="16"/>
      <c r="L26" s="16"/>
    </row>
    <row r="27" spans="1:12" x14ac:dyDescent="0.2">
      <c r="A27" s="3" t="s">
        <v>74</v>
      </c>
      <c r="B27" s="16">
        <v>6.3878630817406323</v>
      </c>
      <c r="C27" s="3" t="s">
        <v>75</v>
      </c>
      <c r="D27" s="16">
        <v>33.58157866321131</v>
      </c>
      <c r="E27" s="3" t="s">
        <v>76</v>
      </c>
      <c r="F27" s="22">
        <v>0.7515387107223841</v>
      </c>
      <c r="H27" s="16"/>
      <c r="I27" s="18"/>
      <c r="J27" s="16"/>
      <c r="L27" s="16"/>
    </row>
    <row r="28" spans="1:12" x14ac:dyDescent="0.2">
      <c r="A28" s="3" t="s">
        <v>77</v>
      </c>
      <c r="B28" s="16">
        <v>6.1851851851851851</v>
      </c>
      <c r="C28" s="3" t="s">
        <v>78</v>
      </c>
      <c r="D28" s="16">
        <v>0.17341539790519384</v>
      </c>
      <c r="E28" s="3" t="s">
        <v>79</v>
      </c>
      <c r="F28" s="22">
        <v>0.7515387107223841</v>
      </c>
      <c r="H28" s="16"/>
      <c r="I28" s="18"/>
      <c r="J28" s="16"/>
      <c r="L28" s="16"/>
    </row>
    <row r="29" spans="1:12" x14ac:dyDescent="0.2">
      <c r="A29" s="3" t="s">
        <v>80</v>
      </c>
      <c r="B29" s="20" t="s">
        <v>14</v>
      </c>
      <c r="C29" t="s">
        <v>81</v>
      </c>
      <c r="D29" s="16">
        <v>0.11823777129899576</v>
      </c>
      <c r="E29" s="3" t="s">
        <v>82</v>
      </c>
      <c r="F29" s="17" t="s">
        <v>14</v>
      </c>
      <c r="H29" s="16"/>
      <c r="I29" s="21"/>
      <c r="J29" s="16"/>
      <c r="L29" s="16"/>
    </row>
    <row r="30" spans="1:12" x14ac:dyDescent="0.2">
      <c r="A30" s="3" t="s">
        <v>83</v>
      </c>
      <c r="B30" s="16">
        <v>0.31605658136270381</v>
      </c>
      <c r="C30" s="3" t="s">
        <v>84</v>
      </c>
      <c r="D30" s="16">
        <v>0.6270381168340351</v>
      </c>
      <c r="E30" s="3" t="s">
        <v>85</v>
      </c>
      <c r="F30" s="17" t="s">
        <v>14</v>
      </c>
      <c r="H30" s="16"/>
      <c r="I30" s="18"/>
      <c r="J30" s="16"/>
      <c r="L30" s="16"/>
    </row>
    <row r="31" spans="1:12" x14ac:dyDescent="0.2">
      <c r="A31" s="3" t="s">
        <v>86</v>
      </c>
      <c r="B31" s="16">
        <v>0.31605658136270381</v>
      </c>
      <c r="C31" s="3" t="s">
        <v>87</v>
      </c>
      <c r="D31" s="16">
        <v>0.6270381168340351</v>
      </c>
      <c r="E31" s="3" t="s">
        <v>88</v>
      </c>
      <c r="F31" s="17" t="s">
        <v>12</v>
      </c>
      <c r="H31" s="16"/>
      <c r="I31" s="18"/>
      <c r="J31" s="16"/>
      <c r="L31" s="16"/>
    </row>
    <row r="32" spans="1:12" x14ac:dyDescent="0.2">
      <c r="A32" s="3" t="s">
        <v>89</v>
      </c>
      <c r="B32" s="16">
        <v>0.17233560090702943</v>
      </c>
      <c r="C32" s="3" t="s">
        <v>90</v>
      </c>
      <c r="D32" s="16">
        <v>0.54141021487960261</v>
      </c>
      <c r="E32" s="3" t="s">
        <v>91</v>
      </c>
      <c r="F32" s="17" t="s">
        <v>12</v>
      </c>
      <c r="H32" s="16"/>
      <c r="I32" s="18"/>
      <c r="J32" s="16"/>
      <c r="L32" s="16"/>
    </row>
    <row r="33" spans="1:12" x14ac:dyDescent="0.2">
      <c r="A33" s="3" t="s">
        <v>92</v>
      </c>
      <c r="B33" s="16">
        <v>0.17233560090702943</v>
      </c>
      <c r="C33" s="3" t="s">
        <v>93</v>
      </c>
      <c r="D33" s="16">
        <v>8.5627901954432553E-2</v>
      </c>
      <c r="E33" s="3" t="s">
        <v>94</v>
      </c>
      <c r="F33" s="17" t="s">
        <v>12</v>
      </c>
      <c r="H33" s="16"/>
      <c r="I33" s="18"/>
      <c r="J33" s="16"/>
      <c r="L33" s="16"/>
    </row>
    <row r="34" spans="1:12" x14ac:dyDescent="0.2">
      <c r="A34" s="3" t="s">
        <v>95</v>
      </c>
      <c r="B34" s="16">
        <v>7.2886297376093284E-2</v>
      </c>
      <c r="C34" s="3" t="s">
        <v>96</v>
      </c>
      <c r="D34" s="16">
        <v>0.15052370154410968</v>
      </c>
      <c r="E34" s="3" t="s">
        <v>97</v>
      </c>
      <c r="F34" s="17" t="s">
        <v>14</v>
      </c>
      <c r="H34" s="16"/>
      <c r="I34" s="18"/>
      <c r="J34" s="16"/>
      <c r="L34" s="16"/>
    </row>
    <row r="35" spans="1:12" x14ac:dyDescent="0.2">
      <c r="A35" s="3" t="s">
        <v>98</v>
      </c>
      <c r="B35" s="16">
        <v>7.2886297376093284E-2</v>
      </c>
      <c r="C35" t="s">
        <v>99</v>
      </c>
      <c r="D35" s="16">
        <v>0.15052370154410968</v>
      </c>
      <c r="E35" s="3" t="s">
        <v>100</v>
      </c>
      <c r="F35" s="17" t="s">
        <v>14</v>
      </c>
      <c r="H35" s="16"/>
      <c r="I35" s="18"/>
      <c r="J35" s="16"/>
      <c r="L35" s="16"/>
    </row>
    <row r="36" spans="1:12" x14ac:dyDescent="0.2">
      <c r="A36" s="3" t="s">
        <v>101</v>
      </c>
      <c r="B36" s="15" t="s">
        <v>14</v>
      </c>
      <c r="C36" t="s">
        <v>102</v>
      </c>
      <c r="D36" s="19" t="s">
        <v>14</v>
      </c>
      <c r="E36" s="3" t="s">
        <v>103</v>
      </c>
      <c r="F36" s="17" t="s">
        <v>12</v>
      </c>
      <c r="H36" s="16"/>
      <c r="I36" s="18"/>
      <c r="J36" s="16"/>
      <c r="L36" s="16"/>
    </row>
    <row r="37" spans="1:12" x14ac:dyDescent="0.2">
      <c r="A37" s="3"/>
      <c r="B37" s="16"/>
      <c r="C37" t="s">
        <v>104</v>
      </c>
      <c r="D37" s="19" t="s">
        <v>14</v>
      </c>
      <c r="E37" s="3" t="s">
        <v>105</v>
      </c>
      <c r="F37" s="17" t="s">
        <v>14</v>
      </c>
      <c r="H37" s="5"/>
      <c r="J37" s="16"/>
      <c r="L37" s="16"/>
    </row>
    <row r="38" spans="1:12" x14ac:dyDescent="0.2">
      <c r="A38" s="3"/>
      <c r="B38" s="16"/>
      <c r="C38" t="s">
        <v>106</v>
      </c>
      <c r="D38" s="16">
        <v>0.15052370154410968</v>
      </c>
      <c r="E38" s="3" t="s">
        <v>107</v>
      </c>
      <c r="F38" s="17" t="s">
        <v>14</v>
      </c>
      <c r="H38" s="16"/>
      <c r="J38" s="16"/>
      <c r="L38" s="16"/>
    </row>
    <row r="39" spans="1:12" x14ac:dyDescent="0.2">
      <c r="A39" s="3"/>
      <c r="B39" s="16"/>
      <c r="C39" t="s">
        <v>108</v>
      </c>
      <c r="D39" s="16">
        <v>6.3600043191879924E-2</v>
      </c>
      <c r="E39" s="3" t="s">
        <v>109</v>
      </c>
      <c r="F39" s="17" t="s">
        <v>14</v>
      </c>
      <c r="H39" s="16"/>
      <c r="J39" s="16"/>
      <c r="L39" s="16"/>
    </row>
    <row r="40" spans="1:12" x14ac:dyDescent="0.2">
      <c r="A40" s="3"/>
      <c r="B40" s="16"/>
      <c r="C40" t="s">
        <v>110</v>
      </c>
      <c r="D40" s="16">
        <v>6.3600043191879924E-2</v>
      </c>
      <c r="E40" s="3" t="s">
        <v>111</v>
      </c>
      <c r="F40" s="17" t="s">
        <v>14</v>
      </c>
      <c r="H40" s="16"/>
      <c r="J40" s="16"/>
      <c r="L40" s="16"/>
    </row>
    <row r="41" spans="1:12" x14ac:dyDescent="0.2">
      <c r="A41" s="3"/>
      <c r="B41" s="16"/>
      <c r="C41" t="s">
        <v>112</v>
      </c>
      <c r="D41" s="16">
        <v>1.2171471763308497</v>
      </c>
      <c r="E41" s="3" t="s">
        <v>113</v>
      </c>
      <c r="F41" s="17" t="s">
        <v>14</v>
      </c>
      <c r="H41" s="16"/>
      <c r="J41" s="16"/>
      <c r="L41" s="16"/>
    </row>
    <row r="42" spans="1:12" x14ac:dyDescent="0.2">
      <c r="A42" s="3"/>
      <c r="B42" s="16"/>
      <c r="C42" s="3"/>
      <c r="D42" s="23"/>
      <c r="E42" s="3" t="s">
        <v>114</v>
      </c>
      <c r="F42" s="17" t="s">
        <v>14</v>
      </c>
      <c r="L42" s="16"/>
    </row>
    <row r="43" spans="1:12" x14ac:dyDescent="0.2">
      <c r="A43" s="24"/>
      <c r="B43" s="25"/>
      <c r="C43" s="3"/>
      <c r="D43" s="23"/>
      <c r="E43" s="3" t="s">
        <v>115</v>
      </c>
      <c r="F43" s="17" t="s">
        <v>12</v>
      </c>
      <c r="L43" s="16"/>
    </row>
    <row r="44" spans="1:12" x14ac:dyDescent="0.2">
      <c r="A44" s="24"/>
      <c r="B44" s="25"/>
      <c r="C44" s="3"/>
      <c r="D44" s="23"/>
      <c r="E44" s="3" t="s">
        <v>116</v>
      </c>
      <c r="F44" s="17" t="s">
        <v>14</v>
      </c>
      <c r="L44" s="16"/>
    </row>
    <row r="45" spans="1:12" x14ac:dyDescent="0.2">
      <c r="A45" s="24"/>
      <c r="B45" s="25"/>
      <c r="C45" s="3"/>
      <c r="D45" s="23"/>
      <c r="E45" s="3"/>
      <c r="F45" s="26"/>
    </row>
    <row r="46" spans="1:12" ht="13.5" thickBot="1" x14ac:dyDescent="0.25">
      <c r="A46" s="27"/>
      <c r="B46" s="28"/>
      <c r="C46" s="28"/>
      <c r="D46" s="28"/>
      <c r="E46" s="28"/>
      <c r="F46" s="29"/>
    </row>
    <row r="47" spans="1:12" x14ac:dyDescent="0.2">
      <c r="A47" s="5"/>
      <c r="C47" s="5"/>
      <c r="E47" s="5"/>
      <c r="H47" s="30"/>
    </row>
    <row r="48" spans="1:12"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44.507396609437421</v>
      </c>
    </row>
    <row r="52" spans="1:6" x14ac:dyDescent="0.2">
      <c r="A52" s="3"/>
      <c r="B52" s="16"/>
      <c r="C52" s="42"/>
      <c r="D52" s="5"/>
      <c r="E52" s="24" t="s">
        <v>123</v>
      </c>
      <c r="F52" s="43">
        <v>38.395745599827229</v>
      </c>
    </row>
    <row r="53" spans="1:6" x14ac:dyDescent="0.2">
      <c r="A53" s="44"/>
      <c r="B53" s="45"/>
      <c r="C53" s="42"/>
      <c r="D53" s="5"/>
      <c r="E53" s="24" t="s">
        <v>124</v>
      </c>
      <c r="F53" s="43">
        <v>15.011121909081091</v>
      </c>
    </row>
    <row r="54" spans="1:6" x14ac:dyDescent="0.2">
      <c r="A54" s="44"/>
      <c r="B54" s="45"/>
      <c r="C54" s="42"/>
      <c r="D54" s="5"/>
      <c r="E54" s="46" t="s">
        <v>125</v>
      </c>
      <c r="F54" s="43">
        <v>1.2171471763308497</v>
      </c>
    </row>
    <row r="55" spans="1:6" x14ac:dyDescent="0.2">
      <c r="A55" s="44"/>
      <c r="B55" s="45"/>
      <c r="C55" s="42"/>
      <c r="D55" s="5"/>
      <c r="E55" s="46" t="s">
        <v>126</v>
      </c>
      <c r="F55" s="43">
        <v>1.86804880682432</v>
      </c>
    </row>
    <row r="56" spans="1:6" ht="13.5" thickBot="1" x14ac:dyDescent="0.25">
      <c r="A56" s="44"/>
      <c r="B56" s="45"/>
      <c r="C56" s="42"/>
      <c r="D56" s="5"/>
      <c r="E56" s="27" t="s">
        <v>127</v>
      </c>
      <c r="F56" s="47">
        <f>SUM(F51:F54)+F55</f>
        <v>100.9994601015009</v>
      </c>
    </row>
    <row r="57" spans="1:6" x14ac:dyDescent="0.2">
      <c r="A57" s="44"/>
      <c r="B57" s="45"/>
      <c r="C57" s="42"/>
      <c r="E57" s="5"/>
    </row>
    <row r="58" spans="1:6" ht="13.5" thickBot="1" x14ac:dyDescent="0.25">
      <c r="A58" s="48"/>
      <c r="B58" s="49"/>
      <c r="C58" s="50"/>
      <c r="E58" s="5"/>
    </row>
  </sheetData>
  <phoneticPr fontId="10" type="noConversion"/>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abSelected="1" zoomScaleNormal="100" workbookViewId="0">
      <selection activeCell="K72" sqref="K72"/>
    </sheetView>
  </sheetViews>
  <sheetFormatPr defaultRowHeight="12.75" x14ac:dyDescent="0.2"/>
  <cols>
    <col min="1" max="1" width="17" customWidth="1"/>
    <col min="2" max="2" width="8.28515625" customWidth="1"/>
    <col min="3" max="3" width="19.5703125" customWidth="1"/>
    <col min="4" max="4" width="10.7109375" customWidth="1"/>
    <col min="5" max="5" width="16.85546875" bestFit="1" customWidth="1"/>
    <col min="6" max="6" width="12.85546875" customWidth="1"/>
  </cols>
  <sheetData>
    <row r="1" spans="1:8" x14ac:dyDescent="0.2">
      <c r="A1" s="1" t="s">
        <v>0</v>
      </c>
      <c r="B1" s="2"/>
      <c r="C1" s="181" t="s">
        <v>1</v>
      </c>
      <c r="D1" s="4"/>
      <c r="E1" s="20"/>
      <c r="F1" s="30"/>
    </row>
    <row r="2" spans="1:8" ht="13.5" thickBot="1" x14ac:dyDescent="0.25">
      <c r="A2" s="51" t="s">
        <v>2</v>
      </c>
      <c r="B2" s="52"/>
      <c r="C2" s="53">
        <v>1</v>
      </c>
      <c r="D2" s="54"/>
      <c r="E2" s="55"/>
      <c r="F2" s="56"/>
    </row>
    <row r="3" spans="1:8" ht="13.5" thickBot="1" x14ac:dyDescent="0.25">
      <c r="A3" s="1" t="s">
        <v>128</v>
      </c>
      <c r="B3" s="2"/>
      <c r="C3" s="57">
        <v>9.8000000000000007</v>
      </c>
      <c r="D3" s="58" t="s">
        <v>129</v>
      </c>
      <c r="E3" s="20"/>
      <c r="F3" s="30"/>
    </row>
    <row r="4" spans="1:8" ht="13.5" thickBot="1" x14ac:dyDescent="0.25">
      <c r="A4" s="1" t="s">
        <v>130</v>
      </c>
      <c r="C4" s="57">
        <v>0.94499999999999995</v>
      </c>
      <c r="D4" s="4"/>
      <c r="E4" s="20"/>
      <c r="F4" s="30"/>
    </row>
    <row r="5" spans="1:8" ht="13.5" thickBot="1" x14ac:dyDescent="0.25">
      <c r="A5" s="1" t="s">
        <v>131</v>
      </c>
      <c r="C5" s="59">
        <f>C3*C4</f>
        <v>9.261000000000001</v>
      </c>
      <c r="D5" s="58" t="s">
        <v>129</v>
      </c>
      <c r="E5" s="5"/>
    </row>
    <row r="6" spans="1:8" ht="13.5" thickBot="1" x14ac:dyDescent="0.25">
      <c r="A6" s="1"/>
      <c r="C6" s="5"/>
      <c r="E6" s="5"/>
    </row>
    <row r="7" spans="1:8" x14ac:dyDescent="0.2">
      <c r="A7" s="6" t="s">
        <v>3</v>
      </c>
      <c r="B7" s="7"/>
      <c r="C7" s="8" t="s">
        <v>4</v>
      </c>
      <c r="D7" s="7"/>
      <c r="E7" s="8" t="s">
        <v>5</v>
      </c>
      <c r="F7" s="9"/>
    </row>
    <row r="8" spans="1:8" ht="13.5" thickBot="1" x14ac:dyDescent="0.25">
      <c r="A8" s="10" t="s">
        <v>6</v>
      </c>
      <c r="B8" s="11" t="s">
        <v>132</v>
      </c>
      <c r="C8" s="12" t="s">
        <v>6</v>
      </c>
      <c r="D8" s="13" t="s">
        <v>133</v>
      </c>
      <c r="E8" s="12" t="s">
        <v>6</v>
      </c>
      <c r="F8" s="14" t="s">
        <v>133</v>
      </c>
    </row>
    <row r="9" spans="1:8" x14ac:dyDescent="0.2">
      <c r="A9" s="60" t="s">
        <v>9</v>
      </c>
      <c r="B9" s="18">
        <v>0.19253000000000001</v>
      </c>
      <c r="C9" s="60" t="s">
        <v>10</v>
      </c>
      <c r="D9" s="18">
        <v>2.0820000000000002E-2</v>
      </c>
      <c r="E9" s="60" t="s">
        <v>11</v>
      </c>
      <c r="F9" s="61" t="s">
        <v>12</v>
      </c>
    </row>
    <row r="10" spans="1:8" x14ac:dyDescent="0.2">
      <c r="A10" s="60" t="s">
        <v>13</v>
      </c>
      <c r="B10" s="18" t="s">
        <v>14</v>
      </c>
      <c r="C10" s="60" t="s">
        <v>15</v>
      </c>
      <c r="D10" s="18">
        <v>2.0820000000000002E-2</v>
      </c>
      <c r="E10" s="60" t="s">
        <v>16</v>
      </c>
      <c r="F10" s="61" t="s">
        <v>12</v>
      </c>
    </row>
    <row r="11" spans="1:8" x14ac:dyDescent="0.2">
      <c r="A11" s="60" t="s">
        <v>17</v>
      </c>
      <c r="B11" s="18">
        <v>0.11342000000000001</v>
      </c>
      <c r="C11" s="60" t="s">
        <v>18</v>
      </c>
      <c r="D11" s="18">
        <v>5.79E-3</v>
      </c>
      <c r="E11" s="60" t="s">
        <v>19</v>
      </c>
      <c r="F11" s="61" t="s">
        <v>12</v>
      </c>
    </row>
    <row r="12" spans="1:8" x14ac:dyDescent="0.2">
      <c r="A12" s="60" t="s">
        <v>20</v>
      </c>
      <c r="B12" s="18" t="s">
        <v>14</v>
      </c>
      <c r="C12" s="60" t="s">
        <v>21</v>
      </c>
      <c r="D12" s="18">
        <v>5.79E-3</v>
      </c>
      <c r="E12" s="60" t="s">
        <v>22</v>
      </c>
      <c r="F12" s="61" t="s">
        <v>12</v>
      </c>
    </row>
    <row r="13" spans="1:8" x14ac:dyDescent="0.2">
      <c r="A13" s="60" t="s">
        <v>23</v>
      </c>
      <c r="B13" s="18">
        <v>7.5730000000000006E-2</v>
      </c>
      <c r="C13" s="60" t="s">
        <v>24</v>
      </c>
      <c r="D13" s="18">
        <v>5.6320000000000002E-2</v>
      </c>
      <c r="E13" s="60" t="s">
        <v>25</v>
      </c>
      <c r="F13" s="61" t="s">
        <v>12</v>
      </c>
    </row>
    <row r="14" spans="1:8" x14ac:dyDescent="0.2">
      <c r="A14" s="60" t="s">
        <v>26</v>
      </c>
      <c r="B14" s="18" t="s">
        <v>14</v>
      </c>
      <c r="C14" s="60" t="s">
        <v>27</v>
      </c>
      <c r="D14" s="18">
        <v>5.6320000000000002E-2</v>
      </c>
      <c r="E14" s="60" t="s">
        <v>28</v>
      </c>
      <c r="F14" s="61" t="s">
        <v>12</v>
      </c>
    </row>
    <row r="15" spans="1:8" x14ac:dyDescent="0.2">
      <c r="A15" s="60" t="s">
        <v>29</v>
      </c>
      <c r="B15" s="18">
        <v>0.15797</v>
      </c>
      <c r="C15" s="60" t="s">
        <v>30</v>
      </c>
      <c r="D15" s="18" t="s">
        <v>14</v>
      </c>
      <c r="E15" s="60" t="s">
        <v>31</v>
      </c>
      <c r="F15" s="61" t="s">
        <v>12</v>
      </c>
      <c r="G15" s="62"/>
      <c r="H15" s="62"/>
    </row>
    <row r="16" spans="1:8" x14ac:dyDescent="0.2">
      <c r="A16" s="60" t="s">
        <v>32</v>
      </c>
      <c r="B16" s="21" t="s">
        <v>12</v>
      </c>
      <c r="C16" s="60" t="s">
        <v>33</v>
      </c>
      <c r="D16" s="18" t="s">
        <v>14</v>
      </c>
      <c r="E16" s="60" t="s">
        <v>34</v>
      </c>
      <c r="F16" s="61">
        <v>1.0853999999999999</v>
      </c>
    </row>
    <row r="17" spans="1:6" x14ac:dyDescent="0.2">
      <c r="A17" s="60" t="s">
        <v>35</v>
      </c>
      <c r="B17" s="18">
        <v>0.1961</v>
      </c>
      <c r="C17" s="60" t="s">
        <v>36</v>
      </c>
      <c r="D17" s="18">
        <v>0.10954999999999999</v>
      </c>
      <c r="E17" s="60" t="s">
        <v>37</v>
      </c>
      <c r="F17" s="61">
        <v>1.04182</v>
      </c>
    </row>
    <row r="18" spans="1:6" x14ac:dyDescent="0.2">
      <c r="A18" s="60" t="s">
        <v>38</v>
      </c>
      <c r="B18" s="21">
        <v>0.1961</v>
      </c>
      <c r="C18" s="60" t="s">
        <v>39</v>
      </c>
      <c r="D18" s="18">
        <v>0.10954999999999999</v>
      </c>
      <c r="E18" s="60" t="s">
        <v>40</v>
      </c>
      <c r="F18" s="61" t="s">
        <v>14</v>
      </c>
    </row>
    <row r="19" spans="1:6" x14ac:dyDescent="0.2">
      <c r="A19" s="60" t="s">
        <v>41</v>
      </c>
      <c r="B19" s="18">
        <v>5.13E-3</v>
      </c>
      <c r="C19" s="60" t="s">
        <v>42</v>
      </c>
      <c r="D19" s="18">
        <v>0.10661</v>
      </c>
      <c r="E19" s="60" t="s">
        <v>43</v>
      </c>
      <c r="F19" s="61">
        <v>4.3580000000000001E-2</v>
      </c>
    </row>
    <row r="20" spans="1:6" x14ac:dyDescent="0.2">
      <c r="A20" s="60" t="s">
        <v>44</v>
      </c>
      <c r="B20" s="21">
        <v>5.13E-3</v>
      </c>
      <c r="C20" s="60" t="s">
        <v>45</v>
      </c>
      <c r="D20" s="18" t="s">
        <v>14</v>
      </c>
      <c r="E20" s="60" t="s">
        <v>46</v>
      </c>
      <c r="F20" s="61">
        <v>0.32150000000000001</v>
      </c>
    </row>
    <row r="21" spans="1:6" x14ac:dyDescent="0.2">
      <c r="A21" s="60" t="s">
        <v>47</v>
      </c>
      <c r="B21" s="18">
        <v>0.59054000000000006</v>
      </c>
      <c r="C21" s="60" t="s">
        <v>48</v>
      </c>
      <c r="D21" s="18" t="s">
        <v>14</v>
      </c>
      <c r="E21" s="60" t="s">
        <v>49</v>
      </c>
      <c r="F21" s="61">
        <v>0.32150000000000001</v>
      </c>
    </row>
    <row r="22" spans="1:6" x14ac:dyDescent="0.2">
      <c r="A22" s="60" t="s">
        <v>50</v>
      </c>
      <c r="B22" s="18">
        <v>0.58552000000000004</v>
      </c>
      <c r="C22" s="60" t="s">
        <v>51</v>
      </c>
      <c r="D22" s="18">
        <v>3.3945299999999996</v>
      </c>
      <c r="E22" s="60" t="s">
        <v>52</v>
      </c>
      <c r="F22" s="61" t="s">
        <v>14</v>
      </c>
    </row>
    <row r="23" spans="1:6" x14ac:dyDescent="0.2">
      <c r="A23" s="60" t="s">
        <v>53</v>
      </c>
      <c r="B23" s="18">
        <v>5.0200000000000002E-3</v>
      </c>
      <c r="C23" s="60" t="s">
        <v>54</v>
      </c>
      <c r="D23" s="18">
        <v>3.2818099999999997</v>
      </c>
      <c r="E23" s="60" t="s">
        <v>55</v>
      </c>
      <c r="F23" s="61" t="s">
        <v>14</v>
      </c>
    </row>
    <row r="24" spans="1:6" x14ac:dyDescent="0.2">
      <c r="A24" s="60" t="s">
        <v>56</v>
      </c>
      <c r="B24" s="18">
        <v>0.10459</v>
      </c>
      <c r="C24" s="63" t="s">
        <v>57</v>
      </c>
      <c r="D24" s="18">
        <v>1.2630000000000001E-2</v>
      </c>
      <c r="E24" s="60" t="s">
        <v>58</v>
      </c>
      <c r="F24" s="61" t="s">
        <v>14</v>
      </c>
    </row>
    <row r="25" spans="1:6" x14ac:dyDescent="0.2">
      <c r="A25" s="60" t="s">
        <v>59</v>
      </c>
      <c r="B25" s="18">
        <v>6.4530000000000004E-2</v>
      </c>
      <c r="C25" s="63" t="s">
        <v>60</v>
      </c>
      <c r="D25" s="18" t="s">
        <v>14</v>
      </c>
      <c r="E25" s="60" t="s">
        <v>61</v>
      </c>
      <c r="F25" s="61" t="s">
        <v>12</v>
      </c>
    </row>
    <row r="26" spans="1:6" x14ac:dyDescent="0.2">
      <c r="A26" s="60" t="s">
        <v>62</v>
      </c>
      <c r="B26" s="18">
        <v>1.95556</v>
      </c>
      <c r="C26" s="60" t="s">
        <v>63</v>
      </c>
      <c r="D26" s="18">
        <v>0.24490000000000001</v>
      </c>
      <c r="E26" s="60" t="s">
        <v>64</v>
      </c>
      <c r="F26" s="61" t="s">
        <v>14</v>
      </c>
    </row>
    <row r="27" spans="1:6" x14ac:dyDescent="0.2">
      <c r="A27" s="60" t="s">
        <v>65</v>
      </c>
      <c r="B27" s="18">
        <v>1.9405399999999999</v>
      </c>
      <c r="C27" s="63" t="s">
        <v>66</v>
      </c>
      <c r="D27" s="18">
        <v>0.15919</v>
      </c>
      <c r="E27" s="60" t="s">
        <v>67</v>
      </c>
      <c r="F27" s="61" t="s">
        <v>14</v>
      </c>
    </row>
    <row r="28" spans="1:6" x14ac:dyDescent="0.2">
      <c r="A28" s="60" t="s">
        <v>68</v>
      </c>
      <c r="B28" s="18">
        <v>8.1290000000000001E-2</v>
      </c>
      <c r="C28" s="63" t="s">
        <v>69</v>
      </c>
      <c r="D28" s="18">
        <v>8.5709999999999995E-2</v>
      </c>
      <c r="E28" s="60" t="s">
        <v>70</v>
      </c>
      <c r="F28" s="61" t="s">
        <v>14</v>
      </c>
    </row>
    <row r="29" spans="1:6" x14ac:dyDescent="0.2">
      <c r="A29" s="60" t="s">
        <v>71</v>
      </c>
      <c r="B29" s="18">
        <v>3.2599999999999997E-2</v>
      </c>
      <c r="C29" s="60" t="s">
        <v>72</v>
      </c>
      <c r="D29" s="18">
        <v>3.1260499999999998</v>
      </c>
      <c r="E29" s="60" t="s">
        <v>73</v>
      </c>
      <c r="F29" s="61" t="s">
        <v>14</v>
      </c>
    </row>
    <row r="30" spans="1:6" x14ac:dyDescent="0.2">
      <c r="A30" s="60" t="s">
        <v>74</v>
      </c>
      <c r="B30" s="18">
        <v>0.59157999999999999</v>
      </c>
      <c r="C30" s="60" t="s">
        <v>75</v>
      </c>
      <c r="D30" s="18">
        <v>3.1099899999999998</v>
      </c>
      <c r="E30" s="60" t="s">
        <v>76</v>
      </c>
      <c r="F30" s="61">
        <v>6.9599999999999995E-2</v>
      </c>
    </row>
    <row r="31" spans="1:6" x14ac:dyDescent="0.2">
      <c r="A31" s="60" t="s">
        <v>77</v>
      </c>
      <c r="B31" s="18">
        <v>0.57281000000000004</v>
      </c>
      <c r="C31" s="60" t="s">
        <v>78</v>
      </c>
      <c r="D31" s="18">
        <v>1.6060000000000001E-2</v>
      </c>
      <c r="E31" s="60" t="s">
        <v>79</v>
      </c>
      <c r="F31" s="61">
        <v>6.9599999999999995E-2</v>
      </c>
    </row>
    <row r="32" spans="1:6" x14ac:dyDescent="0.2">
      <c r="A32" s="60" t="s">
        <v>80</v>
      </c>
      <c r="B32" s="21" t="s">
        <v>12</v>
      </c>
      <c r="C32" s="63" t="s">
        <v>81</v>
      </c>
      <c r="D32" s="18">
        <v>1.095E-2</v>
      </c>
      <c r="E32" s="60" t="s">
        <v>82</v>
      </c>
      <c r="F32" s="61" t="s">
        <v>14</v>
      </c>
    </row>
    <row r="33" spans="1:6" x14ac:dyDescent="0.2">
      <c r="A33" s="60" t="s">
        <v>83</v>
      </c>
      <c r="B33" s="18">
        <v>2.9270000000000001E-2</v>
      </c>
      <c r="C33" s="60" t="s">
        <v>84</v>
      </c>
      <c r="D33" s="18">
        <v>5.8069999999999997E-2</v>
      </c>
      <c r="E33" s="60" t="s">
        <v>85</v>
      </c>
      <c r="F33" s="61" t="s">
        <v>14</v>
      </c>
    </row>
    <row r="34" spans="1:6" x14ac:dyDescent="0.2">
      <c r="A34" s="60" t="s">
        <v>86</v>
      </c>
      <c r="B34" s="18">
        <v>2.9270000000000001E-2</v>
      </c>
      <c r="C34" s="60" t="s">
        <v>87</v>
      </c>
      <c r="D34" s="18">
        <v>5.8069999999999997E-2</v>
      </c>
      <c r="E34" s="60" t="s">
        <v>88</v>
      </c>
      <c r="F34" s="61" t="s">
        <v>12</v>
      </c>
    </row>
    <row r="35" spans="1:6" x14ac:dyDescent="0.2">
      <c r="A35" s="60" t="s">
        <v>89</v>
      </c>
      <c r="B35" s="18">
        <v>1.5959999999999998E-2</v>
      </c>
      <c r="C35" s="60" t="s">
        <v>90</v>
      </c>
      <c r="D35" s="18">
        <v>5.0139999999999997E-2</v>
      </c>
      <c r="E35" s="60" t="s">
        <v>91</v>
      </c>
      <c r="F35" s="61" t="s">
        <v>12</v>
      </c>
    </row>
    <row r="36" spans="1:6" x14ac:dyDescent="0.2">
      <c r="A36" s="60" t="s">
        <v>92</v>
      </c>
      <c r="B36" s="18">
        <v>1.5959999999999998E-2</v>
      </c>
      <c r="C36" s="60" t="s">
        <v>93</v>
      </c>
      <c r="D36" s="18">
        <v>7.9299999999999995E-3</v>
      </c>
      <c r="E36" s="60" t="s">
        <v>94</v>
      </c>
      <c r="F36" s="61" t="s">
        <v>12</v>
      </c>
    </row>
    <row r="37" spans="1:6" x14ac:dyDescent="0.2">
      <c r="A37" s="60" t="s">
        <v>95</v>
      </c>
      <c r="B37" s="18">
        <v>6.7499999999999999E-3</v>
      </c>
      <c r="C37" s="60" t="s">
        <v>96</v>
      </c>
      <c r="D37" s="18">
        <v>1.3939999999999999E-2</v>
      </c>
      <c r="E37" s="60" t="s">
        <v>97</v>
      </c>
      <c r="F37" s="61" t="s">
        <v>14</v>
      </c>
    </row>
    <row r="38" spans="1:6" x14ac:dyDescent="0.2">
      <c r="A38" s="60" t="s">
        <v>98</v>
      </c>
      <c r="B38" s="18">
        <v>6.7499999999999999E-3</v>
      </c>
      <c r="C38" s="63" t="s">
        <v>99</v>
      </c>
      <c r="D38" s="18">
        <v>1.3939999999999999E-2</v>
      </c>
      <c r="E38" s="60" t="s">
        <v>100</v>
      </c>
      <c r="F38" s="61" t="s">
        <v>14</v>
      </c>
    </row>
    <row r="39" spans="1:6" x14ac:dyDescent="0.2">
      <c r="A39" s="60" t="s">
        <v>101</v>
      </c>
      <c r="B39" s="18" t="s">
        <v>14</v>
      </c>
      <c r="C39" s="63" t="s">
        <v>102</v>
      </c>
      <c r="D39" s="18" t="s">
        <v>14</v>
      </c>
      <c r="E39" s="60" t="s">
        <v>103</v>
      </c>
      <c r="F39" s="61" t="s">
        <v>12</v>
      </c>
    </row>
    <row r="40" spans="1:6" x14ac:dyDescent="0.2">
      <c r="A40" s="60"/>
      <c r="B40" s="64"/>
      <c r="C40" s="63" t="s">
        <v>104</v>
      </c>
      <c r="D40" s="65" t="s">
        <v>14</v>
      </c>
      <c r="E40" s="60" t="s">
        <v>105</v>
      </c>
      <c r="F40" s="61" t="s">
        <v>14</v>
      </c>
    </row>
    <row r="41" spans="1:6" x14ac:dyDescent="0.2">
      <c r="A41" s="60"/>
      <c r="B41" s="64"/>
      <c r="C41" s="63" t="s">
        <v>106</v>
      </c>
      <c r="D41" s="18">
        <v>1.3939999999999999E-2</v>
      </c>
      <c r="E41" s="60" t="s">
        <v>107</v>
      </c>
      <c r="F41" s="61" t="s">
        <v>14</v>
      </c>
    </row>
    <row r="42" spans="1:6" x14ac:dyDescent="0.2">
      <c r="A42" s="60"/>
      <c r="B42" s="64"/>
      <c r="C42" s="63" t="s">
        <v>108</v>
      </c>
      <c r="D42" s="18">
        <v>5.8900000000000003E-3</v>
      </c>
      <c r="E42" s="60" t="s">
        <v>109</v>
      </c>
      <c r="F42" s="61" t="s">
        <v>14</v>
      </c>
    </row>
    <row r="43" spans="1:6" x14ac:dyDescent="0.2">
      <c r="A43" s="60"/>
      <c r="B43" s="64"/>
      <c r="C43" s="63" t="s">
        <v>110</v>
      </c>
      <c r="D43" s="18">
        <v>5.8900000000000003E-3</v>
      </c>
      <c r="E43" s="60" t="s">
        <v>111</v>
      </c>
      <c r="F43" s="61" t="s">
        <v>14</v>
      </c>
    </row>
    <row r="44" spans="1:6" x14ac:dyDescent="0.2">
      <c r="A44" s="63"/>
      <c r="B44" s="63"/>
      <c r="C44" s="63" t="s">
        <v>112</v>
      </c>
      <c r="D44" s="18">
        <v>0.11272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61" t="s">
        <v>12</v>
      </c>
    </row>
    <row r="47" spans="1:6" x14ac:dyDescent="0.2">
      <c r="A47" s="63"/>
      <c r="B47" s="63"/>
      <c r="C47" s="65"/>
      <c r="D47" s="63"/>
      <c r="E47" s="60" t="s">
        <v>116</v>
      </c>
      <c r="F47" s="61" t="s">
        <v>14</v>
      </c>
    </row>
    <row r="48" spans="1:6" ht="13.5" thickBot="1" x14ac:dyDescent="0.25">
      <c r="A48" s="66"/>
      <c r="B48" s="66"/>
      <c r="C48" s="67"/>
      <c r="D48" s="67"/>
      <c r="E48" s="67"/>
      <c r="F48" s="68"/>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4.1218300000000001</v>
      </c>
      <c r="H53" s="70"/>
    </row>
    <row r="54" spans="1:8" x14ac:dyDescent="0.2">
      <c r="A54" s="71"/>
      <c r="B54" s="72"/>
      <c r="C54" s="73"/>
      <c r="D54" s="5"/>
      <c r="E54" s="24" t="s">
        <v>123</v>
      </c>
      <c r="F54" s="17">
        <v>3.5558299999999998</v>
      </c>
      <c r="H54" s="70"/>
    </row>
    <row r="55" spans="1:8" x14ac:dyDescent="0.2">
      <c r="A55" s="44"/>
      <c r="B55" s="45"/>
      <c r="C55" s="42"/>
      <c r="D55" s="5"/>
      <c r="E55" s="24" t="s">
        <v>124</v>
      </c>
      <c r="F55" s="17">
        <v>1.39018</v>
      </c>
      <c r="H55" s="70"/>
    </row>
    <row r="56" spans="1:8" x14ac:dyDescent="0.2">
      <c r="A56" s="44"/>
      <c r="B56" s="45"/>
      <c r="C56" s="42"/>
      <c r="D56" s="5"/>
      <c r="E56" s="46" t="s">
        <v>125</v>
      </c>
      <c r="F56" s="61">
        <v>0.11272</v>
      </c>
      <c r="H56" s="70"/>
    </row>
    <row r="57" spans="1:8" x14ac:dyDescent="0.2">
      <c r="A57" s="44"/>
      <c r="B57" s="45"/>
      <c r="C57" s="42"/>
      <c r="D57" s="5"/>
      <c r="E57" s="46" t="s">
        <v>126</v>
      </c>
      <c r="F57" s="17">
        <v>0.17299999999999999</v>
      </c>
      <c r="H57" s="70"/>
    </row>
    <row r="58" spans="1:8" ht="13.5" thickBot="1" x14ac:dyDescent="0.25">
      <c r="A58" s="44"/>
      <c r="B58" s="45"/>
      <c r="C58" s="42"/>
      <c r="D58" s="5"/>
      <c r="E58" s="27" t="s">
        <v>127</v>
      </c>
      <c r="F58" s="74">
        <f>SUM(F53:F56)+F57</f>
        <v>9.3535599999999999</v>
      </c>
      <c r="H58" s="70"/>
    </row>
    <row r="59" spans="1:8" x14ac:dyDescent="0.2">
      <c r="A59" s="44"/>
      <c r="B59" s="45"/>
      <c r="C59" s="42"/>
      <c r="E59" s="5"/>
    </row>
    <row r="60" spans="1:8" ht="13.5" thickBot="1" x14ac:dyDescent="0.25">
      <c r="A60" s="48"/>
      <c r="B60" s="49"/>
      <c r="C60" s="50"/>
      <c r="E60" s="5"/>
    </row>
  </sheetData>
  <phoneticPr fontId="10" type="noConversion"/>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election activeCell="C22" sqref="C22"/>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169</v>
      </c>
      <c r="D1" s="4"/>
      <c r="E1" s="5"/>
    </row>
    <row r="2" spans="1:8" x14ac:dyDescent="0.2">
      <c r="A2" s="1" t="s">
        <v>2</v>
      </c>
      <c r="B2" s="2"/>
      <c r="C2" s="53">
        <v>2</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1.7434337673858633</v>
      </c>
      <c r="C6" s="3" t="s">
        <v>10</v>
      </c>
      <c r="D6" s="16">
        <v>0.22944587016443305</v>
      </c>
      <c r="E6" s="3" t="s">
        <v>11</v>
      </c>
      <c r="F6" s="17" t="s">
        <v>12</v>
      </c>
      <c r="H6" s="15"/>
    </row>
    <row r="7" spans="1:8" x14ac:dyDescent="0.2">
      <c r="A7" s="3" t="s">
        <v>13</v>
      </c>
      <c r="B7" s="16" t="s">
        <v>14</v>
      </c>
      <c r="C7" s="3" t="s">
        <v>15</v>
      </c>
      <c r="D7" s="16">
        <v>0.22944587016443305</v>
      </c>
      <c r="E7" s="3" t="s">
        <v>16</v>
      </c>
      <c r="F7" s="17" t="s">
        <v>12</v>
      </c>
      <c r="H7" s="15"/>
    </row>
    <row r="8" spans="1:8" x14ac:dyDescent="0.2">
      <c r="A8" s="3" t="s">
        <v>17</v>
      </c>
      <c r="B8" s="16">
        <v>1.3285809333713525</v>
      </c>
      <c r="C8" s="3" t="s">
        <v>18</v>
      </c>
      <c r="D8" s="16">
        <v>6.5456388809682228E-2</v>
      </c>
      <c r="E8" s="3" t="s">
        <v>19</v>
      </c>
      <c r="F8" s="17" t="s">
        <v>12</v>
      </c>
      <c r="H8" s="15"/>
    </row>
    <row r="9" spans="1:8" x14ac:dyDescent="0.2">
      <c r="A9" s="3" t="s">
        <v>20</v>
      </c>
      <c r="B9" s="15">
        <v>3.6498431708012549E-2</v>
      </c>
      <c r="C9" s="3" t="s">
        <v>21</v>
      </c>
      <c r="D9" s="16">
        <v>6.5456388809682228E-2</v>
      </c>
      <c r="E9" s="3" t="s">
        <v>22</v>
      </c>
      <c r="F9" s="17" t="s">
        <v>12</v>
      </c>
      <c r="H9" s="15"/>
    </row>
    <row r="10" spans="1:8" x14ac:dyDescent="0.2">
      <c r="A10" s="3" t="s">
        <v>23</v>
      </c>
      <c r="B10" s="16">
        <v>0.96752526692646446</v>
      </c>
      <c r="C10" s="3" t="s">
        <v>24</v>
      </c>
      <c r="D10" s="16">
        <v>0.59873902987675442</v>
      </c>
      <c r="E10" s="3" t="s">
        <v>25</v>
      </c>
      <c r="F10" s="17" t="s">
        <v>12</v>
      </c>
      <c r="H10" s="15"/>
    </row>
    <row r="11" spans="1:8" x14ac:dyDescent="0.2">
      <c r="A11" s="3" t="s">
        <v>26</v>
      </c>
      <c r="B11" s="15" t="s">
        <v>14</v>
      </c>
      <c r="C11" s="3" t="s">
        <v>27</v>
      </c>
      <c r="D11" s="16">
        <v>0.59873902987675442</v>
      </c>
      <c r="E11" s="3" t="s">
        <v>28</v>
      </c>
      <c r="F11" s="17" t="s">
        <v>12</v>
      </c>
      <c r="H11" s="15"/>
    </row>
    <row r="12" spans="1:8" x14ac:dyDescent="0.2">
      <c r="A12" s="3" t="s">
        <v>29</v>
      </c>
      <c r="B12" s="16">
        <v>1.9211101606311187</v>
      </c>
      <c r="C12" s="3" t="s">
        <v>30</v>
      </c>
      <c r="D12" s="16" t="s">
        <v>14</v>
      </c>
      <c r="E12" s="3" t="s">
        <v>31</v>
      </c>
      <c r="F12" s="17" t="s">
        <v>12</v>
      </c>
      <c r="H12" s="15"/>
    </row>
    <row r="13" spans="1:8" x14ac:dyDescent="0.2">
      <c r="A13" s="3" t="s">
        <v>32</v>
      </c>
      <c r="B13" s="15" t="s">
        <v>12</v>
      </c>
      <c r="C13" s="3" t="s">
        <v>33</v>
      </c>
      <c r="D13" s="16" t="s">
        <v>14</v>
      </c>
      <c r="E13" s="3" t="s">
        <v>34</v>
      </c>
      <c r="F13" s="17">
        <v>8.2331844248011912</v>
      </c>
      <c r="H13" s="15"/>
    </row>
    <row r="14" spans="1:8" x14ac:dyDescent="0.2">
      <c r="A14" s="3" t="s">
        <v>35</v>
      </c>
      <c r="B14" s="16">
        <v>3.2990526882742452</v>
      </c>
      <c r="C14" s="3" t="s">
        <v>36</v>
      </c>
      <c r="D14" s="16">
        <v>1.1988720970756901</v>
      </c>
      <c r="E14" s="3" t="s">
        <v>37</v>
      </c>
      <c r="F14" s="17">
        <v>7.6713240186294076</v>
      </c>
      <c r="H14" s="15"/>
    </row>
    <row r="15" spans="1:8" x14ac:dyDescent="0.2">
      <c r="A15" s="3" t="s">
        <v>38</v>
      </c>
      <c r="B15" s="16">
        <v>3.2949973069733551</v>
      </c>
      <c r="C15" s="3" t="s">
        <v>39</v>
      </c>
      <c r="D15" s="16">
        <v>1.1988720970756901</v>
      </c>
      <c r="E15" s="3" t="s">
        <v>40</v>
      </c>
      <c r="F15" s="17" t="s">
        <v>14</v>
      </c>
      <c r="H15" s="15"/>
    </row>
    <row r="16" spans="1:8" x14ac:dyDescent="0.2">
      <c r="A16" s="3" t="s">
        <v>41</v>
      </c>
      <c r="B16" s="16">
        <v>5.772581820486012E-2</v>
      </c>
      <c r="C16" s="3" t="s">
        <v>42</v>
      </c>
      <c r="D16" s="16">
        <v>1.1337325349301397</v>
      </c>
      <c r="E16" s="3" t="s">
        <v>43</v>
      </c>
      <c r="F16" s="17">
        <v>0.56186040617178346</v>
      </c>
      <c r="H16" s="15"/>
    </row>
    <row r="17" spans="1:8" x14ac:dyDescent="0.2">
      <c r="A17" s="3" t="s">
        <v>44</v>
      </c>
      <c r="B17" s="16">
        <v>5.772581820486012E-2</v>
      </c>
      <c r="C17" s="3" t="s">
        <v>45</v>
      </c>
      <c r="D17" s="16" t="s">
        <v>14</v>
      </c>
      <c r="E17" s="3" t="s">
        <v>46</v>
      </c>
      <c r="F17" s="17">
        <v>1.8915185502011851</v>
      </c>
      <c r="H17" s="15"/>
    </row>
    <row r="18" spans="1:8" x14ac:dyDescent="0.2">
      <c r="A18" s="3" t="s">
        <v>47</v>
      </c>
      <c r="B18" s="16">
        <v>7.1709913506320691</v>
      </c>
      <c r="C18" s="3" t="s">
        <v>48</v>
      </c>
      <c r="D18" s="16" t="s">
        <v>14</v>
      </c>
      <c r="E18" s="3" t="s">
        <v>49</v>
      </c>
      <c r="F18" s="17">
        <v>1.8915185502011851</v>
      </c>
      <c r="H18" s="15"/>
    </row>
    <row r="19" spans="1:8" x14ac:dyDescent="0.2">
      <c r="A19" s="3" t="s">
        <v>50</v>
      </c>
      <c r="B19" s="16">
        <v>7.1142160124196057</v>
      </c>
      <c r="C19" s="3" t="s">
        <v>51</v>
      </c>
      <c r="D19" s="16">
        <v>31.362487722966769</v>
      </c>
      <c r="E19" s="3" t="s">
        <v>52</v>
      </c>
      <c r="F19" s="17" t="s">
        <v>14</v>
      </c>
      <c r="H19" s="15"/>
    </row>
    <row r="20" spans="1:8" x14ac:dyDescent="0.2">
      <c r="A20" s="3" t="s">
        <v>53</v>
      </c>
      <c r="B20" s="15">
        <v>5.6775338212463958E-2</v>
      </c>
      <c r="C20" s="3" t="s">
        <v>54</v>
      </c>
      <c r="D20" s="16">
        <v>29.428767861103186</v>
      </c>
      <c r="E20" s="3" t="s">
        <v>55</v>
      </c>
      <c r="F20" s="17" t="s">
        <v>14</v>
      </c>
      <c r="H20" s="15"/>
    </row>
    <row r="21" spans="1:8" x14ac:dyDescent="0.2">
      <c r="A21" s="3" t="s">
        <v>56</v>
      </c>
      <c r="B21" s="16">
        <v>1.2178816969236133</v>
      </c>
      <c r="C21" t="s">
        <v>57</v>
      </c>
      <c r="D21" s="16">
        <v>0.12869499097044007</v>
      </c>
      <c r="E21" s="3" t="s">
        <v>58</v>
      </c>
      <c r="F21" s="17" t="s">
        <v>14</v>
      </c>
      <c r="H21" s="15"/>
    </row>
    <row r="22" spans="1:8" x14ac:dyDescent="0.2">
      <c r="A22" s="3" t="s">
        <v>59</v>
      </c>
      <c r="B22" s="16">
        <v>0.74885150334252126</v>
      </c>
      <c r="C22" t="s">
        <v>60</v>
      </c>
      <c r="D22" s="16">
        <v>0.14574026550074456</v>
      </c>
      <c r="E22" s="3" t="s">
        <v>61</v>
      </c>
      <c r="F22" s="17" t="s">
        <v>12</v>
      </c>
      <c r="H22" s="15"/>
    </row>
    <row r="23" spans="1:8" x14ac:dyDescent="0.2">
      <c r="A23" s="3" t="s">
        <v>62</v>
      </c>
      <c r="B23" s="16">
        <v>28.056775338212464</v>
      </c>
      <c r="C23" s="3" t="s">
        <v>63</v>
      </c>
      <c r="D23" s="16">
        <v>2.6484808161454865</v>
      </c>
      <c r="E23" s="3" t="s">
        <v>64</v>
      </c>
      <c r="F23" s="17">
        <v>3.4153914393435354E-2</v>
      </c>
      <c r="H23" s="15"/>
    </row>
    <row r="24" spans="1:8" x14ac:dyDescent="0.2">
      <c r="A24" s="3" t="s">
        <v>65</v>
      </c>
      <c r="B24" s="16">
        <v>27.887146342236168</v>
      </c>
      <c r="C24" t="s">
        <v>66</v>
      </c>
      <c r="D24" s="16">
        <v>1.1215663910274689</v>
      </c>
      <c r="E24" s="3" t="s">
        <v>67</v>
      </c>
      <c r="F24" s="17">
        <v>3.4153914393435354E-2</v>
      </c>
      <c r="H24" s="15"/>
    </row>
    <row r="25" spans="1:8" x14ac:dyDescent="0.2">
      <c r="A25" s="3" t="s">
        <v>68</v>
      </c>
      <c r="B25" s="16">
        <v>0.91740328866077359</v>
      </c>
      <c r="C25" t="s">
        <v>69</v>
      </c>
      <c r="D25" s="16">
        <v>1.526914425118018</v>
      </c>
      <c r="E25" s="3" t="s">
        <v>70</v>
      </c>
      <c r="F25" s="22">
        <v>3.3583626397997654E-2</v>
      </c>
      <c r="H25" s="15"/>
    </row>
    <row r="26" spans="1:8" x14ac:dyDescent="0.2">
      <c r="A26" s="3" t="s">
        <v>71</v>
      </c>
      <c r="B26" s="16">
        <v>0.38481766625479202</v>
      </c>
      <c r="C26" s="3" t="s">
        <v>72</v>
      </c>
      <c r="D26" s="16">
        <v>28.334131736526949</v>
      </c>
      <c r="E26" s="3" t="s">
        <v>73</v>
      </c>
      <c r="F26" s="22">
        <v>3.3583626397997654E-2</v>
      </c>
      <c r="H26" s="15"/>
    </row>
    <row r="27" spans="1:8" x14ac:dyDescent="0.2">
      <c r="A27" s="3" t="s">
        <v>74</v>
      </c>
      <c r="B27" s="16">
        <v>7.4789468681684266</v>
      </c>
      <c r="C27" s="3" t="s">
        <v>75</v>
      </c>
      <c r="D27" s="16">
        <v>28.178506479105284</v>
      </c>
      <c r="E27" s="3" t="s">
        <v>76</v>
      </c>
      <c r="F27" s="22">
        <v>6.8117732788391464E-2</v>
      </c>
      <c r="H27" s="15"/>
    </row>
    <row r="28" spans="1:8" x14ac:dyDescent="0.2">
      <c r="A28" s="3" t="s">
        <v>77</v>
      </c>
      <c r="B28" s="16">
        <v>7.2785223204384888</v>
      </c>
      <c r="C28" s="3" t="s">
        <v>78</v>
      </c>
      <c r="D28" s="16">
        <v>0.15562525742166461</v>
      </c>
      <c r="E28" s="3" t="s">
        <v>79</v>
      </c>
      <c r="F28" s="22">
        <v>6.8117732788391464E-2</v>
      </c>
      <c r="H28" s="15"/>
    </row>
    <row r="29" spans="1:8" x14ac:dyDescent="0.2">
      <c r="A29" s="3" t="s">
        <v>80</v>
      </c>
      <c r="B29" s="15" t="s">
        <v>12</v>
      </c>
      <c r="C29" t="s">
        <v>81</v>
      </c>
      <c r="D29" s="16">
        <v>0.10543991382314737</v>
      </c>
      <c r="E29" s="3" t="s">
        <v>82</v>
      </c>
      <c r="F29" s="22">
        <v>3.3520261065171246E-2</v>
      </c>
      <c r="H29" s="15"/>
    </row>
    <row r="30" spans="1:8" x14ac:dyDescent="0.2">
      <c r="A30" s="3" t="s">
        <v>83</v>
      </c>
      <c r="B30" s="16">
        <v>0.26879574184963406</v>
      </c>
      <c r="C30" s="3" t="s">
        <v>84</v>
      </c>
      <c r="D30" s="16">
        <v>0.41662706333365018</v>
      </c>
      <c r="E30" s="3" t="s">
        <v>85</v>
      </c>
      <c r="F30" s="22">
        <v>3.3520261065171246E-2</v>
      </c>
      <c r="H30" s="15"/>
    </row>
    <row r="31" spans="1:8" x14ac:dyDescent="0.2">
      <c r="A31" s="3" t="s">
        <v>86</v>
      </c>
      <c r="B31" s="16">
        <v>0.26879574184963406</v>
      </c>
      <c r="C31" s="3" t="s">
        <v>87</v>
      </c>
      <c r="D31" s="16">
        <v>0.41662706333365018</v>
      </c>
      <c r="E31" s="3" t="s">
        <v>88</v>
      </c>
      <c r="F31" s="17" t="s">
        <v>12</v>
      </c>
      <c r="H31" s="15"/>
    </row>
    <row r="32" spans="1:8" x14ac:dyDescent="0.2">
      <c r="A32" s="3" t="s">
        <v>89</v>
      </c>
      <c r="B32" s="16">
        <v>0.12204163102366695</v>
      </c>
      <c r="C32" s="3" t="s">
        <v>90</v>
      </c>
      <c r="D32" s="16">
        <v>0.33653328264106708</v>
      </c>
      <c r="E32" s="3" t="s">
        <v>91</v>
      </c>
      <c r="F32" s="17" t="s">
        <v>12</v>
      </c>
      <c r="H32" s="15"/>
    </row>
    <row r="33" spans="1:8" x14ac:dyDescent="0.2">
      <c r="A33" s="3" t="s">
        <v>92</v>
      </c>
      <c r="B33" s="16">
        <v>0.12204163102366695</v>
      </c>
      <c r="C33" s="3" t="s">
        <v>93</v>
      </c>
      <c r="D33" s="16">
        <v>8.0093780692583091E-2</v>
      </c>
      <c r="E33" s="3" t="s">
        <v>94</v>
      </c>
      <c r="F33" s="17" t="s">
        <v>12</v>
      </c>
      <c r="H33" s="15"/>
    </row>
    <row r="34" spans="1:8" x14ac:dyDescent="0.2">
      <c r="A34" s="3" t="s">
        <v>95</v>
      </c>
      <c r="B34" s="16">
        <v>6.3428698159237087E-2</v>
      </c>
      <c r="C34" s="3" t="s">
        <v>96</v>
      </c>
      <c r="D34" s="16">
        <v>0.10423597249944556</v>
      </c>
      <c r="E34" s="3" t="s">
        <v>97</v>
      </c>
      <c r="F34" s="22">
        <v>4.3468618318917719E-2</v>
      </c>
      <c r="H34" s="15"/>
    </row>
    <row r="35" spans="1:8" x14ac:dyDescent="0.2">
      <c r="A35" s="3" t="s">
        <v>98</v>
      </c>
      <c r="B35" s="16">
        <v>0.63428698159237085</v>
      </c>
      <c r="C35" t="s">
        <v>99</v>
      </c>
      <c r="D35" s="16">
        <v>0.10423597249944556</v>
      </c>
      <c r="E35" s="3" t="s">
        <v>100</v>
      </c>
      <c r="F35" s="17">
        <v>0.43468618318917718</v>
      </c>
      <c r="H35" s="15"/>
    </row>
    <row r="36" spans="1:8" x14ac:dyDescent="0.2">
      <c r="A36" s="3" t="s">
        <v>101</v>
      </c>
      <c r="B36" s="15" t="s">
        <v>14</v>
      </c>
      <c r="C36" t="s">
        <v>102</v>
      </c>
      <c r="D36" s="16" t="s">
        <v>14</v>
      </c>
      <c r="E36" s="3" t="s">
        <v>103</v>
      </c>
      <c r="F36" s="17" t="s">
        <v>12</v>
      </c>
      <c r="H36" s="15"/>
    </row>
    <row r="37" spans="1:8" x14ac:dyDescent="0.2">
      <c r="A37" s="3"/>
      <c r="B37" s="16"/>
      <c r="C37" t="s">
        <v>104</v>
      </c>
      <c r="D37" s="16" t="s">
        <v>14</v>
      </c>
      <c r="E37" s="3" t="s">
        <v>105</v>
      </c>
      <c r="F37" s="22" t="s">
        <v>14</v>
      </c>
      <c r="H37" s="20"/>
    </row>
    <row r="38" spans="1:8" x14ac:dyDescent="0.2">
      <c r="A38" s="3"/>
      <c r="B38" s="16"/>
      <c r="C38" t="s">
        <v>106</v>
      </c>
      <c r="D38" s="16">
        <v>0.10423597249944556</v>
      </c>
      <c r="E38" s="3" t="s">
        <v>107</v>
      </c>
      <c r="F38" s="17" t="s">
        <v>14</v>
      </c>
      <c r="H38" s="76"/>
    </row>
    <row r="39" spans="1:8" x14ac:dyDescent="0.2">
      <c r="A39" s="3"/>
      <c r="B39" s="16"/>
      <c r="C39" t="s">
        <v>108</v>
      </c>
      <c r="D39" s="16">
        <v>3.8462757025631275E-2</v>
      </c>
      <c r="E39" s="3" t="s">
        <v>109</v>
      </c>
      <c r="F39" s="22">
        <v>5.7155530209422434E-2</v>
      </c>
      <c r="H39" s="20"/>
    </row>
    <row r="40" spans="1:8" x14ac:dyDescent="0.2">
      <c r="A40" s="3"/>
      <c r="B40" s="16"/>
      <c r="C40" t="s">
        <v>110</v>
      </c>
      <c r="D40" s="16">
        <v>3.8462757025631275E-2</v>
      </c>
      <c r="E40" s="3" t="s">
        <v>111</v>
      </c>
      <c r="F40" s="22">
        <v>5.7155530209422434E-2</v>
      </c>
      <c r="H40" s="20"/>
    </row>
    <row r="41" spans="1:8" x14ac:dyDescent="0.2">
      <c r="A41" s="3"/>
      <c r="B41" s="16"/>
      <c r="C41" t="s">
        <v>112</v>
      </c>
      <c r="D41" s="16">
        <v>1.9337198618635745</v>
      </c>
      <c r="E41" s="3" t="s">
        <v>113</v>
      </c>
      <c r="F41" s="22" t="s">
        <v>14</v>
      </c>
      <c r="H41" s="20"/>
    </row>
    <row r="42" spans="1:8" x14ac:dyDescent="0.2">
      <c r="A42" s="3"/>
      <c r="B42" s="16"/>
      <c r="C42" s="3"/>
      <c r="D42" s="23"/>
      <c r="E42" s="3" t="s">
        <v>114</v>
      </c>
      <c r="F42" s="17" t="s">
        <v>14</v>
      </c>
      <c r="H42" s="76"/>
    </row>
    <row r="43" spans="1:8" x14ac:dyDescent="0.2">
      <c r="A43" s="24"/>
      <c r="B43" s="25"/>
      <c r="C43" s="3"/>
      <c r="D43" s="23"/>
      <c r="E43" s="3" t="s">
        <v>115</v>
      </c>
      <c r="F43" s="17" t="s">
        <v>12</v>
      </c>
      <c r="H43" s="76"/>
    </row>
    <row r="44" spans="1:8" x14ac:dyDescent="0.2">
      <c r="A44" s="24"/>
      <c r="B44" s="25"/>
      <c r="C44" s="3"/>
      <c r="D44" s="23"/>
      <c r="E44" s="3" t="s">
        <v>116</v>
      </c>
      <c r="F44" s="17" t="s">
        <v>14</v>
      </c>
      <c r="H44" s="76"/>
    </row>
    <row r="45" spans="1:8" x14ac:dyDescent="0.2">
      <c r="A45" s="24"/>
      <c r="B45" s="25"/>
      <c r="C45" s="3"/>
      <c r="D45" s="23"/>
      <c r="E45" s="3"/>
      <c r="F45" s="26"/>
      <c r="H45" s="30"/>
    </row>
    <row r="46" spans="1:8" ht="13.5" thickBot="1" x14ac:dyDescent="0.25">
      <c r="A46" s="27"/>
      <c r="B46" s="28"/>
      <c r="C46" s="28"/>
      <c r="D46" s="28"/>
      <c r="E46" s="28"/>
      <c r="F46" s="29"/>
      <c r="H46" s="30"/>
    </row>
    <row r="47" spans="1:8" x14ac:dyDescent="0.2">
      <c r="A47" s="5"/>
      <c r="C47" s="5"/>
      <c r="E47" s="5"/>
      <c r="H47" s="30"/>
    </row>
    <row r="48" spans="1:8"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69">
        <v>54.672559642619518</v>
      </c>
    </row>
    <row r="52" spans="1:6" x14ac:dyDescent="0.2">
      <c r="A52" s="3"/>
      <c r="B52" s="16"/>
      <c r="C52" s="42"/>
      <c r="D52" s="5"/>
      <c r="E52" s="24" t="s">
        <v>123</v>
      </c>
      <c r="F52" s="17">
        <v>32.246807971358876</v>
      </c>
    </row>
    <row r="53" spans="1:6" x14ac:dyDescent="0.2">
      <c r="A53" s="44"/>
      <c r="B53" s="45"/>
      <c r="C53" s="42"/>
      <c r="D53" s="5"/>
      <c r="E53" s="24" t="s">
        <v>124</v>
      </c>
      <c r="F53" s="17">
        <v>9.8679466463897612</v>
      </c>
    </row>
    <row r="54" spans="1:6" x14ac:dyDescent="0.2">
      <c r="A54" s="44"/>
      <c r="B54" s="45"/>
      <c r="C54" s="42"/>
      <c r="D54" s="5"/>
      <c r="E54" s="46" t="s">
        <v>125</v>
      </c>
      <c r="F54" s="17">
        <v>1.9337198618635745</v>
      </c>
    </row>
    <row r="55" spans="1:6" x14ac:dyDescent="0.2">
      <c r="A55" s="44"/>
      <c r="B55" s="45"/>
      <c r="C55" s="42"/>
      <c r="D55" s="5"/>
      <c r="E55" s="46" t="s">
        <v>126</v>
      </c>
      <c r="F55" s="17">
        <v>2.0023445173145773</v>
      </c>
    </row>
    <row r="56" spans="1:6" ht="13.5" thickBot="1" x14ac:dyDescent="0.25">
      <c r="A56" s="44"/>
      <c r="B56" s="45"/>
      <c r="C56" s="42"/>
      <c r="D56" s="5"/>
      <c r="E56" s="27" t="s">
        <v>127</v>
      </c>
      <c r="F56" s="74">
        <f>SUM(F51:F54)+F55</f>
        <v>100.72337863954633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37" workbookViewId="0">
      <selection activeCell="D25" sqref="D25"/>
    </sheetView>
  </sheetViews>
  <sheetFormatPr defaultRowHeight="12.75" x14ac:dyDescent="0.2"/>
  <cols>
    <col min="1" max="1" width="16.85546875" customWidth="1"/>
    <col min="2" max="2" width="9.85546875" customWidth="1"/>
    <col min="3" max="3" width="19.85546875" customWidth="1"/>
    <col min="4" max="4" width="10.7109375" customWidth="1"/>
    <col min="5" max="5" width="16.85546875" bestFit="1" customWidth="1"/>
    <col min="6" max="6" width="12.85546875" customWidth="1"/>
  </cols>
  <sheetData>
    <row r="1" spans="1:6" x14ac:dyDescent="0.2">
      <c r="A1" s="1" t="s">
        <v>0</v>
      </c>
      <c r="B1" s="2"/>
      <c r="C1" s="75" t="s">
        <v>169</v>
      </c>
      <c r="D1" s="4"/>
      <c r="E1" s="20"/>
      <c r="F1" s="30"/>
    </row>
    <row r="2" spans="1:6" ht="13.5" thickBot="1" x14ac:dyDescent="0.25">
      <c r="A2" s="51" t="s">
        <v>2</v>
      </c>
      <c r="B2" s="52"/>
      <c r="C2" s="53">
        <v>2</v>
      </c>
      <c r="D2" s="54"/>
      <c r="E2" s="55"/>
      <c r="F2" s="56"/>
    </row>
    <row r="3" spans="1:6" ht="13.5" thickBot="1" x14ac:dyDescent="0.25">
      <c r="A3" s="1" t="s">
        <v>128</v>
      </c>
      <c r="B3" s="2"/>
      <c r="C3" s="57">
        <v>16.7</v>
      </c>
      <c r="D3" s="58" t="s">
        <v>129</v>
      </c>
      <c r="E3" s="20"/>
      <c r="F3" s="30"/>
    </row>
    <row r="4" spans="1:6" ht="13.5" thickBot="1" x14ac:dyDescent="0.25">
      <c r="A4" s="1" t="s">
        <v>130</v>
      </c>
      <c r="C4" s="57">
        <v>0.94499999999999995</v>
      </c>
      <c r="D4" s="4"/>
      <c r="E4" s="20"/>
      <c r="F4" s="30"/>
    </row>
    <row r="5" spans="1:6" ht="13.5" thickBot="1" x14ac:dyDescent="0.25">
      <c r="A5" s="1" t="s">
        <v>131</v>
      </c>
      <c r="C5" s="59">
        <f>C3*C4</f>
        <v>15.781499999999998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77" t="s">
        <v>9</v>
      </c>
      <c r="B9" s="78">
        <v>0.27514</v>
      </c>
      <c r="C9" s="79" t="s">
        <v>10</v>
      </c>
      <c r="D9" s="78">
        <v>3.6209999999999999E-2</v>
      </c>
      <c r="E9" s="79" t="s">
        <v>11</v>
      </c>
      <c r="F9" s="80" t="s">
        <v>12</v>
      </c>
    </row>
    <row r="10" spans="1:6" x14ac:dyDescent="0.2">
      <c r="A10" s="81" t="s">
        <v>13</v>
      </c>
      <c r="B10" s="82" t="s">
        <v>14</v>
      </c>
      <c r="C10" s="83" t="s">
        <v>15</v>
      </c>
      <c r="D10" s="18">
        <v>3.6209999999999999E-2</v>
      </c>
      <c r="E10" s="83" t="s">
        <v>16</v>
      </c>
      <c r="F10" s="61" t="s">
        <v>12</v>
      </c>
    </row>
    <row r="11" spans="1:6" x14ac:dyDescent="0.2">
      <c r="A11" s="81" t="s">
        <v>17</v>
      </c>
      <c r="B11" s="18">
        <v>0.20967</v>
      </c>
      <c r="C11" s="83" t="s">
        <v>18</v>
      </c>
      <c r="D11" s="18">
        <v>1.0330000000000001E-2</v>
      </c>
      <c r="E11" s="83" t="s">
        <v>19</v>
      </c>
      <c r="F11" s="61" t="s">
        <v>12</v>
      </c>
    </row>
    <row r="12" spans="1:6" x14ac:dyDescent="0.2">
      <c r="A12" s="81" t="s">
        <v>20</v>
      </c>
      <c r="B12" s="18">
        <v>5.7600000000000004E-3</v>
      </c>
      <c r="C12" s="83" t="s">
        <v>21</v>
      </c>
      <c r="D12" s="18">
        <v>1.0330000000000001E-2</v>
      </c>
      <c r="E12" s="83" t="s">
        <v>22</v>
      </c>
      <c r="F12" s="61" t="s">
        <v>12</v>
      </c>
    </row>
    <row r="13" spans="1:6" x14ac:dyDescent="0.2">
      <c r="A13" s="81" t="s">
        <v>23</v>
      </c>
      <c r="B13" s="18">
        <v>0.15268999999999999</v>
      </c>
      <c r="C13" s="83" t="s">
        <v>24</v>
      </c>
      <c r="D13" s="18">
        <v>9.4490000000000005E-2</v>
      </c>
      <c r="E13" s="83" t="s">
        <v>25</v>
      </c>
      <c r="F13" s="61" t="s">
        <v>12</v>
      </c>
    </row>
    <row r="14" spans="1:6" x14ac:dyDescent="0.2">
      <c r="A14" s="81" t="s">
        <v>26</v>
      </c>
      <c r="B14" s="82" t="s">
        <v>14</v>
      </c>
      <c r="C14" s="83" t="s">
        <v>27</v>
      </c>
      <c r="D14" s="18">
        <v>9.4490000000000005E-2</v>
      </c>
      <c r="E14" s="83" t="s">
        <v>28</v>
      </c>
      <c r="F14" s="61" t="s">
        <v>12</v>
      </c>
    </row>
    <row r="15" spans="1:6" x14ac:dyDescent="0.2">
      <c r="A15" s="81" t="s">
        <v>29</v>
      </c>
      <c r="B15" s="18">
        <v>0.30318000000000001</v>
      </c>
      <c r="C15" s="83" t="s">
        <v>30</v>
      </c>
      <c r="D15" s="82" t="s">
        <v>14</v>
      </c>
      <c r="E15" s="83" t="s">
        <v>31</v>
      </c>
      <c r="F15" s="61" t="s">
        <v>12</v>
      </c>
    </row>
    <row r="16" spans="1:6" x14ac:dyDescent="0.2">
      <c r="A16" s="81" t="s">
        <v>32</v>
      </c>
      <c r="B16" s="21" t="s">
        <v>12</v>
      </c>
      <c r="C16" s="83" t="s">
        <v>33</v>
      </c>
      <c r="D16" s="82" t="s">
        <v>14</v>
      </c>
      <c r="E16" s="83" t="s">
        <v>34</v>
      </c>
      <c r="F16" s="61">
        <v>1.29932</v>
      </c>
    </row>
    <row r="17" spans="1:6" x14ac:dyDescent="0.2">
      <c r="A17" s="81" t="s">
        <v>35</v>
      </c>
      <c r="B17" s="18">
        <v>0.52063999999999999</v>
      </c>
      <c r="C17" s="83" t="s">
        <v>36</v>
      </c>
      <c r="D17" s="18">
        <v>0.18920000000000001</v>
      </c>
      <c r="E17" s="83" t="s">
        <v>37</v>
      </c>
      <c r="F17" s="61">
        <v>1.21065</v>
      </c>
    </row>
    <row r="18" spans="1:6" x14ac:dyDescent="0.2">
      <c r="A18" s="81" t="s">
        <v>38</v>
      </c>
      <c r="B18" s="18">
        <v>0.52</v>
      </c>
      <c r="C18" s="83" t="s">
        <v>39</v>
      </c>
      <c r="D18" s="18">
        <v>0.18920000000000001</v>
      </c>
      <c r="E18" s="83" t="s">
        <v>40</v>
      </c>
      <c r="F18" s="61" t="s">
        <v>14</v>
      </c>
    </row>
    <row r="19" spans="1:6" x14ac:dyDescent="0.2">
      <c r="A19" s="81" t="s">
        <v>41</v>
      </c>
      <c r="B19" s="18">
        <v>9.11E-3</v>
      </c>
      <c r="C19" s="83" t="s">
        <v>42</v>
      </c>
      <c r="D19" s="18">
        <v>0.17892</v>
      </c>
      <c r="E19" s="83" t="s">
        <v>43</v>
      </c>
      <c r="F19" s="61">
        <v>8.8669999999999999E-2</v>
      </c>
    </row>
    <row r="20" spans="1:6" x14ac:dyDescent="0.2">
      <c r="A20" s="81" t="s">
        <v>44</v>
      </c>
      <c r="B20" s="18">
        <v>9.11E-3</v>
      </c>
      <c r="C20" s="83" t="s">
        <v>45</v>
      </c>
      <c r="D20" s="82" t="s">
        <v>14</v>
      </c>
      <c r="E20" s="83" t="s">
        <v>46</v>
      </c>
      <c r="F20" s="61">
        <v>0.29851</v>
      </c>
    </row>
    <row r="21" spans="1:6" x14ac:dyDescent="0.2">
      <c r="A21" s="81" t="s">
        <v>47</v>
      </c>
      <c r="B21" s="18">
        <v>1.1316900000000001</v>
      </c>
      <c r="C21" s="83" t="s">
        <v>48</v>
      </c>
      <c r="D21" s="82" t="s">
        <v>14</v>
      </c>
      <c r="E21" s="83" t="s">
        <v>49</v>
      </c>
      <c r="F21" s="61">
        <v>0.29851</v>
      </c>
    </row>
    <row r="22" spans="1:6" x14ac:dyDescent="0.2">
      <c r="A22" s="81" t="s">
        <v>50</v>
      </c>
      <c r="B22" s="18">
        <v>1.12273</v>
      </c>
      <c r="C22" s="83" t="s">
        <v>51</v>
      </c>
      <c r="D22" s="18">
        <v>4.949471</v>
      </c>
      <c r="E22" s="83" t="s">
        <v>52</v>
      </c>
      <c r="F22" s="61" t="s">
        <v>14</v>
      </c>
    </row>
    <row r="23" spans="1:6" x14ac:dyDescent="0.2">
      <c r="A23" s="81" t="s">
        <v>53</v>
      </c>
      <c r="B23" s="18">
        <v>8.9599999999999992E-3</v>
      </c>
      <c r="C23" s="83" t="s">
        <v>54</v>
      </c>
      <c r="D23" s="18">
        <v>4.6443009999999996</v>
      </c>
      <c r="E23" s="83" t="s">
        <v>55</v>
      </c>
      <c r="F23" s="61" t="s">
        <v>14</v>
      </c>
    </row>
    <row r="24" spans="1:6" x14ac:dyDescent="0.2">
      <c r="A24" s="81" t="s">
        <v>56</v>
      </c>
      <c r="B24" s="18">
        <v>0.19220000000000001</v>
      </c>
      <c r="C24" s="84" t="s">
        <v>57</v>
      </c>
      <c r="D24" s="18">
        <v>2.0310000000000002E-2</v>
      </c>
      <c r="E24" s="83" t="s">
        <v>58</v>
      </c>
      <c r="F24" s="61" t="s">
        <v>14</v>
      </c>
    </row>
    <row r="25" spans="1:6" x14ac:dyDescent="0.2">
      <c r="A25" s="81" t="s">
        <v>59</v>
      </c>
      <c r="B25" s="18">
        <v>0.11817999999999999</v>
      </c>
      <c r="C25" s="84" t="s">
        <v>60</v>
      </c>
      <c r="D25" s="18">
        <v>2.3E-2</v>
      </c>
      <c r="E25" s="83" t="s">
        <v>61</v>
      </c>
      <c r="F25" s="61" t="s">
        <v>12</v>
      </c>
    </row>
    <row r="26" spans="1:6" x14ac:dyDescent="0.2">
      <c r="A26" s="81" t="s">
        <v>62</v>
      </c>
      <c r="B26" s="18">
        <v>4.4277800000000003</v>
      </c>
      <c r="C26" s="83" t="s">
        <v>63</v>
      </c>
      <c r="D26" s="18">
        <f>D27+D28</f>
        <v>0.41796999999999995</v>
      </c>
      <c r="E26" s="83" t="s">
        <v>64</v>
      </c>
      <c r="F26" s="61">
        <v>5.3899999999999998E-3</v>
      </c>
    </row>
    <row r="27" spans="1:6" x14ac:dyDescent="0.2">
      <c r="A27" s="81" t="s">
        <v>65</v>
      </c>
      <c r="B27" s="18">
        <v>4.4010100000000003</v>
      </c>
      <c r="C27" s="84" t="s">
        <v>66</v>
      </c>
      <c r="D27" s="18">
        <v>0.17699999999999999</v>
      </c>
      <c r="E27" s="83" t="s">
        <v>67</v>
      </c>
      <c r="F27" s="61">
        <v>5.3899999999999998E-3</v>
      </c>
    </row>
    <row r="28" spans="1:6" x14ac:dyDescent="0.2">
      <c r="A28" s="81" t="s">
        <v>68</v>
      </c>
      <c r="B28" s="18">
        <v>0.14477999999999999</v>
      </c>
      <c r="C28" s="84" t="s">
        <v>69</v>
      </c>
      <c r="D28" s="18">
        <v>0.24096999999999999</v>
      </c>
      <c r="E28" s="83" t="s">
        <v>70</v>
      </c>
      <c r="F28" s="85">
        <v>5.3E-3</v>
      </c>
    </row>
    <row r="29" spans="1:6" x14ac:dyDescent="0.2">
      <c r="A29" s="81" t="s">
        <v>71</v>
      </c>
      <c r="B29" s="18">
        <v>6.0729999999999999E-2</v>
      </c>
      <c r="C29" s="83" t="s">
        <v>72</v>
      </c>
      <c r="D29" s="18">
        <f>D30+D31</f>
        <v>4.4715509999999998</v>
      </c>
      <c r="E29" s="83" t="s">
        <v>73</v>
      </c>
      <c r="F29" s="85">
        <v>5.3E-3</v>
      </c>
    </row>
    <row r="30" spans="1:6" x14ac:dyDescent="0.2">
      <c r="A30" s="81" t="s">
        <v>74</v>
      </c>
      <c r="B30" s="18">
        <v>1.1802900000000001</v>
      </c>
      <c r="C30" s="83" t="s">
        <v>75</v>
      </c>
      <c r="D30" s="18">
        <v>4.4469909999999997</v>
      </c>
      <c r="E30" s="83" t="s">
        <v>76</v>
      </c>
      <c r="F30" s="85">
        <v>1.0749999999999999E-2</v>
      </c>
    </row>
    <row r="31" spans="1:6" x14ac:dyDescent="0.2">
      <c r="A31" s="81" t="s">
        <v>77</v>
      </c>
      <c r="B31" s="18">
        <v>1.14866</v>
      </c>
      <c r="C31" s="83" t="s">
        <v>78</v>
      </c>
      <c r="D31" s="18">
        <v>2.4559999999999998E-2</v>
      </c>
      <c r="E31" s="83" t="s">
        <v>79</v>
      </c>
      <c r="F31" s="85">
        <v>1.0749999999999999E-2</v>
      </c>
    </row>
    <row r="32" spans="1:6" x14ac:dyDescent="0.2">
      <c r="A32" s="81" t="s">
        <v>80</v>
      </c>
      <c r="B32" s="21" t="s">
        <v>12</v>
      </c>
      <c r="C32" s="84" t="s">
        <v>81</v>
      </c>
      <c r="D32" s="18">
        <v>1.6639999999999999E-2</v>
      </c>
      <c r="E32" s="83" t="s">
        <v>82</v>
      </c>
      <c r="F32" s="85">
        <v>5.2900000000000004E-3</v>
      </c>
    </row>
    <row r="33" spans="1:6" x14ac:dyDescent="0.2">
      <c r="A33" s="81" t="s">
        <v>83</v>
      </c>
      <c r="B33" s="18">
        <v>4.2419999999999999E-2</v>
      </c>
      <c r="C33" s="83" t="s">
        <v>84</v>
      </c>
      <c r="D33" s="18">
        <v>6.5750000000000003E-2</v>
      </c>
      <c r="E33" s="83" t="s">
        <v>85</v>
      </c>
      <c r="F33" s="85">
        <v>5.2900000000000004E-3</v>
      </c>
    </row>
    <row r="34" spans="1:6" x14ac:dyDescent="0.2">
      <c r="A34" s="81" t="s">
        <v>86</v>
      </c>
      <c r="B34" s="18">
        <v>4.2419999999999999E-2</v>
      </c>
      <c r="C34" s="83" t="s">
        <v>87</v>
      </c>
      <c r="D34" s="18">
        <v>6.5750000000000003E-2</v>
      </c>
      <c r="E34" s="83" t="s">
        <v>88</v>
      </c>
      <c r="F34" s="61" t="s">
        <v>12</v>
      </c>
    </row>
    <row r="35" spans="1:6" x14ac:dyDescent="0.2">
      <c r="A35" s="81" t="s">
        <v>89</v>
      </c>
      <c r="B35" s="18">
        <v>1.9259999999999999E-2</v>
      </c>
      <c r="C35" s="83" t="s">
        <v>90</v>
      </c>
      <c r="D35" s="18">
        <v>5.3109999999999997E-2</v>
      </c>
      <c r="E35" s="83" t="s">
        <v>91</v>
      </c>
      <c r="F35" s="61" t="s">
        <v>12</v>
      </c>
    </row>
    <row r="36" spans="1:6" x14ac:dyDescent="0.2">
      <c r="A36" s="81" t="s">
        <v>92</v>
      </c>
      <c r="B36" s="18">
        <v>1.9259999999999999E-2</v>
      </c>
      <c r="C36" s="83" t="s">
        <v>93</v>
      </c>
      <c r="D36" s="18">
        <v>1.264E-2</v>
      </c>
      <c r="E36" s="83" t="s">
        <v>94</v>
      </c>
      <c r="F36" s="61" t="s">
        <v>12</v>
      </c>
    </row>
    <row r="37" spans="1:6" x14ac:dyDescent="0.2">
      <c r="A37" s="81" t="s">
        <v>95</v>
      </c>
      <c r="B37" s="18">
        <v>1.001E-2</v>
      </c>
      <c r="C37" s="83" t="s">
        <v>96</v>
      </c>
      <c r="D37" s="18">
        <v>1.6449999999999999E-2</v>
      </c>
      <c r="E37" s="83" t="s">
        <v>97</v>
      </c>
      <c r="F37" s="85">
        <v>6.8599999999999998E-3</v>
      </c>
    </row>
    <row r="38" spans="1:6" x14ac:dyDescent="0.2">
      <c r="A38" s="81" t="s">
        <v>98</v>
      </c>
      <c r="B38" s="18">
        <v>0.10009999999999999</v>
      </c>
      <c r="C38" s="84" t="s">
        <v>99</v>
      </c>
      <c r="D38" s="18">
        <v>1.6449999999999999E-2</v>
      </c>
      <c r="E38" s="83" t="s">
        <v>100</v>
      </c>
      <c r="F38" s="61">
        <v>6.8599999999999994E-2</v>
      </c>
    </row>
    <row r="39" spans="1:6" x14ac:dyDescent="0.2">
      <c r="A39" s="81" t="s">
        <v>101</v>
      </c>
      <c r="B39" s="82" t="s">
        <v>14</v>
      </c>
      <c r="C39" s="84" t="s">
        <v>102</v>
      </c>
      <c r="D39" s="82" t="s">
        <v>14</v>
      </c>
      <c r="E39" s="83" t="s">
        <v>103</v>
      </c>
      <c r="F39" s="61" t="s">
        <v>12</v>
      </c>
    </row>
    <row r="40" spans="1:6" x14ac:dyDescent="0.2">
      <c r="A40" s="81"/>
      <c r="B40" s="64"/>
      <c r="C40" s="84" t="s">
        <v>104</v>
      </c>
      <c r="D40" s="82" t="s">
        <v>14</v>
      </c>
      <c r="E40" s="83" t="s">
        <v>105</v>
      </c>
      <c r="F40" s="86" t="s">
        <v>14</v>
      </c>
    </row>
    <row r="41" spans="1:6" x14ac:dyDescent="0.2">
      <c r="A41" s="81"/>
      <c r="B41" s="64"/>
      <c r="C41" s="84" t="s">
        <v>106</v>
      </c>
      <c r="D41" s="18">
        <v>1.6449999999999999E-2</v>
      </c>
      <c r="E41" s="83" t="s">
        <v>107</v>
      </c>
      <c r="F41" s="87" t="s">
        <v>14</v>
      </c>
    </row>
    <row r="42" spans="1:6" x14ac:dyDescent="0.2">
      <c r="A42" s="81"/>
      <c r="B42" s="64"/>
      <c r="C42" s="84" t="s">
        <v>108</v>
      </c>
      <c r="D42" s="88">
        <v>6.0699999999999999E-3</v>
      </c>
      <c r="E42" s="83" t="s">
        <v>109</v>
      </c>
      <c r="F42" s="85">
        <v>9.0200000000000002E-3</v>
      </c>
    </row>
    <row r="43" spans="1:6" x14ac:dyDescent="0.2">
      <c r="A43" s="81"/>
      <c r="B43" s="64"/>
      <c r="C43" s="84" t="s">
        <v>110</v>
      </c>
      <c r="D43" s="84">
        <v>6.0699999999999999E-3</v>
      </c>
      <c r="E43" s="83" t="s">
        <v>111</v>
      </c>
      <c r="F43" s="85">
        <v>9.0200000000000002E-3</v>
      </c>
    </row>
    <row r="44" spans="1:6" x14ac:dyDescent="0.2">
      <c r="A44" s="89"/>
      <c r="B44" s="84"/>
      <c r="C44" s="84" t="s">
        <v>112</v>
      </c>
      <c r="D44" s="90">
        <v>0.30517</v>
      </c>
      <c r="E44" s="83" t="s">
        <v>113</v>
      </c>
      <c r="F44" s="86" t="s">
        <v>14</v>
      </c>
    </row>
    <row r="45" spans="1:6" x14ac:dyDescent="0.2">
      <c r="A45" s="89"/>
      <c r="B45" s="84"/>
      <c r="C45" s="91"/>
      <c r="D45" s="84"/>
      <c r="E45" s="83" t="s">
        <v>114</v>
      </c>
      <c r="F45" s="87" t="s">
        <v>14</v>
      </c>
    </row>
    <row r="46" spans="1:6" x14ac:dyDescent="0.2">
      <c r="A46" s="89"/>
      <c r="B46" s="84"/>
      <c r="C46" s="91"/>
      <c r="D46" s="84"/>
      <c r="E46" s="83" t="s">
        <v>115</v>
      </c>
      <c r="F46" s="61" t="s">
        <v>12</v>
      </c>
    </row>
    <row r="47" spans="1:6" x14ac:dyDescent="0.2">
      <c r="A47" s="89"/>
      <c r="B47" s="84"/>
      <c r="C47" s="91"/>
      <c r="D47" s="84"/>
      <c r="E47" s="83" t="s">
        <v>116</v>
      </c>
      <c r="F47" s="87" t="s">
        <v>14</v>
      </c>
    </row>
    <row r="48" spans="1:6" ht="13.5" thickBot="1" x14ac:dyDescent="0.25">
      <c r="A48" s="92"/>
      <c r="B48" s="66"/>
      <c r="C48" s="67"/>
      <c r="D48" s="67"/>
      <c r="E48" s="67"/>
      <c r="F48" s="68"/>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8.6281499999999998</v>
      </c>
      <c r="H53" s="93"/>
    </row>
    <row r="54" spans="1:8" x14ac:dyDescent="0.2">
      <c r="A54" s="71"/>
      <c r="B54" s="72"/>
      <c r="C54" s="73"/>
      <c r="D54" s="5"/>
      <c r="E54" s="24" t="s">
        <v>123</v>
      </c>
      <c r="F54" s="17">
        <v>5.0890300000000002</v>
      </c>
      <c r="H54" s="93"/>
    </row>
    <row r="55" spans="1:8" x14ac:dyDescent="0.2">
      <c r="A55" s="44"/>
      <c r="B55" s="45"/>
      <c r="C55" s="42"/>
      <c r="D55" s="5"/>
      <c r="E55" s="24" t="s">
        <v>124</v>
      </c>
      <c r="F55" s="17">
        <v>1.55731</v>
      </c>
      <c r="H55" s="93"/>
    </row>
    <row r="56" spans="1:8" x14ac:dyDescent="0.2">
      <c r="A56" s="44"/>
      <c r="B56" s="45"/>
      <c r="C56" s="42"/>
      <c r="D56" s="5"/>
      <c r="E56" s="46" t="s">
        <v>125</v>
      </c>
      <c r="F56" s="17">
        <v>0.30517</v>
      </c>
      <c r="H56" s="93"/>
    </row>
    <row r="57" spans="1:8" x14ac:dyDescent="0.2">
      <c r="A57" s="44"/>
      <c r="B57" s="45"/>
      <c r="C57" s="42"/>
      <c r="D57" s="5"/>
      <c r="E57" s="46" t="s">
        <v>126</v>
      </c>
      <c r="F57" s="17">
        <v>0.316</v>
      </c>
      <c r="H57" s="93"/>
    </row>
    <row r="58" spans="1:8" ht="13.5" thickBot="1" x14ac:dyDescent="0.25">
      <c r="A58" s="44"/>
      <c r="B58" s="45"/>
      <c r="C58" s="42"/>
      <c r="D58" s="5"/>
      <c r="E58" s="27" t="s">
        <v>127</v>
      </c>
      <c r="F58" s="74">
        <f>SUM(F53:F56)+F57</f>
        <v>15.895659999999999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25" workbookViewId="0">
      <selection activeCell="D25" sqref="D25"/>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75" t="s">
        <v>136</v>
      </c>
      <c r="D1" s="4"/>
      <c r="E1" s="5"/>
    </row>
    <row r="2" spans="1:12" x14ac:dyDescent="0.2">
      <c r="A2" s="1" t="s">
        <v>2</v>
      </c>
      <c r="B2" s="2"/>
      <c r="C2" s="53">
        <v>3</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3" t="s">
        <v>9</v>
      </c>
      <c r="B6" s="76" t="s">
        <v>14</v>
      </c>
      <c r="C6" s="3" t="s">
        <v>10</v>
      </c>
      <c r="D6" s="15" t="s">
        <v>14</v>
      </c>
      <c r="E6" s="3" t="s">
        <v>11</v>
      </c>
      <c r="F6" s="17" t="s">
        <v>12</v>
      </c>
      <c r="H6" s="15"/>
      <c r="J6" s="15"/>
      <c r="L6" s="15"/>
    </row>
    <row r="7" spans="1:12" x14ac:dyDescent="0.2">
      <c r="A7" s="3" t="s">
        <v>13</v>
      </c>
      <c r="B7" s="16">
        <v>5.3022651853989314E-2</v>
      </c>
      <c r="C7" s="3" t="s">
        <v>15</v>
      </c>
      <c r="D7" s="15" t="s">
        <v>14</v>
      </c>
      <c r="E7" s="3" t="s">
        <v>16</v>
      </c>
      <c r="F7" s="17" t="s">
        <v>12</v>
      </c>
      <c r="H7" s="15"/>
      <c r="J7" s="15"/>
      <c r="L7" s="15"/>
    </row>
    <row r="8" spans="1:12" x14ac:dyDescent="0.2">
      <c r="A8" s="3" t="s">
        <v>17</v>
      </c>
      <c r="B8" s="16">
        <v>8.007502524888184E-2</v>
      </c>
      <c r="C8" s="3" t="s">
        <v>18</v>
      </c>
      <c r="D8" s="15" t="s">
        <v>14</v>
      </c>
      <c r="E8" s="3" t="s">
        <v>19</v>
      </c>
      <c r="F8" s="17" t="s">
        <v>12</v>
      </c>
      <c r="H8" s="15"/>
      <c r="J8" s="15"/>
      <c r="L8" s="15"/>
    </row>
    <row r="9" spans="1:12" x14ac:dyDescent="0.2">
      <c r="A9" s="3" t="s">
        <v>20</v>
      </c>
      <c r="B9" s="15" t="s">
        <v>14</v>
      </c>
      <c r="C9" s="3" t="s">
        <v>21</v>
      </c>
      <c r="D9" s="15" t="s">
        <v>14</v>
      </c>
      <c r="E9" s="3" t="s">
        <v>22</v>
      </c>
      <c r="F9" s="17" t="s">
        <v>12</v>
      </c>
      <c r="H9" s="15"/>
      <c r="J9" s="15"/>
      <c r="L9" s="15"/>
    </row>
    <row r="10" spans="1:12" x14ac:dyDescent="0.2">
      <c r="A10" s="3" t="s">
        <v>23</v>
      </c>
      <c r="B10" s="16">
        <v>0.95143197229836973</v>
      </c>
      <c r="C10" s="3" t="s">
        <v>24</v>
      </c>
      <c r="D10" s="15" t="s">
        <v>14</v>
      </c>
      <c r="E10" s="3" t="s">
        <v>25</v>
      </c>
      <c r="F10" s="17" t="s">
        <v>12</v>
      </c>
      <c r="H10" s="15"/>
      <c r="J10" s="15"/>
      <c r="L10" s="15"/>
    </row>
    <row r="11" spans="1:12" x14ac:dyDescent="0.2">
      <c r="A11" s="3" t="s">
        <v>26</v>
      </c>
      <c r="B11" s="15" t="s">
        <v>14</v>
      </c>
      <c r="C11" s="3" t="s">
        <v>27</v>
      </c>
      <c r="D11" s="15" t="s">
        <v>14</v>
      </c>
      <c r="E11" s="3" t="s">
        <v>28</v>
      </c>
      <c r="F11" s="17" t="s">
        <v>12</v>
      </c>
      <c r="H11" s="15"/>
      <c r="J11" s="15"/>
      <c r="L11" s="15"/>
    </row>
    <row r="12" spans="1:12" x14ac:dyDescent="0.2">
      <c r="A12" s="3" t="s">
        <v>29</v>
      </c>
      <c r="B12" s="16">
        <v>0.6817198095512913</v>
      </c>
      <c r="C12" s="3" t="s">
        <v>30</v>
      </c>
      <c r="D12" s="15" t="s">
        <v>14</v>
      </c>
      <c r="E12" s="3" t="s">
        <v>31</v>
      </c>
      <c r="F12" s="17" t="s">
        <v>12</v>
      </c>
      <c r="H12" s="15"/>
      <c r="J12" s="15"/>
      <c r="L12" s="15"/>
    </row>
    <row r="13" spans="1:12" x14ac:dyDescent="0.2">
      <c r="A13" s="3" t="s">
        <v>32</v>
      </c>
      <c r="B13" s="15" t="s">
        <v>12</v>
      </c>
      <c r="C13" s="3" t="s">
        <v>33</v>
      </c>
      <c r="D13" s="15" t="s">
        <v>14</v>
      </c>
      <c r="E13" s="3" t="s">
        <v>34</v>
      </c>
      <c r="F13" s="17">
        <v>19.239287260135622</v>
      </c>
      <c r="H13" s="15"/>
      <c r="J13" s="15"/>
      <c r="L13" s="15"/>
    </row>
    <row r="14" spans="1:12" x14ac:dyDescent="0.2">
      <c r="A14" s="3" t="s">
        <v>35</v>
      </c>
      <c r="B14" s="16">
        <v>5.2240838262876927</v>
      </c>
      <c r="C14" s="3" t="s">
        <v>36</v>
      </c>
      <c r="D14" s="16">
        <v>0.15735463858029144</v>
      </c>
      <c r="E14" s="3" t="s">
        <v>37</v>
      </c>
      <c r="F14" s="17">
        <v>19.239287260135622</v>
      </c>
      <c r="H14" s="15"/>
      <c r="J14" s="15"/>
      <c r="L14" s="15"/>
    </row>
    <row r="15" spans="1:12" x14ac:dyDescent="0.2">
      <c r="A15" s="3" t="s">
        <v>38</v>
      </c>
      <c r="B15" s="16">
        <v>5.2240838262876927</v>
      </c>
      <c r="C15" s="3" t="s">
        <v>39</v>
      </c>
      <c r="D15" s="16">
        <v>0.15735463858029144</v>
      </c>
      <c r="E15" s="3" t="s">
        <v>40</v>
      </c>
      <c r="F15" s="17" t="s">
        <v>14</v>
      </c>
      <c r="H15" s="15"/>
      <c r="J15" s="15"/>
      <c r="L15" s="15"/>
    </row>
    <row r="16" spans="1:12" x14ac:dyDescent="0.2">
      <c r="A16" s="3" t="s">
        <v>41</v>
      </c>
      <c r="B16" s="15" t="s">
        <v>14</v>
      </c>
      <c r="C16" s="3" t="s">
        <v>42</v>
      </c>
      <c r="D16" s="16">
        <v>0.15735463858029144</v>
      </c>
      <c r="E16" s="3" t="s">
        <v>43</v>
      </c>
      <c r="F16" s="17" t="s">
        <v>14</v>
      </c>
      <c r="H16" s="15"/>
      <c r="J16" s="15"/>
      <c r="L16" s="15"/>
    </row>
    <row r="17" spans="1:12" x14ac:dyDescent="0.2">
      <c r="A17" s="3" t="s">
        <v>44</v>
      </c>
      <c r="B17" s="15" t="s">
        <v>137</v>
      </c>
      <c r="C17" s="3" t="s">
        <v>45</v>
      </c>
      <c r="D17" s="15" t="s">
        <v>14</v>
      </c>
      <c r="E17" s="3" t="s">
        <v>46</v>
      </c>
      <c r="F17" s="17">
        <v>1.7383855143557929</v>
      </c>
      <c r="H17" s="15"/>
      <c r="J17" s="15"/>
      <c r="L17" s="15"/>
    </row>
    <row r="18" spans="1:12" x14ac:dyDescent="0.2">
      <c r="A18" s="3" t="s">
        <v>47</v>
      </c>
      <c r="B18" s="16">
        <v>2.4228105612465729</v>
      </c>
      <c r="C18" s="3" t="s">
        <v>48</v>
      </c>
      <c r="D18" s="15" t="s">
        <v>14</v>
      </c>
      <c r="E18" s="3" t="s">
        <v>49</v>
      </c>
      <c r="F18" s="17">
        <v>1.6912242100706967</v>
      </c>
      <c r="H18" s="15"/>
      <c r="J18" s="15"/>
      <c r="L18" s="15"/>
    </row>
    <row r="19" spans="1:12" x14ac:dyDescent="0.2">
      <c r="A19" s="3" t="s">
        <v>50</v>
      </c>
      <c r="B19" s="16">
        <v>2.4228105612465729</v>
      </c>
      <c r="C19" s="3" t="s">
        <v>51</v>
      </c>
      <c r="D19" s="16">
        <v>39.392584042706673</v>
      </c>
      <c r="E19" s="3" t="s">
        <v>52</v>
      </c>
      <c r="F19" s="17">
        <v>4.7161304285095948E-2</v>
      </c>
      <c r="H19" s="15"/>
      <c r="J19" s="15"/>
      <c r="L19" s="15"/>
    </row>
    <row r="20" spans="1:12" x14ac:dyDescent="0.2">
      <c r="A20" s="3" t="s">
        <v>53</v>
      </c>
      <c r="B20" s="15" t="s">
        <v>14</v>
      </c>
      <c r="C20" s="3" t="s">
        <v>54</v>
      </c>
      <c r="D20" s="16">
        <v>39.347406579137207</v>
      </c>
      <c r="E20" s="3" t="s">
        <v>55</v>
      </c>
      <c r="F20" s="17" t="s">
        <v>14</v>
      </c>
      <c r="H20" s="15"/>
      <c r="J20" s="15"/>
      <c r="L20" s="15"/>
    </row>
    <row r="21" spans="1:12" x14ac:dyDescent="0.2">
      <c r="A21" s="3" t="s">
        <v>56</v>
      </c>
      <c r="B21" s="15" t="s">
        <v>14</v>
      </c>
      <c r="C21" t="s">
        <v>57</v>
      </c>
      <c r="D21" s="15" t="s">
        <v>14</v>
      </c>
      <c r="E21" s="3" t="s">
        <v>58</v>
      </c>
      <c r="F21" s="17" t="s">
        <v>14</v>
      </c>
      <c r="H21" s="15"/>
      <c r="J21" s="15"/>
      <c r="L21" s="15"/>
    </row>
    <row r="22" spans="1:12" x14ac:dyDescent="0.2">
      <c r="A22" s="3" t="s">
        <v>59</v>
      </c>
      <c r="B22" s="15" t="s">
        <v>14</v>
      </c>
      <c r="C22" t="s">
        <v>60</v>
      </c>
      <c r="D22" s="15" t="s">
        <v>14</v>
      </c>
      <c r="E22" s="3" t="s">
        <v>61</v>
      </c>
      <c r="F22" s="17" t="s">
        <v>12</v>
      </c>
      <c r="H22" s="15"/>
      <c r="J22" s="15"/>
      <c r="L22" s="15"/>
    </row>
    <row r="23" spans="1:12" x14ac:dyDescent="0.2">
      <c r="A23" s="3" t="s">
        <v>62</v>
      </c>
      <c r="B23" s="16">
        <v>24.505933487231278</v>
      </c>
      <c r="C23" s="3" t="s">
        <v>63</v>
      </c>
      <c r="D23" s="16">
        <v>1.0399834078776511</v>
      </c>
      <c r="E23" s="3" t="s">
        <v>64</v>
      </c>
      <c r="F23" s="17" t="s">
        <v>14</v>
      </c>
      <c r="H23" s="15"/>
      <c r="J23" s="15"/>
      <c r="L23" s="15"/>
    </row>
    <row r="24" spans="1:12" x14ac:dyDescent="0.2">
      <c r="A24" s="3" t="s">
        <v>65</v>
      </c>
      <c r="B24" s="16">
        <v>24.505933487231278</v>
      </c>
      <c r="C24" t="s">
        <v>66</v>
      </c>
      <c r="D24" s="16">
        <v>1.0399834078776511</v>
      </c>
      <c r="E24" s="3" t="s">
        <v>67</v>
      </c>
      <c r="F24" s="17" t="s">
        <v>14</v>
      </c>
      <c r="H24" s="15"/>
      <c r="J24" s="15"/>
      <c r="L24" s="15"/>
    </row>
    <row r="25" spans="1:12" x14ac:dyDescent="0.2">
      <c r="A25" s="3" t="s">
        <v>68</v>
      </c>
      <c r="B25" s="16">
        <v>6.2941855432116584E-2</v>
      </c>
      <c r="C25" t="s">
        <v>69</v>
      </c>
      <c r="D25" s="15" t="s">
        <v>14</v>
      </c>
      <c r="E25" s="3" t="s">
        <v>70</v>
      </c>
      <c r="F25" s="17" t="s">
        <v>14</v>
      </c>
      <c r="H25" s="15"/>
      <c r="J25" s="15"/>
      <c r="L25" s="15"/>
    </row>
    <row r="26" spans="1:12" x14ac:dyDescent="0.2">
      <c r="A26" s="3" t="s">
        <v>71</v>
      </c>
      <c r="B26" s="16">
        <v>6.2941855432116584E-2</v>
      </c>
      <c r="C26" s="3" t="s">
        <v>72</v>
      </c>
      <c r="D26" s="16">
        <v>38.352600634829031</v>
      </c>
      <c r="E26" s="3" t="s">
        <v>73</v>
      </c>
      <c r="F26" s="17" t="s">
        <v>14</v>
      </c>
      <c r="H26" s="15"/>
      <c r="J26" s="15"/>
      <c r="L26" s="15"/>
    </row>
    <row r="27" spans="1:12" x14ac:dyDescent="0.2">
      <c r="A27" s="3" t="s">
        <v>74</v>
      </c>
      <c r="B27" s="16">
        <v>2.8814384648679843</v>
      </c>
      <c r="C27" s="3" t="s">
        <v>75</v>
      </c>
      <c r="D27" s="16">
        <v>38.307423171259558</v>
      </c>
      <c r="E27" s="3" t="s">
        <v>76</v>
      </c>
      <c r="F27" s="17" t="s">
        <v>14</v>
      </c>
      <c r="H27" s="15"/>
      <c r="J27" s="15"/>
      <c r="L27" s="15"/>
    </row>
    <row r="28" spans="1:12" x14ac:dyDescent="0.2">
      <c r="A28" s="3" t="s">
        <v>77</v>
      </c>
      <c r="B28" s="16">
        <v>2.8814384648679843</v>
      </c>
      <c r="C28" s="3" t="s">
        <v>78</v>
      </c>
      <c r="D28" s="16">
        <v>4.5177463569470493E-2</v>
      </c>
      <c r="E28" s="3" t="s">
        <v>79</v>
      </c>
      <c r="F28" s="17" t="s">
        <v>14</v>
      </c>
      <c r="H28" s="15"/>
      <c r="J28" s="15"/>
      <c r="L28" s="15"/>
    </row>
    <row r="29" spans="1:12" x14ac:dyDescent="0.2">
      <c r="A29" s="3" t="s">
        <v>80</v>
      </c>
      <c r="B29" s="15" t="s">
        <v>12</v>
      </c>
      <c r="C29" t="s">
        <v>81</v>
      </c>
      <c r="D29" s="15" t="s">
        <v>14</v>
      </c>
      <c r="E29" s="3" t="s">
        <v>82</v>
      </c>
      <c r="F29" s="17" t="s">
        <v>14</v>
      </c>
      <c r="H29" s="15"/>
      <c r="J29" s="15"/>
      <c r="L29" s="15"/>
    </row>
    <row r="30" spans="1:12" x14ac:dyDescent="0.2">
      <c r="A30" s="3" t="s">
        <v>83</v>
      </c>
      <c r="B30" s="16">
        <v>0.29766628192180056</v>
      </c>
      <c r="C30" s="3" t="s">
        <v>84</v>
      </c>
      <c r="D30" s="16">
        <v>0.53500577117299086</v>
      </c>
      <c r="E30" s="3" t="s">
        <v>85</v>
      </c>
      <c r="F30" s="17" t="s">
        <v>14</v>
      </c>
      <c r="H30" s="15"/>
      <c r="J30" s="15"/>
      <c r="L30" s="15"/>
    </row>
    <row r="31" spans="1:12" x14ac:dyDescent="0.2">
      <c r="A31" s="3" t="s">
        <v>86</v>
      </c>
      <c r="B31" s="16">
        <v>0.29766628192180056</v>
      </c>
      <c r="C31" s="3" t="s">
        <v>87</v>
      </c>
      <c r="D31" s="16">
        <v>0.53500577117299086</v>
      </c>
      <c r="E31" s="3" t="s">
        <v>88</v>
      </c>
      <c r="F31" s="17" t="s">
        <v>12</v>
      </c>
      <c r="H31" s="15"/>
      <c r="J31" s="15"/>
      <c r="L31" s="15"/>
    </row>
    <row r="32" spans="1:12" x14ac:dyDescent="0.2">
      <c r="A32" s="3" t="s">
        <v>89</v>
      </c>
      <c r="B32" s="16">
        <v>0.1062256528639446</v>
      </c>
      <c r="C32" s="3" t="s">
        <v>90</v>
      </c>
      <c r="D32" s="16">
        <v>0.53500577117299086</v>
      </c>
      <c r="E32" s="3" t="s">
        <v>91</v>
      </c>
      <c r="F32" s="17" t="s">
        <v>12</v>
      </c>
      <c r="H32" s="15"/>
      <c r="J32" s="15"/>
      <c r="L32" s="15"/>
    </row>
    <row r="33" spans="1:12" x14ac:dyDescent="0.2">
      <c r="A33" s="3" t="s">
        <v>92</v>
      </c>
      <c r="B33" s="16">
        <v>0.1062256528639446</v>
      </c>
      <c r="C33" s="3" t="s">
        <v>93</v>
      </c>
      <c r="D33" s="15" t="s">
        <v>14</v>
      </c>
      <c r="E33" s="3" t="s">
        <v>94</v>
      </c>
      <c r="F33" s="17" t="s">
        <v>12</v>
      </c>
      <c r="H33" s="15"/>
      <c r="J33" s="15"/>
      <c r="L33" s="15"/>
    </row>
    <row r="34" spans="1:12" x14ac:dyDescent="0.2">
      <c r="A34" s="3" t="s">
        <v>95</v>
      </c>
      <c r="B34" s="16">
        <v>7.5115423459818212E-2</v>
      </c>
      <c r="C34" s="3" t="s">
        <v>96</v>
      </c>
      <c r="D34" s="16">
        <v>0.98831337469340641</v>
      </c>
      <c r="E34" s="3" t="s">
        <v>97</v>
      </c>
      <c r="F34" s="94" t="s">
        <v>14</v>
      </c>
      <c r="H34" s="15"/>
      <c r="J34" s="15"/>
      <c r="L34" s="15"/>
    </row>
    <row r="35" spans="1:12" x14ac:dyDescent="0.2">
      <c r="A35" s="3" t="s">
        <v>98</v>
      </c>
      <c r="B35" s="16">
        <v>7.5115423459818212E-2</v>
      </c>
      <c r="C35" t="s">
        <v>99</v>
      </c>
      <c r="D35" s="16">
        <v>9.8831337469340627E-2</v>
      </c>
      <c r="E35" s="3" t="s">
        <v>100</v>
      </c>
      <c r="F35" s="17" t="s">
        <v>14</v>
      </c>
      <c r="H35" s="15"/>
      <c r="J35" s="15"/>
      <c r="L35" s="15"/>
    </row>
    <row r="36" spans="1:12" x14ac:dyDescent="0.2">
      <c r="A36" s="3" t="s">
        <v>101</v>
      </c>
      <c r="B36" s="15" t="s">
        <v>14</v>
      </c>
      <c r="C36" t="s">
        <v>102</v>
      </c>
      <c r="D36" s="15" t="s">
        <v>14</v>
      </c>
      <c r="E36" s="3" t="s">
        <v>103</v>
      </c>
      <c r="F36" s="17" t="s">
        <v>12</v>
      </c>
      <c r="H36" s="15"/>
      <c r="J36" s="15"/>
      <c r="L36" s="15"/>
    </row>
    <row r="37" spans="1:12" x14ac:dyDescent="0.2">
      <c r="A37" s="3"/>
      <c r="B37" s="16"/>
      <c r="C37" t="s">
        <v>104</v>
      </c>
      <c r="D37" s="15" t="s">
        <v>14</v>
      </c>
      <c r="E37" s="3" t="s">
        <v>105</v>
      </c>
      <c r="F37" s="94" t="s">
        <v>14</v>
      </c>
      <c r="H37" s="20"/>
      <c r="J37" s="15"/>
      <c r="L37" s="15"/>
    </row>
    <row r="38" spans="1:12" x14ac:dyDescent="0.2">
      <c r="A38" s="3"/>
      <c r="B38" s="16"/>
      <c r="C38" t="s">
        <v>106</v>
      </c>
      <c r="D38" s="16">
        <v>9.8831337469340627E-2</v>
      </c>
      <c r="E38" s="3" t="s">
        <v>107</v>
      </c>
      <c r="F38" s="94" t="s">
        <v>14</v>
      </c>
      <c r="H38" s="76"/>
      <c r="J38" s="15"/>
      <c r="L38" s="15"/>
    </row>
    <row r="39" spans="1:12" x14ac:dyDescent="0.2">
      <c r="A39" s="3"/>
      <c r="B39" s="16"/>
      <c r="C39" t="s">
        <v>108</v>
      </c>
      <c r="D39" s="16">
        <v>4.9415668734670314E-2</v>
      </c>
      <c r="E39" s="3" t="s">
        <v>109</v>
      </c>
      <c r="F39" s="94" t="s">
        <v>14</v>
      </c>
      <c r="H39" s="20"/>
      <c r="J39" s="15"/>
      <c r="L39" s="15"/>
    </row>
    <row r="40" spans="1:12" x14ac:dyDescent="0.2">
      <c r="A40" s="3"/>
      <c r="B40" s="16"/>
      <c r="C40" t="s">
        <v>110</v>
      </c>
      <c r="D40" s="16">
        <v>4.9415668734670314E-2</v>
      </c>
      <c r="E40" s="3" t="s">
        <v>111</v>
      </c>
      <c r="F40" s="94" t="s">
        <v>14</v>
      </c>
      <c r="H40" s="20"/>
      <c r="J40" s="15"/>
      <c r="L40" s="15"/>
    </row>
    <row r="41" spans="1:12" x14ac:dyDescent="0.2">
      <c r="A41" s="3"/>
      <c r="B41" s="16"/>
      <c r="C41" t="s">
        <v>112</v>
      </c>
      <c r="D41" s="16">
        <v>4.5177463569470493E-2</v>
      </c>
      <c r="E41" s="3" t="s">
        <v>113</v>
      </c>
      <c r="F41" s="94" t="s">
        <v>14</v>
      </c>
      <c r="H41" s="20"/>
      <c r="J41" s="15"/>
      <c r="L41" s="15"/>
    </row>
    <row r="42" spans="1:12" x14ac:dyDescent="0.2">
      <c r="A42" s="3"/>
      <c r="B42" s="16"/>
      <c r="C42" s="3"/>
      <c r="D42" s="23"/>
      <c r="E42" s="3" t="s">
        <v>114</v>
      </c>
      <c r="F42" s="94" t="s">
        <v>14</v>
      </c>
      <c r="H42" s="76"/>
      <c r="L42" s="15"/>
    </row>
    <row r="43" spans="1:12" x14ac:dyDescent="0.2">
      <c r="A43" s="24"/>
      <c r="B43" s="25"/>
      <c r="C43" s="3"/>
      <c r="D43" s="23"/>
      <c r="E43" s="3" t="s">
        <v>115</v>
      </c>
      <c r="F43" s="94" t="s">
        <v>12</v>
      </c>
      <c r="H43" s="76"/>
      <c r="L43" s="15"/>
    </row>
    <row r="44" spans="1:12" x14ac:dyDescent="0.2">
      <c r="A44" s="24"/>
      <c r="B44" s="25"/>
      <c r="C44" s="3"/>
      <c r="D44" s="23"/>
      <c r="E44" s="3" t="s">
        <v>116</v>
      </c>
      <c r="F44" s="94" t="s">
        <v>14</v>
      </c>
      <c r="H44" s="76"/>
      <c r="L44" s="15"/>
    </row>
    <row r="45" spans="1:12" x14ac:dyDescent="0.2">
      <c r="A45" s="24"/>
      <c r="B45" s="25"/>
      <c r="C45" s="3"/>
      <c r="D45" s="23"/>
      <c r="E45" s="3"/>
      <c r="F45" s="26"/>
      <c r="H45" s="30"/>
    </row>
    <row r="46" spans="1:12" ht="13.5" thickBot="1" x14ac:dyDescent="0.25">
      <c r="A46" s="27"/>
      <c r="B46" s="28"/>
      <c r="C46" s="28"/>
      <c r="D46" s="28"/>
      <c r="E46" s="28"/>
      <c r="F46" s="29"/>
      <c r="H46" s="30"/>
    </row>
    <row r="47" spans="1:12" x14ac:dyDescent="0.2">
      <c r="A47" s="5"/>
      <c r="C47" s="5"/>
      <c r="E47" s="5"/>
      <c r="H47" s="30"/>
    </row>
    <row r="48" spans="1:12" x14ac:dyDescent="0.2">
      <c r="A48" s="31" t="s">
        <v>117</v>
      </c>
      <c r="B48" s="32"/>
      <c r="C48" s="32"/>
      <c r="D48" s="5"/>
      <c r="E48" s="33" t="s">
        <v>118</v>
      </c>
      <c r="F48" s="32"/>
    </row>
    <row r="49" spans="1:10" x14ac:dyDescent="0.2">
      <c r="A49" s="34"/>
      <c r="B49" s="34"/>
      <c r="C49" s="34"/>
      <c r="D49" s="5"/>
    </row>
    <row r="50" spans="1:10" ht="13.5" thickBot="1" x14ac:dyDescent="0.25">
      <c r="A50" s="35"/>
      <c r="B50" s="36"/>
      <c r="C50" s="36"/>
      <c r="D50" s="5"/>
    </row>
    <row r="51" spans="1:10" ht="22.5" x14ac:dyDescent="0.2">
      <c r="A51" s="37" t="s">
        <v>119</v>
      </c>
      <c r="B51" s="38" t="s">
        <v>120</v>
      </c>
      <c r="C51" s="39" t="s">
        <v>121</v>
      </c>
      <c r="D51" s="5"/>
      <c r="E51" s="40" t="s">
        <v>122</v>
      </c>
      <c r="F51" s="41">
        <v>37.433180637714614</v>
      </c>
      <c r="J51" s="95"/>
    </row>
    <row r="52" spans="1:10" x14ac:dyDescent="0.2">
      <c r="A52" s="3"/>
      <c r="B52" s="16"/>
      <c r="C52" s="42"/>
      <c r="D52" s="5"/>
      <c r="E52" s="24" t="s">
        <v>123</v>
      </c>
      <c r="F52" s="43">
        <v>40.248972009810991</v>
      </c>
      <c r="J52" s="95"/>
    </row>
    <row r="53" spans="1:10" x14ac:dyDescent="0.2">
      <c r="A53" s="44"/>
      <c r="B53" s="45"/>
      <c r="C53" s="42"/>
      <c r="D53" s="5"/>
      <c r="E53" s="24" t="s">
        <v>124</v>
      </c>
      <c r="F53" s="43">
        <v>21.010857019189149</v>
      </c>
      <c r="J53" s="95"/>
    </row>
    <row r="54" spans="1:10" x14ac:dyDescent="0.2">
      <c r="A54" s="44"/>
      <c r="B54" s="45"/>
      <c r="C54" s="42"/>
      <c r="D54" s="5"/>
      <c r="E54" s="46" t="s">
        <v>125</v>
      </c>
      <c r="F54" s="43">
        <v>6.0507141826576245E-2</v>
      </c>
      <c r="J54" s="95"/>
    </row>
    <row r="55" spans="1:10" x14ac:dyDescent="0.2">
      <c r="A55" s="44"/>
      <c r="B55" s="45"/>
      <c r="C55" s="42"/>
      <c r="D55" s="5"/>
      <c r="E55" s="46" t="s">
        <v>126</v>
      </c>
      <c r="F55" s="43">
        <v>0.87830038955417677</v>
      </c>
      <c r="J55" s="95"/>
    </row>
    <row r="56" spans="1:10" ht="13.5" thickBot="1" x14ac:dyDescent="0.25">
      <c r="A56" s="44"/>
      <c r="B56" s="45"/>
      <c r="C56" s="42"/>
      <c r="D56" s="5"/>
      <c r="E56" s="27" t="s">
        <v>127</v>
      </c>
      <c r="F56" s="47">
        <f>SUM(F51:F54)+F55</f>
        <v>99.631817198095519</v>
      </c>
    </row>
    <row r="57" spans="1:10" x14ac:dyDescent="0.2">
      <c r="A57" s="44"/>
      <c r="B57" s="45"/>
      <c r="C57" s="42"/>
      <c r="E57" s="5"/>
    </row>
    <row r="58" spans="1:10" ht="13.5" thickBot="1" x14ac:dyDescent="0.25">
      <c r="A58" s="48"/>
      <c r="B58" s="49"/>
      <c r="C58" s="50"/>
      <c r="E58" s="5"/>
    </row>
  </sheetData>
  <phoneticPr fontId="10" type="noConversion"/>
  <pageMargins left="0.75" right="0.75" top="1" bottom="1" header="0.5" footer="0.5"/>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40" workbookViewId="0">
      <selection activeCell="F4" sqref="F4"/>
    </sheetView>
  </sheetViews>
  <sheetFormatPr defaultRowHeight="12.75" x14ac:dyDescent="0.2"/>
  <cols>
    <col min="1" max="1" width="16.140625" customWidth="1"/>
    <col min="2" max="2" width="10.140625" customWidth="1"/>
    <col min="3" max="3" width="19.85546875" customWidth="1"/>
    <col min="4" max="4" width="10.7109375" customWidth="1"/>
    <col min="5" max="5" width="16.85546875" bestFit="1" customWidth="1"/>
    <col min="6" max="6" width="12.85546875" customWidth="1"/>
  </cols>
  <sheetData>
    <row r="1" spans="1:6" x14ac:dyDescent="0.2">
      <c r="A1" s="1" t="s">
        <v>0</v>
      </c>
      <c r="B1" s="2"/>
      <c r="C1" s="75" t="s">
        <v>136</v>
      </c>
      <c r="D1" s="4"/>
      <c r="E1" s="20"/>
      <c r="F1" s="30"/>
    </row>
    <row r="2" spans="1:6" ht="13.5" thickBot="1" x14ac:dyDescent="0.25">
      <c r="A2" s="51" t="s">
        <v>2</v>
      </c>
      <c r="B2" s="52"/>
      <c r="C2" s="53">
        <v>3</v>
      </c>
      <c r="D2" s="54"/>
      <c r="E2" s="55"/>
      <c r="F2" s="56"/>
    </row>
    <row r="3" spans="1:6" ht="13.5" thickBot="1" x14ac:dyDescent="0.25">
      <c r="A3" s="1" t="s">
        <v>128</v>
      </c>
      <c r="B3" s="2"/>
      <c r="C3" s="57">
        <v>11.6</v>
      </c>
      <c r="D3" s="58" t="s">
        <v>129</v>
      </c>
      <c r="E3" s="20"/>
      <c r="F3" s="30"/>
    </row>
    <row r="4" spans="1:6" ht="13.5" thickBot="1" x14ac:dyDescent="0.25">
      <c r="A4" s="1" t="s">
        <v>130</v>
      </c>
      <c r="C4" s="57">
        <v>0.95599999999999996</v>
      </c>
      <c r="D4" s="4"/>
      <c r="E4" s="20"/>
      <c r="F4" s="30"/>
    </row>
    <row r="5" spans="1:6" ht="13.5" thickBot="1" x14ac:dyDescent="0.25">
      <c r="A5" s="1" t="s">
        <v>131</v>
      </c>
      <c r="C5" s="59">
        <f>C3*C4</f>
        <v>11.089599999999999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91" t="s">
        <v>14</v>
      </c>
      <c r="C9" s="60" t="s">
        <v>10</v>
      </c>
      <c r="D9" s="82" t="s">
        <v>14</v>
      </c>
      <c r="E9" s="60" t="s">
        <v>11</v>
      </c>
      <c r="F9" s="61" t="s">
        <v>12</v>
      </c>
    </row>
    <row r="10" spans="1:6" x14ac:dyDescent="0.2">
      <c r="A10" s="60" t="s">
        <v>13</v>
      </c>
      <c r="B10" s="18">
        <v>5.8799999999999998E-3</v>
      </c>
      <c r="C10" s="60" t="s">
        <v>15</v>
      </c>
      <c r="D10" s="82" t="s">
        <v>14</v>
      </c>
      <c r="E10" s="60" t="s">
        <v>16</v>
      </c>
      <c r="F10" s="61" t="s">
        <v>12</v>
      </c>
    </row>
    <row r="11" spans="1:6" x14ac:dyDescent="0.2">
      <c r="A11" s="60" t="s">
        <v>17</v>
      </c>
      <c r="B11" s="18">
        <v>8.8800000000000007E-3</v>
      </c>
      <c r="C11" s="60" t="s">
        <v>18</v>
      </c>
      <c r="D11" s="82" t="s">
        <v>14</v>
      </c>
      <c r="E11" s="60" t="s">
        <v>19</v>
      </c>
      <c r="F11" s="61" t="s">
        <v>12</v>
      </c>
    </row>
    <row r="12" spans="1:6" x14ac:dyDescent="0.2">
      <c r="A12" s="60" t="s">
        <v>20</v>
      </c>
      <c r="B12" s="82" t="s">
        <v>14</v>
      </c>
      <c r="C12" s="60" t="s">
        <v>21</v>
      </c>
      <c r="D12" s="82" t="s">
        <v>14</v>
      </c>
      <c r="E12" s="60" t="s">
        <v>22</v>
      </c>
      <c r="F12" s="61" t="s">
        <v>12</v>
      </c>
    </row>
    <row r="13" spans="1:6" x14ac:dyDescent="0.2">
      <c r="A13" s="60" t="s">
        <v>23</v>
      </c>
      <c r="B13" s="18">
        <v>0.10551000000000001</v>
      </c>
      <c r="C13" s="60" t="s">
        <v>24</v>
      </c>
      <c r="D13" s="82" t="s">
        <v>14</v>
      </c>
      <c r="E13" s="60" t="s">
        <v>25</v>
      </c>
      <c r="F13" s="61" t="s">
        <v>12</v>
      </c>
    </row>
    <row r="14" spans="1:6" x14ac:dyDescent="0.2">
      <c r="A14" s="60" t="s">
        <v>26</v>
      </c>
      <c r="B14" s="82" t="s">
        <v>14</v>
      </c>
      <c r="C14" s="60" t="s">
        <v>27</v>
      </c>
      <c r="D14" s="82" t="s">
        <v>14</v>
      </c>
      <c r="E14" s="60" t="s">
        <v>28</v>
      </c>
      <c r="F14" s="61" t="s">
        <v>12</v>
      </c>
    </row>
    <row r="15" spans="1:6" x14ac:dyDescent="0.2">
      <c r="A15" s="60" t="s">
        <v>29</v>
      </c>
      <c r="B15" s="18">
        <v>7.5600000000000001E-2</v>
      </c>
      <c r="C15" s="60" t="s">
        <v>30</v>
      </c>
      <c r="D15" s="82" t="s">
        <v>14</v>
      </c>
      <c r="E15" s="60" t="s">
        <v>31</v>
      </c>
      <c r="F15" s="61" t="s">
        <v>12</v>
      </c>
    </row>
    <row r="16" spans="1:6" x14ac:dyDescent="0.2">
      <c r="A16" s="60" t="s">
        <v>32</v>
      </c>
      <c r="B16" s="21" t="s">
        <v>12</v>
      </c>
      <c r="C16" s="60" t="s">
        <v>33</v>
      </c>
      <c r="D16" s="82" t="s">
        <v>14</v>
      </c>
      <c r="E16" s="60" t="s">
        <v>34</v>
      </c>
      <c r="F16" s="61">
        <v>2.1335600000000001</v>
      </c>
    </row>
    <row r="17" spans="1:6" x14ac:dyDescent="0.2">
      <c r="A17" s="60" t="s">
        <v>35</v>
      </c>
      <c r="B17" s="18">
        <v>0.57933000000000001</v>
      </c>
      <c r="C17" s="60" t="s">
        <v>36</v>
      </c>
      <c r="D17" s="18">
        <v>1.745E-2</v>
      </c>
      <c r="E17" s="60" t="s">
        <v>37</v>
      </c>
      <c r="F17" s="61">
        <v>2.1335600000000001</v>
      </c>
    </row>
    <row r="18" spans="1:6" x14ac:dyDescent="0.2">
      <c r="A18" s="60" t="s">
        <v>38</v>
      </c>
      <c r="B18" s="18">
        <v>0.57933000000000001</v>
      </c>
      <c r="C18" s="60" t="s">
        <v>39</v>
      </c>
      <c r="D18" s="18">
        <v>1.745E-2</v>
      </c>
      <c r="E18" s="60" t="s">
        <v>40</v>
      </c>
      <c r="F18" s="61" t="s">
        <v>14</v>
      </c>
    </row>
    <row r="19" spans="1:6" x14ac:dyDescent="0.2">
      <c r="A19" s="60" t="s">
        <v>41</v>
      </c>
      <c r="B19" s="82" t="s">
        <v>14</v>
      </c>
      <c r="C19" s="60" t="s">
        <v>42</v>
      </c>
      <c r="D19" s="18">
        <v>1.745E-2</v>
      </c>
      <c r="E19" s="60" t="s">
        <v>43</v>
      </c>
      <c r="F19" s="61" t="s">
        <v>14</v>
      </c>
    </row>
    <row r="20" spans="1:6" x14ac:dyDescent="0.2">
      <c r="A20" s="60" t="s">
        <v>44</v>
      </c>
      <c r="B20" s="82" t="s">
        <v>14</v>
      </c>
      <c r="C20" s="60" t="s">
        <v>45</v>
      </c>
      <c r="D20" s="82" t="s">
        <v>14</v>
      </c>
      <c r="E20" s="60" t="s">
        <v>46</v>
      </c>
      <c r="F20" s="61">
        <v>0.19278000000000001</v>
      </c>
    </row>
    <row r="21" spans="1:6" x14ac:dyDescent="0.2">
      <c r="A21" s="60" t="s">
        <v>47</v>
      </c>
      <c r="B21" s="18">
        <v>0.26867999999999997</v>
      </c>
      <c r="C21" s="60" t="s">
        <v>48</v>
      </c>
      <c r="D21" s="82" t="s">
        <v>14</v>
      </c>
      <c r="E21" s="60" t="s">
        <v>49</v>
      </c>
      <c r="F21" s="61">
        <v>0.18754999999999999</v>
      </c>
    </row>
    <row r="22" spans="1:6" x14ac:dyDescent="0.2">
      <c r="A22" s="60" t="s">
        <v>50</v>
      </c>
      <c r="B22" s="18">
        <v>0.26867999999999997</v>
      </c>
      <c r="C22" s="60" t="s">
        <v>51</v>
      </c>
      <c r="D22" s="18">
        <v>4.3684799999999999</v>
      </c>
      <c r="E22" s="60" t="s">
        <v>52</v>
      </c>
      <c r="F22" s="61">
        <v>5.2300000000000003E-3</v>
      </c>
    </row>
    <row r="23" spans="1:6" x14ac:dyDescent="0.2">
      <c r="A23" s="60" t="s">
        <v>53</v>
      </c>
      <c r="B23" s="82" t="s">
        <v>14</v>
      </c>
      <c r="C23" s="60" t="s">
        <v>54</v>
      </c>
      <c r="D23" s="18">
        <v>4.3634700000000004</v>
      </c>
      <c r="E23" s="60" t="s">
        <v>55</v>
      </c>
      <c r="F23" s="61" t="s">
        <v>14</v>
      </c>
    </row>
    <row r="24" spans="1:6" x14ac:dyDescent="0.2">
      <c r="A24" s="60" t="s">
        <v>56</v>
      </c>
      <c r="B24" s="82" t="s">
        <v>14</v>
      </c>
      <c r="C24" s="63" t="s">
        <v>57</v>
      </c>
      <c r="D24" s="82" t="s">
        <v>14</v>
      </c>
      <c r="E24" s="60" t="s">
        <v>58</v>
      </c>
      <c r="F24" s="61" t="s">
        <v>14</v>
      </c>
    </row>
    <row r="25" spans="1:6" x14ac:dyDescent="0.2">
      <c r="A25" s="60" t="s">
        <v>59</v>
      </c>
      <c r="B25" s="82" t="s">
        <v>14</v>
      </c>
      <c r="C25" s="63" t="s">
        <v>60</v>
      </c>
      <c r="D25" s="82" t="s">
        <v>14</v>
      </c>
      <c r="E25" s="60" t="s">
        <v>61</v>
      </c>
      <c r="F25" s="61" t="s">
        <v>12</v>
      </c>
    </row>
    <row r="26" spans="1:6" x14ac:dyDescent="0.2">
      <c r="A26" s="60" t="s">
        <v>62</v>
      </c>
      <c r="B26" s="18">
        <v>2.7176100000000001</v>
      </c>
      <c r="C26" s="60" t="s">
        <v>63</v>
      </c>
      <c r="D26" s="18">
        <v>0.11533</v>
      </c>
      <c r="E26" s="60" t="s">
        <v>64</v>
      </c>
      <c r="F26" s="61" t="s">
        <v>14</v>
      </c>
    </row>
    <row r="27" spans="1:6" x14ac:dyDescent="0.2">
      <c r="A27" s="60" t="s">
        <v>65</v>
      </c>
      <c r="B27" s="18">
        <v>2.7176100000000001</v>
      </c>
      <c r="C27" s="63" t="s">
        <v>66</v>
      </c>
      <c r="D27" s="18">
        <v>0.11533</v>
      </c>
      <c r="E27" s="60" t="s">
        <v>67</v>
      </c>
      <c r="F27" s="61" t="s">
        <v>14</v>
      </c>
    </row>
    <row r="28" spans="1:6" x14ac:dyDescent="0.2">
      <c r="A28" s="60" t="s">
        <v>68</v>
      </c>
      <c r="B28" s="18">
        <v>6.9800000000000001E-3</v>
      </c>
      <c r="C28" s="63" t="s">
        <v>69</v>
      </c>
      <c r="D28" s="82" t="s">
        <v>14</v>
      </c>
      <c r="E28" s="60" t="s">
        <v>70</v>
      </c>
      <c r="F28" s="87" t="s">
        <v>137</v>
      </c>
    </row>
    <row r="29" spans="1:6" x14ac:dyDescent="0.2">
      <c r="A29" s="60" t="s">
        <v>71</v>
      </c>
      <c r="B29" s="18">
        <v>6.9800000000000001E-3</v>
      </c>
      <c r="C29" s="60" t="s">
        <v>72</v>
      </c>
      <c r="D29" s="18">
        <f>D30+D31</f>
        <v>4.2531500000000007</v>
      </c>
      <c r="E29" s="60" t="s">
        <v>73</v>
      </c>
      <c r="F29" s="87" t="s">
        <v>14</v>
      </c>
    </row>
    <row r="30" spans="1:6" x14ac:dyDescent="0.2">
      <c r="A30" s="60" t="s">
        <v>74</v>
      </c>
      <c r="B30" s="18">
        <v>0.31953999999999999</v>
      </c>
      <c r="C30" s="60" t="s">
        <v>75</v>
      </c>
      <c r="D30" s="18">
        <v>4.2481400000000002</v>
      </c>
      <c r="E30" s="60" t="s">
        <v>76</v>
      </c>
      <c r="F30" s="87" t="s">
        <v>14</v>
      </c>
    </row>
    <row r="31" spans="1:6" x14ac:dyDescent="0.2">
      <c r="A31" s="60" t="s">
        <v>77</v>
      </c>
      <c r="B31" s="18">
        <v>0.31953999999999999</v>
      </c>
      <c r="C31" s="60" t="s">
        <v>78</v>
      </c>
      <c r="D31" s="18">
        <v>5.0099999999999997E-3</v>
      </c>
      <c r="E31" s="60" t="s">
        <v>79</v>
      </c>
      <c r="F31" s="87" t="s">
        <v>14</v>
      </c>
    </row>
    <row r="32" spans="1:6" x14ac:dyDescent="0.2">
      <c r="A32" s="60" t="s">
        <v>80</v>
      </c>
      <c r="B32" s="21" t="s">
        <v>12</v>
      </c>
      <c r="C32" s="63" t="s">
        <v>81</v>
      </c>
      <c r="D32" s="82" t="s">
        <v>14</v>
      </c>
      <c r="E32" s="60" t="s">
        <v>82</v>
      </c>
      <c r="F32" s="87" t="s">
        <v>14</v>
      </c>
    </row>
    <row r="33" spans="1:6" x14ac:dyDescent="0.2">
      <c r="A33" s="60" t="s">
        <v>83</v>
      </c>
      <c r="B33" s="18">
        <v>3.3009999999999998E-2</v>
      </c>
      <c r="C33" s="60" t="s">
        <v>84</v>
      </c>
      <c r="D33" s="18">
        <v>5.9330000000000001E-2</v>
      </c>
      <c r="E33" s="60" t="s">
        <v>85</v>
      </c>
      <c r="F33" s="87" t="s">
        <v>14</v>
      </c>
    </row>
    <row r="34" spans="1:6" x14ac:dyDescent="0.2">
      <c r="A34" s="60" t="s">
        <v>86</v>
      </c>
      <c r="B34" s="18">
        <v>3.3009999999999998E-2</v>
      </c>
      <c r="C34" s="60" t="s">
        <v>87</v>
      </c>
      <c r="D34" s="18">
        <v>5.9330000000000001E-2</v>
      </c>
      <c r="E34" s="60" t="s">
        <v>88</v>
      </c>
      <c r="F34" s="61" t="s">
        <v>12</v>
      </c>
    </row>
    <row r="35" spans="1:6" x14ac:dyDescent="0.2">
      <c r="A35" s="60" t="s">
        <v>89</v>
      </c>
      <c r="B35" s="18">
        <v>1.1780000000000001E-2</v>
      </c>
      <c r="C35" s="60" t="s">
        <v>90</v>
      </c>
      <c r="D35" s="18">
        <v>5.9330000000000001E-2</v>
      </c>
      <c r="E35" s="60" t="s">
        <v>91</v>
      </c>
      <c r="F35" s="61" t="s">
        <v>12</v>
      </c>
    </row>
    <row r="36" spans="1:6" x14ac:dyDescent="0.2">
      <c r="A36" s="60" t="s">
        <v>92</v>
      </c>
      <c r="B36" s="18">
        <v>1.1780000000000001E-2</v>
      </c>
      <c r="C36" s="60" t="s">
        <v>93</v>
      </c>
      <c r="D36" s="82" t="s">
        <v>14</v>
      </c>
      <c r="E36" s="60" t="s">
        <v>94</v>
      </c>
      <c r="F36" s="61" t="s">
        <v>12</v>
      </c>
    </row>
    <row r="37" spans="1:6" x14ac:dyDescent="0.2">
      <c r="A37" s="60" t="s">
        <v>95</v>
      </c>
      <c r="B37" s="18">
        <v>8.3300000000000006E-3</v>
      </c>
      <c r="C37" s="60" t="s">
        <v>96</v>
      </c>
      <c r="D37" s="18">
        <v>0.1096</v>
      </c>
      <c r="E37" s="60" t="s">
        <v>97</v>
      </c>
      <c r="F37" s="87" t="s">
        <v>14</v>
      </c>
    </row>
    <row r="38" spans="1:6" x14ac:dyDescent="0.2">
      <c r="A38" s="60" t="s">
        <v>98</v>
      </c>
      <c r="B38" s="18">
        <v>8.3300000000000006E-3</v>
      </c>
      <c r="C38" s="63" t="s">
        <v>99</v>
      </c>
      <c r="D38" s="18">
        <v>1.0959999999999999E-2</v>
      </c>
      <c r="E38" s="60" t="s">
        <v>100</v>
      </c>
      <c r="F38" s="61" t="s">
        <v>14</v>
      </c>
    </row>
    <row r="39" spans="1:6" x14ac:dyDescent="0.2">
      <c r="A39" s="60" t="s">
        <v>101</v>
      </c>
      <c r="B39" s="82" t="s">
        <v>14</v>
      </c>
      <c r="C39" s="63" t="s">
        <v>102</v>
      </c>
      <c r="D39" s="82" t="s">
        <v>14</v>
      </c>
      <c r="E39" s="60" t="s">
        <v>103</v>
      </c>
      <c r="F39" s="61" t="s">
        <v>12</v>
      </c>
    </row>
    <row r="40" spans="1:6" x14ac:dyDescent="0.2">
      <c r="A40" s="60"/>
      <c r="B40" s="64"/>
      <c r="C40" s="63" t="s">
        <v>104</v>
      </c>
      <c r="D40" s="82" t="s">
        <v>14</v>
      </c>
      <c r="E40" s="60" t="s">
        <v>105</v>
      </c>
      <c r="F40" s="87" t="s">
        <v>14</v>
      </c>
    </row>
    <row r="41" spans="1:6" x14ac:dyDescent="0.2">
      <c r="A41" s="60"/>
      <c r="B41" s="64"/>
      <c r="C41" s="63" t="s">
        <v>106</v>
      </c>
      <c r="D41" s="96">
        <v>1.0959999999999999E-2</v>
      </c>
      <c r="E41" s="60" t="s">
        <v>107</v>
      </c>
      <c r="F41" s="87" t="s">
        <v>14</v>
      </c>
    </row>
    <row r="42" spans="1:6" x14ac:dyDescent="0.2">
      <c r="A42" s="60"/>
      <c r="B42" s="64"/>
      <c r="C42" s="63" t="s">
        <v>108</v>
      </c>
      <c r="D42" s="96">
        <v>5.4799999999999996E-3</v>
      </c>
      <c r="E42" s="60" t="s">
        <v>109</v>
      </c>
      <c r="F42" s="87" t="s">
        <v>14</v>
      </c>
    </row>
    <row r="43" spans="1:6" x14ac:dyDescent="0.2">
      <c r="A43" s="60"/>
      <c r="B43" s="64"/>
      <c r="C43" s="63" t="s">
        <v>110</v>
      </c>
      <c r="D43" s="96">
        <v>5.4799999999999996E-3</v>
      </c>
      <c r="E43" s="60" t="s">
        <v>111</v>
      </c>
      <c r="F43" s="87" t="s">
        <v>14</v>
      </c>
    </row>
    <row r="44" spans="1:6" x14ac:dyDescent="0.2">
      <c r="A44" s="63"/>
      <c r="B44" s="63"/>
      <c r="C44" s="63" t="s">
        <v>112</v>
      </c>
      <c r="D44" s="97">
        <v>5.0099999999999997E-3</v>
      </c>
      <c r="E44" s="60" t="s">
        <v>113</v>
      </c>
      <c r="F44" s="87" t="s">
        <v>14</v>
      </c>
    </row>
    <row r="45" spans="1:6" x14ac:dyDescent="0.2">
      <c r="A45" s="63"/>
      <c r="B45" s="63"/>
      <c r="C45" s="65"/>
      <c r="D45" s="63"/>
      <c r="E45" s="60" t="s">
        <v>114</v>
      </c>
      <c r="F45" s="87" t="s">
        <v>14</v>
      </c>
    </row>
    <row r="46" spans="1:6" x14ac:dyDescent="0.2">
      <c r="A46" s="63"/>
      <c r="B46" s="63"/>
      <c r="C46" s="65"/>
      <c r="D46" s="63"/>
      <c r="E46" s="60" t="s">
        <v>115</v>
      </c>
      <c r="F46" s="87" t="s">
        <v>12</v>
      </c>
    </row>
    <row r="47" spans="1:6" x14ac:dyDescent="0.2">
      <c r="A47" s="63"/>
      <c r="B47" s="63"/>
      <c r="C47" s="65"/>
      <c r="D47" s="63"/>
      <c r="E47" s="60" t="s">
        <v>116</v>
      </c>
      <c r="F47" s="87"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4.1511899999999997</v>
      </c>
      <c r="H53" s="93"/>
    </row>
    <row r="54" spans="1:8" x14ac:dyDescent="0.2">
      <c r="A54" s="71"/>
      <c r="B54" s="72"/>
      <c r="C54" s="73"/>
      <c r="D54" s="5"/>
      <c r="E54" s="24" t="s">
        <v>123</v>
      </c>
      <c r="F54" s="17">
        <v>4.4634499999999999</v>
      </c>
      <c r="H54" s="93"/>
    </row>
    <row r="55" spans="1:8" x14ac:dyDescent="0.2">
      <c r="A55" s="44"/>
      <c r="B55" s="45"/>
      <c r="C55" s="42"/>
      <c r="D55" s="5"/>
      <c r="E55" s="24" t="s">
        <v>124</v>
      </c>
      <c r="F55" s="17">
        <v>2.3300200000000002</v>
      </c>
      <c r="H55" s="93"/>
    </row>
    <row r="56" spans="1:8" x14ac:dyDescent="0.2">
      <c r="A56" s="44"/>
      <c r="B56" s="45"/>
      <c r="C56" s="42"/>
      <c r="D56" s="5"/>
      <c r="E56" s="46" t="s">
        <v>125</v>
      </c>
      <c r="F56" s="17">
        <v>6.7099999999999998E-3</v>
      </c>
      <c r="H56" s="93"/>
    </row>
    <row r="57" spans="1:8" x14ac:dyDescent="0.2">
      <c r="A57" s="44"/>
      <c r="B57" s="45"/>
      <c r="C57" s="42"/>
      <c r="D57" s="5"/>
      <c r="E57" s="46" t="s">
        <v>126</v>
      </c>
      <c r="F57" s="17">
        <v>9.74E-2</v>
      </c>
      <c r="H57" s="93"/>
    </row>
    <row r="58" spans="1:8" ht="13.5" thickBot="1" x14ac:dyDescent="0.25">
      <c r="A58" s="44"/>
      <c r="B58" s="45"/>
      <c r="C58" s="42"/>
      <c r="D58" s="5"/>
      <c r="E58" s="27" t="s">
        <v>127</v>
      </c>
      <c r="F58" s="74">
        <f>SUM(F53:F56)+F57</f>
        <v>11.048769999999999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workbookViewId="0">
      <selection activeCell="I14" sqref="I14"/>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10" x14ac:dyDescent="0.2">
      <c r="A1" s="99" t="s">
        <v>0</v>
      </c>
      <c r="B1" s="100"/>
      <c r="C1" s="101" t="s">
        <v>138</v>
      </c>
      <c r="D1" s="102"/>
      <c r="E1" s="103"/>
    </row>
    <row r="2" spans="1:10" x14ac:dyDescent="0.2">
      <c r="A2" s="99" t="s">
        <v>2</v>
      </c>
      <c r="B2" s="100"/>
      <c r="C2" s="148">
        <v>4</v>
      </c>
      <c r="D2" s="102"/>
      <c r="E2" s="103"/>
    </row>
    <row r="3" spans="1:10" ht="13.5" thickBot="1" x14ac:dyDescent="0.25">
      <c r="A3" s="103"/>
      <c r="C3" s="103"/>
      <c r="E3" s="103"/>
    </row>
    <row r="4" spans="1:10" x14ac:dyDescent="0.2">
      <c r="A4" s="105" t="s">
        <v>3</v>
      </c>
      <c r="B4" s="106"/>
      <c r="C4" s="107" t="s">
        <v>4</v>
      </c>
      <c r="D4" s="106"/>
      <c r="E4" s="107" t="s">
        <v>5</v>
      </c>
      <c r="F4" s="108"/>
    </row>
    <row r="5" spans="1:10" ht="13.5" thickBot="1" x14ac:dyDescent="0.25">
      <c r="A5" s="109" t="s">
        <v>6</v>
      </c>
      <c r="B5" s="110" t="s">
        <v>7</v>
      </c>
      <c r="C5" s="111" t="s">
        <v>6</v>
      </c>
      <c r="D5" s="112" t="s">
        <v>8</v>
      </c>
      <c r="E5" s="111" t="s">
        <v>6</v>
      </c>
      <c r="F5" s="113" t="s">
        <v>8</v>
      </c>
    </row>
    <row r="6" spans="1:10" x14ac:dyDescent="0.2">
      <c r="A6" s="114" t="s">
        <v>9</v>
      </c>
      <c r="B6" s="115" t="s">
        <v>14</v>
      </c>
      <c r="C6" s="114" t="s">
        <v>10</v>
      </c>
      <c r="D6" s="116" t="s">
        <v>14</v>
      </c>
      <c r="E6" s="114" t="s">
        <v>11</v>
      </c>
      <c r="F6" s="117" t="s">
        <v>12</v>
      </c>
      <c r="H6" s="116"/>
    </row>
    <row r="7" spans="1:10" x14ac:dyDescent="0.2">
      <c r="A7" s="114" t="s">
        <v>13</v>
      </c>
      <c r="B7" s="116">
        <v>3.6891519542810489E-2</v>
      </c>
      <c r="C7" s="114" t="s">
        <v>15</v>
      </c>
      <c r="D7" s="116" t="s">
        <v>14</v>
      </c>
      <c r="E7" s="114" t="s">
        <v>16</v>
      </c>
      <c r="F7" s="117" t="s">
        <v>12</v>
      </c>
      <c r="H7" s="116"/>
    </row>
    <row r="8" spans="1:10" x14ac:dyDescent="0.2">
      <c r="A8" s="114" t="s">
        <v>17</v>
      </c>
      <c r="B8" s="116">
        <v>5.077048678436575E-2</v>
      </c>
      <c r="C8" s="114" t="s">
        <v>18</v>
      </c>
      <c r="D8" s="116" t="s">
        <v>14</v>
      </c>
      <c r="E8" s="114" t="s">
        <v>19</v>
      </c>
      <c r="F8" s="117" t="s">
        <v>12</v>
      </c>
      <c r="H8" s="116"/>
    </row>
    <row r="9" spans="1:10" x14ac:dyDescent="0.2">
      <c r="A9" s="114" t="s">
        <v>20</v>
      </c>
      <c r="B9" s="116" t="s">
        <v>14</v>
      </c>
      <c r="C9" s="114" t="s">
        <v>21</v>
      </c>
      <c r="D9" s="116" t="s">
        <v>14</v>
      </c>
      <c r="E9" s="114" t="s">
        <v>22</v>
      </c>
      <c r="F9" s="117" t="s">
        <v>12</v>
      </c>
      <c r="H9" s="116"/>
    </row>
    <row r="10" spans="1:10" x14ac:dyDescent="0.2">
      <c r="A10" s="114" t="s">
        <v>23</v>
      </c>
      <c r="B10" s="116">
        <v>0.55520971527706908</v>
      </c>
      <c r="C10" s="114" t="s">
        <v>24</v>
      </c>
      <c r="D10" s="116" t="s">
        <v>14</v>
      </c>
      <c r="E10" s="114" t="s">
        <v>25</v>
      </c>
      <c r="F10" s="117" t="s">
        <v>12</v>
      </c>
      <c r="H10" s="116"/>
    </row>
    <row r="11" spans="1:10" x14ac:dyDescent="0.2">
      <c r="A11" s="114" t="s">
        <v>26</v>
      </c>
      <c r="B11" s="116" t="s">
        <v>14</v>
      </c>
      <c r="C11" s="114" t="s">
        <v>27</v>
      </c>
      <c r="D11" s="116" t="s">
        <v>14</v>
      </c>
      <c r="E11" s="114" t="s">
        <v>28</v>
      </c>
      <c r="F11" s="117" t="s">
        <v>12</v>
      </c>
      <c r="H11" s="116"/>
    </row>
    <row r="12" spans="1:10" x14ac:dyDescent="0.2">
      <c r="A12" s="114" t="s">
        <v>29</v>
      </c>
      <c r="B12" s="116">
        <v>0.38600877640575565</v>
      </c>
      <c r="C12" s="114" t="s">
        <v>30</v>
      </c>
      <c r="D12" s="116" t="s">
        <v>14</v>
      </c>
      <c r="E12" s="114" t="s">
        <v>31</v>
      </c>
      <c r="F12" s="117" t="s">
        <v>12</v>
      </c>
      <c r="H12" s="116"/>
    </row>
    <row r="13" spans="1:10" x14ac:dyDescent="0.2">
      <c r="A13" s="114" t="s">
        <v>32</v>
      </c>
      <c r="B13" s="116" t="s">
        <v>12</v>
      </c>
      <c r="C13" s="114" t="s">
        <v>33</v>
      </c>
      <c r="D13" s="116" t="s">
        <v>14</v>
      </c>
      <c r="E13" s="114" t="s">
        <v>34</v>
      </c>
      <c r="F13" s="117">
        <v>19.887080314317785</v>
      </c>
      <c r="H13" s="116"/>
      <c r="J13" s="118"/>
    </row>
    <row r="14" spans="1:10" x14ac:dyDescent="0.2">
      <c r="A14" s="114" t="s">
        <v>35</v>
      </c>
      <c r="B14" s="116">
        <v>3.0273497295642411</v>
      </c>
      <c r="C14" s="114" t="s">
        <v>36</v>
      </c>
      <c r="D14" s="116">
        <v>0.16389427492601286</v>
      </c>
      <c r="E14" s="114" t="s">
        <v>37</v>
      </c>
      <c r="F14" s="117">
        <v>19.887080314317785</v>
      </c>
      <c r="H14" s="116"/>
      <c r="J14" s="118"/>
    </row>
    <row r="15" spans="1:10" x14ac:dyDescent="0.2">
      <c r="A15" s="114" t="s">
        <v>38</v>
      </c>
      <c r="B15" s="116">
        <v>3.0273497295642411</v>
      </c>
      <c r="C15" s="114" t="s">
        <v>39</v>
      </c>
      <c r="D15" s="116">
        <v>0.16389427492601286</v>
      </c>
      <c r="E15" s="114" t="s">
        <v>40</v>
      </c>
      <c r="F15" s="117" t="s">
        <v>14</v>
      </c>
      <c r="H15" s="116"/>
      <c r="J15" s="118"/>
    </row>
    <row r="16" spans="1:10" x14ac:dyDescent="0.2">
      <c r="A16" s="114" t="s">
        <v>41</v>
      </c>
      <c r="B16" s="116" t="s">
        <v>14</v>
      </c>
      <c r="C16" s="114" t="s">
        <v>42</v>
      </c>
      <c r="D16" s="116">
        <v>0.16389427492601286</v>
      </c>
      <c r="E16" s="114" t="s">
        <v>43</v>
      </c>
      <c r="F16" s="117" t="s">
        <v>14</v>
      </c>
      <c r="H16" s="116"/>
      <c r="J16" s="118"/>
    </row>
    <row r="17" spans="1:10" x14ac:dyDescent="0.2">
      <c r="A17" s="114" t="s">
        <v>44</v>
      </c>
      <c r="B17" s="116" t="s">
        <v>14</v>
      </c>
      <c r="C17" s="114" t="s">
        <v>45</v>
      </c>
      <c r="D17" s="116" t="s">
        <v>14</v>
      </c>
      <c r="E17" s="114" t="s">
        <v>46</v>
      </c>
      <c r="F17" s="117">
        <v>1.6431268496785385</v>
      </c>
      <c r="H17" s="116"/>
      <c r="J17" s="118"/>
    </row>
    <row r="18" spans="1:10" x14ac:dyDescent="0.2">
      <c r="A18" s="114" t="s">
        <v>47</v>
      </c>
      <c r="B18" s="116">
        <v>1.3354423920808245</v>
      </c>
      <c r="C18" s="114" t="s">
        <v>48</v>
      </c>
      <c r="D18" s="116" t="s">
        <v>14</v>
      </c>
      <c r="E18" s="114" t="s">
        <v>49</v>
      </c>
      <c r="F18" s="117">
        <v>1.5974589243800388</v>
      </c>
      <c r="H18" s="116"/>
    </row>
    <row r="19" spans="1:10" x14ac:dyDescent="0.2">
      <c r="A19" s="114" t="s">
        <v>50</v>
      </c>
      <c r="B19" s="116">
        <v>1.3479538728441678</v>
      </c>
      <c r="C19" s="114" t="s">
        <v>51</v>
      </c>
      <c r="D19" s="116">
        <v>53.315848555975101</v>
      </c>
      <c r="E19" s="114" t="s">
        <v>52</v>
      </c>
      <c r="F19" s="117">
        <v>4.5667925298499841E-2</v>
      </c>
      <c r="H19" s="116"/>
    </row>
    <row r="20" spans="1:10" x14ac:dyDescent="0.2">
      <c r="A20" s="114" t="s">
        <v>53</v>
      </c>
      <c r="B20" s="116" t="s">
        <v>14</v>
      </c>
      <c r="C20" s="114" t="s">
        <v>54</v>
      </c>
      <c r="D20" s="116">
        <v>53.315848555975101</v>
      </c>
      <c r="E20" s="114" t="s">
        <v>55</v>
      </c>
      <c r="F20" s="117" t="s">
        <v>14</v>
      </c>
      <c r="H20" s="116"/>
    </row>
    <row r="21" spans="1:10" x14ac:dyDescent="0.2">
      <c r="A21" s="114" t="s">
        <v>56</v>
      </c>
      <c r="B21" s="116" t="s">
        <v>14</v>
      </c>
      <c r="C21" s="104" t="s">
        <v>57</v>
      </c>
      <c r="D21" s="116" t="s">
        <v>14</v>
      </c>
      <c r="E21" s="114" t="s">
        <v>58</v>
      </c>
      <c r="F21" s="117" t="s">
        <v>14</v>
      </c>
      <c r="H21" s="116"/>
    </row>
    <row r="22" spans="1:10" x14ac:dyDescent="0.2">
      <c r="A22" s="114" t="s">
        <v>59</v>
      </c>
      <c r="B22" s="116" t="s">
        <v>14</v>
      </c>
      <c r="C22" s="104" t="s">
        <v>60</v>
      </c>
      <c r="D22" s="116" t="s">
        <v>14</v>
      </c>
      <c r="E22" s="114" t="s">
        <v>61</v>
      </c>
      <c r="F22" s="117" t="s">
        <v>12</v>
      </c>
      <c r="H22" s="116"/>
    </row>
    <row r="23" spans="1:10" x14ac:dyDescent="0.2">
      <c r="A23" s="114" t="s">
        <v>62</v>
      </c>
      <c r="B23" s="116">
        <v>14.382130829676498</v>
      </c>
      <c r="C23" s="114" t="s">
        <v>63</v>
      </c>
      <c r="D23" s="116">
        <v>1.1485865904684149</v>
      </c>
      <c r="E23" s="114" t="s">
        <v>64</v>
      </c>
      <c r="F23" s="117" t="s">
        <v>14</v>
      </c>
      <c r="H23" s="116"/>
    </row>
    <row r="24" spans="1:10" x14ac:dyDescent="0.2">
      <c r="A24" s="114" t="s">
        <v>65</v>
      </c>
      <c r="B24" s="116">
        <v>14.382130829676498</v>
      </c>
      <c r="C24" s="104" t="s">
        <v>66</v>
      </c>
      <c r="D24" s="116">
        <v>1.1485865904684149</v>
      </c>
      <c r="E24" s="114" t="s">
        <v>67</v>
      </c>
      <c r="F24" s="117" t="s">
        <v>14</v>
      </c>
      <c r="H24" s="116"/>
    </row>
    <row r="25" spans="1:10" x14ac:dyDescent="0.2">
      <c r="A25" s="114" t="s">
        <v>68</v>
      </c>
      <c r="B25" s="116">
        <v>0.57199714256556788</v>
      </c>
      <c r="C25" s="104" t="s">
        <v>69</v>
      </c>
      <c r="D25" s="116" t="s">
        <v>14</v>
      </c>
      <c r="E25" s="114" t="s">
        <v>70</v>
      </c>
      <c r="F25" s="117" t="s">
        <v>14</v>
      </c>
      <c r="H25" s="116"/>
    </row>
    <row r="26" spans="1:10" x14ac:dyDescent="0.2">
      <c r="A26" s="114" t="s">
        <v>71</v>
      </c>
      <c r="B26" s="116">
        <v>0.57199714256556788</v>
      </c>
      <c r="C26" s="114" t="s">
        <v>72</v>
      </c>
      <c r="D26" s="116">
        <v>52.167261965506675</v>
      </c>
      <c r="E26" s="114" t="s">
        <v>73</v>
      </c>
      <c r="F26" s="117" t="s">
        <v>14</v>
      </c>
      <c r="H26" s="116"/>
    </row>
    <row r="27" spans="1:10" x14ac:dyDescent="0.2">
      <c r="A27" s="114" t="s">
        <v>74</v>
      </c>
      <c r="B27" s="116">
        <v>3.0019899989794876</v>
      </c>
      <c r="C27" s="114" t="s">
        <v>75</v>
      </c>
      <c r="D27" s="116">
        <v>52.167261965506675</v>
      </c>
      <c r="E27" s="114" t="s">
        <v>76</v>
      </c>
      <c r="F27" s="117" t="s">
        <v>14</v>
      </c>
      <c r="H27" s="116"/>
    </row>
    <row r="28" spans="1:10" x14ac:dyDescent="0.2">
      <c r="A28" s="114" t="s">
        <v>77</v>
      </c>
      <c r="B28" s="116">
        <v>2.9560669456066941</v>
      </c>
      <c r="C28" s="114" t="s">
        <v>78</v>
      </c>
      <c r="D28" s="116" t="s">
        <v>14</v>
      </c>
      <c r="E28" s="114" t="s">
        <v>79</v>
      </c>
      <c r="F28" s="117" t="s">
        <v>14</v>
      </c>
      <c r="H28" s="116"/>
    </row>
    <row r="29" spans="1:10" x14ac:dyDescent="0.2">
      <c r="A29" s="114" t="s">
        <v>80</v>
      </c>
      <c r="B29" s="116" t="s">
        <v>12</v>
      </c>
      <c r="C29" s="104" t="s">
        <v>81</v>
      </c>
      <c r="D29" s="116" t="s">
        <v>14</v>
      </c>
      <c r="E29" s="114" t="s">
        <v>82</v>
      </c>
      <c r="F29" s="117" t="s">
        <v>14</v>
      </c>
      <c r="H29" s="116"/>
    </row>
    <row r="30" spans="1:10" x14ac:dyDescent="0.2">
      <c r="A30" s="114" t="s">
        <v>83</v>
      </c>
      <c r="B30" s="116">
        <v>0.27242575773038064</v>
      </c>
      <c r="C30" s="114" t="s">
        <v>84</v>
      </c>
      <c r="D30" s="116">
        <v>0.52872742116542504</v>
      </c>
      <c r="E30" s="114" t="s">
        <v>85</v>
      </c>
      <c r="F30" s="117" t="s">
        <v>14</v>
      </c>
      <c r="H30" s="116"/>
    </row>
    <row r="31" spans="1:10" x14ac:dyDescent="0.2">
      <c r="A31" s="114" t="s">
        <v>86</v>
      </c>
      <c r="B31" s="116">
        <v>0.27242575773038064</v>
      </c>
      <c r="C31" s="114" t="s">
        <v>87</v>
      </c>
      <c r="D31" s="116">
        <v>0.52872742116542504</v>
      </c>
      <c r="E31" s="114" t="s">
        <v>88</v>
      </c>
      <c r="F31" s="117" t="s">
        <v>12</v>
      </c>
      <c r="H31" s="116"/>
    </row>
    <row r="32" spans="1:10" x14ac:dyDescent="0.2">
      <c r="A32" s="114" t="s">
        <v>89</v>
      </c>
      <c r="B32" s="116">
        <v>0.22634962751301152</v>
      </c>
      <c r="C32" s="114" t="s">
        <v>90</v>
      </c>
      <c r="D32" s="116">
        <v>0.52872742116542504</v>
      </c>
      <c r="E32" s="114" t="s">
        <v>91</v>
      </c>
      <c r="F32" s="117" t="s">
        <v>12</v>
      </c>
      <c r="H32" s="116"/>
    </row>
    <row r="33" spans="1:8" x14ac:dyDescent="0.2">
      <c r="A33" s="114" t="s">
        <v>92</v>
      </c>
      <c r="B33" s="116">
        <v>0.22634962751301152</v>
      </c>
      <c r="C33" s="114" t="s">
        <v>93</v>
      </c>
      <c r="D33" s="116" t="s">
        <v>14</v>
      </c>
      <c r="E33" s="114" t="s">
        <v>94</v>
      </c>
      <c r="F33" s="117" t="s">
        <v>12</v>
      </c>
      <c r="H33" s="116"/>
    </row>
    <row r="34" spans="1:8" x14ac:dyDescent="0.2">
      <c r="A34" s="114" t="s">
        <v>95</v>
      </c>
      <c r="B34" s="116">
        <v>0.12725788345749567</v>
      </c>
      <c r="C34" s="114" t="s">
        <v>96</v>
      </c>
      <c r="D34" s="116">
        <v>8.5978161036840486E-2</v>
      </c>
      <c r="E34" s="114" t="s">
        <v>97</v>
      </c>
      <c r="F34" s="119" t="s">
        <v>14</v>
      </c>
      <c r="H34" s="116"/>
    </row>
    <row r="35" spans="1:8" x14ac:dyDescent="0.2">
      <c r="A35" s="114" t="s">
        <v>98</v>
      </c>
      <c r="B35" s="116">
        <v>0.12725788345749567</v>
      </c>
      <c r="C35" s="104" t="s">
        <v>99</v>
      </c>
      <c r="D35" s="116">
        <v>8.5978161036840486E-2</v>
      </c>
      <c r="E35" s="114" t="s">
        <v>100</v>
      </c>
      <c r="F35" s="117" t="s">
        <v>14</v>
      </c>
      <c r="H35" s="116"/>
    </row>
    <row r="36" spans="1:8" x14ac:dyDescent="0.2">
      <c r="A36" s="114" t="s">
        <v>101</v>
      </c>
      <c r="B36" s="116" t="s">
        <v>14</v>
      </c>
      <c r="C36" s="104" t="s">
        <v>102</v>
      </c>
      <c r="D36" s="116" t="s">
        <v>14</v>
      </c>
      <c r="E36" s="114" t="s">
        <v>103</v>
      </c>
      <c r="F36" s="117" t="s">
        <v>12</v>
      </c>
      <c r="H36" s="116"/>
    </row>
    <row r="37" spans="1:8" x14ac:dyDescent="0.2">
      <c r="A37" s="114"/>
      <c r="B37" s="116"/>
      <c r="C37" s="104" t="s">
        <v>104</v>
      </c>
      <c r="D37" s="116" t="s">
        <v>14</v>
      </c>
      <c r="E37" s="114" t="s">
        <v>105</v>
      </c>
      <c r="F37" s="119" t="s">
        <v>14</v>
      </c>
      <c r="H37" s="120"/>
    </row>
    <row r="38" spans="1:8" x14ac:dyDescent="0.2">
      <c r="A38" s="114"/>
      <c r="B38" s="116"/>
      <c r="C38" s="104" t="s">
        <v>106</v>
      </c>
      <c r="D38" s="116">
        <v>8.5978161036840486E-2</v>
      </c>
      <c r="E38" s="114" t="s">
        <v>107</v>
      </c>
      <c r="F38" s="119" t="s">
        <v>14</v>
      </c>
      <c r="H38" s="115"/>
    </row>
    <row r="39" spans="1:8" x14ac:dyDescent="0.2">
      <c r="A39" s="114"/>
      <c r="B39" s="116"/>
      <c r="C39" s="104" t="s">
        <v>108</v>
      </c>
      <c r="D39" s="116">
        <v>3.4340238799877534E-2</v>
      </c>
      <c r="E39" s="114" t="s">
        <v>109</v>
      </c>
      <c r="F39" s="119" t="s">
        <v>14</v>
      </c>
      <c r="H39" s="120"/>
    </row>
    <row r="40" spans="1:8" x14ac:dyDescent="0.2">
      <c r="A40" s="114"/>
      <c r="B40" s="116"/>
      <c r="C40" s="104" t="s">
        <v>110</v>
      </c>
      <c r="D40" s="116">
        <v>3.4340238799877534E-2</v>
      </c>
      <c r="E40" s="114" t="s">
        <v>111</v>
      </c>
      <c r="F40" s="119" t="s">
        <v>14</v>
      </c>
      <c r="H40" s="120"/>
    </row>
    <row r="41" spans="1:8" x14ac:dyDescent="0.2">
      <c r="A41" s="114"/>
      <c r="B41" s="116"/>
      <c r="C41" s="104" t="s">
        <v>112</v>
      </c>
      <c r="D41" s="116" t="s">
        <v>14</v>
      </c>
      <c r="E41" s="114" t="s">
        <v>113</v>
      </c>
      <c r="F41" s="119" t="s">
        <v>14</v>
      </c>
      <c r="H41" s="120"/>
    </row>
    <row r="42" spans="1:8" x14ac:dyDescent="0.2">
      <c r="A42" s="114"/>
      <c r="B42" s="116"/>
      <c r="C42" s="114"/>
      <c r="D42" s="115"/>
      <c r="E42" s="114" t="s">
        <v>114</v>
      </c>
      <c r="F42" s="119" t="s">
        <v>14</v>
      </c>
      <c r="H42" s="115"/>
    </row>
    <row r="43" spans="1:8" x14ac:dyDescent="0.2">
      <c r="A43" s="121"/>
      <c r="B43" s="122"/>
      <c r="C43" s="114"/>
      <c r="D43" s="115"/>
      <c r="E43" s="114" t="s">
        <v>115</v>
      </c>
      <c r="F43" s="123" t="s">
        <v>12</v>
      </c>
      <c r="H43" s="115"/>
    </row>
    <row r="44" spans="1:8" x14ac:dyDescent="0.2">
      <c r="A44" s="121"/>
      <c r="B44" s="122"/>
      <c r="C44" s="114"/>
      <c r="D44" s="115"/>
      <c r="E44" s="114" t="s">
        <v>116</v>
      </c>
      <c r="F44" s="123" t="s">
        <v>14</v>
      </c>
      <c r="H44" s="115"/>
    </row>
    <row r="45" spans="1:8" x14ac:dyDescent="0.2">
      <c r="A45" s="121"/>
      <c r="B45" s="122"/>
      <c r="C45" s="114"/>
      <c r="D45" s="115"/>
      <c r="E45" s="114"/>
      <c r="F45" s="119"/>
      <c r="H45" s="124"/>
    </row>
    <row r="46" spans="1:8" ht="13.5" thickBot="1" x14ac:dyDescent="0.25">
      <c r="A46" s="125"/>
      <c r="B46" s="126"/>
      <c r="C46" s="126"/>
      <c r="D46" s="126"/>
      <c r="E46" s="126"/>
      <c r="F46" s="127"/>
      <c r="H46" s="124"/>
    </row>
    <row r="47" spans="1:8" x14ac:dyDescent="0.2">
      <c r="A47" s="103"/>
      <c r="C47" s="103"/>
      <c r="E47" s="103"/>
      <c r="H47" s="124"/>
    </row>
    <row r="48" spans="1:8"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23.506531278701907</v>
      </c>
    </row>
    <row r="52" spans="1:6" x14ac:dyDescent="0.2">
      <c r="A52" s="114"/>
      <c r="B52" s="116"/>
      <c r="C52" s="139"/>
      <c r="D52" s="103"/>
      <c r="E52" s="121" t="s">
        <v>123</v>
      </c>
      <c r="F52" s="140">
        <v>54.186192468619247</v>
      </c>
    </row>
    <row r="53" spans="1:6" x14ac:dyDescent="0.2">
      <c r="A53" s="141"/>
      <c r="B53" s="142"/>
      <c r="C53" s="139"/>
      <c r="D53" s="103"/>
      <c r="E53" s="121" t="s">
        <v>124</v>
      </c>
      <c r="F53" s="140">
        <v>21.552607408919279</v>
      </c>
    </row>
    <row r="54" spans="1:6" x14ac:dyDescent="0.2">
      <c r="A54" s="141"/>
      <c r="B54" s="142"/>
      <c r="C54" s="139"/>
      <c r="D54" s="103"/>
      <c r="E54" s="143" t="s">
        <v>125</v>
      </c>
      <c r="F54" s="140">
        <v>3.9646902745178077E-2</v>
      </c>
    </row>
    <row r="55" spans="1:6" x14ac:dyDescent="0.2">
      <c r="A55" s="141"/>
      <c r="B55" s="142"/>
      <c r="C55" s="139"/>
      <c r="D55" s="103"/>
      <c r="E55" s="143" t="s">
        <v>126</v>
      </c>
      <c r="F55" s="140">
        <v>0.49545872027757931</v>
      </c>
    </row>
    <row r="56" spans="1:6" ht="13.5" thickBot="1" x14ac:dyDescent="0.25">
      <c r="A56" s="141"/>
      <c r="B56" s="142"/>
      <c r="C56" s="139"/>
      <c r="D56" s="103"/>
      <c r="E56" s="125" t="s">
        <v>127</v>
      </c>
      <c r="F56" s="144">
        <f>SUM(F51:F54)+F55</f>
        <v>99.780436779263198</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31" workbookViewId="0">
      <selection activeCell="H10" sqref="H10"/>
    </sheetView>
  </sheetViews>
  <sheetFormatPr defaultRowHeight="12.75" x14ac:dyDescent="0.2"/>
  <cols>
    <col min="1" max="1" width="16.42578125" style="104" customWidth="1"/>
    <col min="2" max="2" width="9.7109375" style="104" customWidth="1"/>
    <col min="3" max="3" width="20.1406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138</v>
      </c>
      <c r="D1" s="102"/>
      <c r="E1" s="120"/>
      <c r="F1" s="124"/>
    </row>
    <row r="2" spans="1:6" ht="13.5" thickBot="1" x14ac:dyDescent="0.25">
      <c r="A2" s="149" t="s">
        <v>2</v>
      </c>
      <c r="B2" s="150"/>
      <c r="C2" s="148">
        <v>4</v>
      </c>
      <c r="D2" s="151"/>
      <c r="E2" s="152"/>
      <c r="F2" s="153"/>
    </row>
    <row r="3" spans="1:6" ht="13.5" thickBot="1" x14ac:dyDescent="0.25">
      <c r="A3" s="99" t="s">
        <v>128</v>
      </c>
      <c r="B3" s="100"/>
      <c r="C3" s="154">
        <v>20.5</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19.597999999999999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8" t="s">
        <v>14</v>
      </c>
      <c r="C9" s="157" t="s">
        <v>10</v>
      </c>
      <c r="D9" s="159" t="s">
        <v>14</v>
      </c>
      <c r="E9" s="157" t="s">
        <v>11</v>
      </c>
      <c r="F9" s="160" t="s">
        <v>12</v>
      </c>
    </row>
    <row r="10" spans="1:6" x14ac:dyDescent="0.2">
      <c r="A10" s="157" t="s">
        <v>13</v>
      </c>
      <c r="B10" s="161">
        <v>7.2300000000000003E-3</v>
      </c>
      <c r="C10" s="157" t="s">
        <v>15</v>
      </c>
      <c r="D10" s="159" t="s">
        <v>14</v>
      </c>
      <c r="E10" s="157" t="s">
        <v>16</v>
      </c>
      <c r="F10" s="160" t="s">
        <v>12</v>
      </c>
    </row>
    <row r="11" spans="1:6" x14ac:dyDescent="0.2">
      <c r="A11" s="157" t="s">
        <v>17</v>
      </c>
      <c r="B11" s="161">
        <v>9.9500000000000005E-3</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0.10881</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7.5649999999999995E-2</v>
      </c>
      <c r="C15" s="157" t="s">
        <v>30</v>
      </c>
      <c r="D15" s="159" t="s">
        <v>14</v>
      </c>
      <c r="E15" s="157" t="s">
        <v>31</v>
      </c>
      <c r="F15" s="160" t="s">
        <v>12</v>
      </c>
    </row>
    <row r="16" spans="1:6" x14ac:dyDescent="0.2">
      <c r="A16" s="157" t="s">
        <v>32</v>
      </c>
      <c r="B16" s="161" t="s">
        <v>12</v>
      </c>
      <c r="C16" s="157" t="s">
        <v>33</v>
      </c>
      <c r="D16" s="159" t="s">
        <v>14</v>
      </c>
      <c r="E16" s="157" t="s">
        <v>34</v>
      </c>
      <c r="F16" s="160">
        <v>3.8974700000000002</v>
      </c>
    </row>
    <row r="17" spans="1:6" x14ac:dyDescent="0.2">
      <c r="A17" s="157" t="s">
        <v>35</v>
      </c>
      <c r="B17" s="161">
        <v>0.59330000000000005</v>
      </c>
      <c r="C17" s="157" t="s">
        <v>36</v>
      </c>
      <c r="D17" s="161">
        <v>3.2120000000000003E-2</v>
      </c>
      <c r="E17" s="157" t="s">
        <v>37</v>
      </c>
      <c r="F17" s="160">
        <v>3.8974700000000002</v>
      </c>
    </row>
    <row r="18" spans="1:6" x14ac:dyDescent="0.2">
      <c r="A18" s="157" t="s">
        <v>38</v>
      </c>
      <c r="B18" s="161">
        <v>0.59330000000000005</v>
      </c>
      <c r="C18" s="157" t="s">
        <v>39</v>
      </c>
      <c r="D18" s="161">
        <v>3.2120000000000003E-2</v>
      </c>
      <c r="E18" s="157" t="s">
        <v>40</v>
      </c>
      <c r="F18" s="160" t="s">
        <v>14</v>
      </c>
    </row>
    <row r="19" spans="1:6" x14ac:dyDescent="0.2">
      <c r="A19" s="157" t="s">
        <v>41</v>
      </c>
      <c r="B19" s="159" t="s">
        <v>14</v>
      </c>
      <c r="C19" s="157" t="s">
        <v>42</v>
      </c>
      <c r="D19" s="161">
        <v>3.2120000000000003E-2</v>
      </c>
      <c r="E19" s="157" t="s">
        <v>43</v>
      </c>
      <c r="F19" s="160" t="s">
        <v>14</v>
      </c>
    </row>
    <row r="20" spans="1:6" x14ac:dyDescent="0.2">
      <c r="A20" s="157" t="s">
        <v>44</v>
      </c>
      <c r="B20" s="159" t="s">
        <v>14</v>
      </c>
      <c r="C20" s="157" t="s">
        <v>45</v>
      </c>
      <c r="D20" s="159" t="s">
        <v>14</v>
      </c>
      <c r="E20" s="157" t="s">
        <v>46</v>
      </c>
      <c r="F20" s="160">
        <v>0.32201999999999997</v>
      </c>
    </row>
    <row r="21" spans="1:6" x14ac:dyDescent="0.2">
      <c r="A21" s="157" t="s">
        <v>47</v>
      </c>
      <c r="B21" s="161">
        <v>0.26172000000000001</v>
      </c>
      <c r="C21" s="157" t="s">
        <v>48</v>
      </c>
      <c r="D21" s="159" t="s">
        <v>14</v>
      </c>
      <c r="E21" s="157" t="s">
        <v>49</v>
      </c>
      <c r="F21" s="160">
        <v>0.31307000000000001</v>
      </c>
    </row>
    <row r="22" spans="1:6" x14ac:dyDescent="0.2">
      <c r="A22" s="157" t="s">
        <v>50</v>
      </c>
      <c r="B22" s="161">
        <v>0.26417200000000002</v>
      </c>
      <c r="C22" s="157" t="s">
        <v>51</v>
      </c>
      <c r="D22" s="161">
        <v>10.448840000000001</v>
      </c>
      <c r="E22" s="157" t="s">
        <v>52</v>
      </c>
      <c r="F22" s="160">
        <v>8.9499999999999996E-3</v>
      </c>
    </row>
    <row r="23" spans="1:6" x14ac:dyDescent="0.2">
      <c r="A23" s="157" t="s">
        <v>53</v>
      </c>
      <c r="B23" s="159" t="s">
        <v>14</v>
      </c>
      <c r="C23" s="157" t="s">
        <v>54</v>
      </c>
      <c r="D23" s="161">
        <v>10.448840000000001</v>
      </c>
      <c r="E23" s="157" t="s">
        <v>55</v>
      </c>
      <c r="F23" s="160" t="s">
        <v>14</v>
      </c>
    </row>
    <row r="24" spans="1:6" x14ac:dyDescent="0.2">
      <c r="A24" s="157" t="s">
        <v>56</v>
      </c>
      <c r="B24" s="159" t="s">
        <v>14</v>
      </c>
      <c r="C24" s="162" t="s">
        <v>57</v>
      </c>
      <c r="D24" s="159" t="s">
        <v>14</v>
      </c>
      <c r="E24" s="157" t="s">
        <v>58</v>
      </c>
      <c r="F24" s="160" t="s">
        <v>14</v>
      </c>
    </row>
    <row r="25" spans="1:6" x14ac:dyDescent="0.2">
      <c r="A25" s="157" t="s">
        <v>59</v>
      </c>
      <c r="B25" s="159" t="s">
        <v>14</v>
      </c>
      <c r="C25" s="162" t="s">
        <v>60</v>
      </c>
      <c r="D25" s="159" t="s">
        <v>14</v>
      </c>
      <c r="E25" s="157" t="s">
        <v>61</v>
      </c>
      <c r="F25" s="160" t="s">
        <v>12</v>
      </c>
    </row>
    <row r="26" spans="1:6" x14ac:dyDescent="0.2">
      <c r="A26" s="157" t="s">
        <v>62</v>
      </c>
      <c r="B26" s="161">
        <v>2.8186100000000001</v>
      </c>
      <c r="C26" s="157" t="s">
        <v>63</v>
      </c>
      <c r="D26" s="161">
        <v>0.22509999999999999</v>
      </c>
      <c r="E26" s="157" t="s">
        <v>64</v>
      </c>
      <c r="F26" s="160" t="s">
        <v>14</v>
      </c>
    </row>
    <row r="27" spans="1:6" x14ac:dyDescent="0.2">
      <c r="A27" s="157" t="s">
        <v>65</v>
      </c>
      <c r="B27" s="161">
        <v>2.8186100000000001</v>
      </c>
      <c r="C27" s="162" t="s">
        <v>66</v>
      </c>
      <c r="D27" s="161">
        <v>0.22509999999999999</v>
      </c>
      <c r="E27" s="157" t="s">
        <v>67</v>
      </c>
      <c r="F27" s="160" t="s">
        <v>14</v>
      </c>
    </row>
    <row r="28" spans="1:6" x14ac:dyDescent="0.2">
      <c r="A28" s="157" t="s">
        <v>68</v>
      </c>
      <c r="B28" s="161">
        <v>0.11210000000000001</v>
      </c>
      <c r="C28" s="162" t="s">
        <v>69</v>
      </c>
      <c r="D28" s="159" t="s">
        <v>14</v>
      </c>
      <c r="E28" s="157" t="s">
        <v>70</v>
      </c>
      <c r="F28" s="163" t="s">
        <v>14</v>
      </c>
    </row>
    <row r="29" spans="1:6" x14ac:dyDescent="0.2">
      <c r="A29" s="157" t="s">
        <v>71</v>
      </c>
      <c r="B29" s="161">
        <v>0.11210000000000001</v>
      </c>
      <c r="C29" s="157" t="s">
        <v>72</v>
      </c>
      <c r="D29" s="161">
        <v>10.223739999999999</v>
      </c>
      <c r="E29" s="157" t="s">
        <v>73</v>
      </c>
      <c r="F29" s="163" t="s">
        <v>14</v>
      </c>
    </row>
    <row r="30" spans="1:6" x14ac:dyDescent="0.2">
      <c r="A30" s="157" t="s">
        <v>74</v>
      </c>
      <c r="B30" s="161">
        <v>0.58833000000000002</v>
      </c>
      <c r="C30" s="157" t="s">
        <v>75</v>
      </c>
      <c r="D30" s="161">
        <v>10.223739999999999</v>
      </c>
      <c r="E30" s="157" t="s">
        <v>76</v>
      </c>
      <c r="F30" s="163" t="s">
        <v>14</v>
      </c>
    </row>
    <row r="31" spans="1:6" x14ac:dyDescent="0.2">
      <c r="A31" s="157" t="s">
        <v>77</v>
      </c>
      <c r="B31" s="161">
        <v>0.57933000000000001</v>
      </c>
      <c r="C31" s="157" t="s">
        <v>78</v>
      </c>
      <c r="D31" s="159" t="s">
        <v>14</v>
      </c>
      <c r="E31" s="157" t="s">
        <v>79</v>
      </c>
      <c r="F31" s="163" t="s">
        <v>14</v>
      </c>
    </row>
    <row r="32" spans="1:6" x14ac:dyDescent="0.2">
      <c r="A32" s="157" t="s">
        <v>80</v>
      </c>
      <c r="B32" s="161" t="s">
        <v>12</v>
      </c>
      <c r="C32" s="162" t="s">
        <v>81</v>
      </c>
      <c r="D32" s="159" t="s">
        <v>14</v>
      </c>
      <c r="E32" s="157" t="s">
        <v>82</v>
      </c>
      <c r="F32" s="163" t="s">
        <v>14</v>
      </c>
    </row>
    <row r="33" spans="1:6" x14ac:dyDescent="0.2">
      <c r="A33" s="157" t="s">
        <v>83</v>
      </c>
      <c r="B33" s="161">
        <v>5.339E-2</v>
      </c>
      <c r="C33" s="157" t="s">
        <v>84</v>
      </c>
      <c r="D33" s="161">
        <v>0.10362</v>
      </c>
      <c r="E33" s="157" t="s">
        <v>85</v>
      </c>
      <c r="F33" s="163" t="s">
        <v>14</v>
      </c>
    </row>
    <row r="34" spans="1:6" x14ac:dyDescent="0.2">
      <c r="A34" s="157" t="s">
        <v>86</v>
      </c>
      <c r="B34" s="161">
        <v>5.339E-2</v>
      </c>
      <c r="C34" s="157" t="s">
        <v>87</v>
      </c>
      <c r="D34" s="161">
        <v>0.10362</v>
      </c>
      <c r="E34" s="157" t="s">
        <v>88</v>
      </c>
      <c r="F34" s="160" t="s">
        <v>12</v>
      </c>
    </row>
    <row r="35" spans="1:6" x14ac:dyDescent="0.2">
      <c r="A35" s="157" t="s">
        <v>89</v>
      </c>
      <c r="B35" s="161">
        <v>4.4359999999999997E-2</v>
      </c>
      <c r="C35" s="157" t="s">
        <v>90</v>
      </c>
      <c r="D35" s="161">
        <v>0.10362</v>
      </c>
      <c r="E35" s="157" t="s">
        <v>91</v>
      </c>
      <c r="F35" s="160" t="s">
        <v>12</v>
      </c>
    </row>
    <row r="36" spans="1:6" x14ac:dyDescent="0.2">
      <c r="A36" s="157" t="s">
        <v>92</v>
      </c>
      <c r="B36" s="161">
        <v>4.4359999999999997E-2</v>
      </c>
      <c r="C36" s="157" t="s">
        <v>93</v>
      </c>
      <c r="D36" s="159" t="s">
        <v>14</v>
      </c>
      <c r="E36" s="157" t="s">
        <v>94</v>
      </c>
      <c r="F36" s="160" t="s">
        <v>12</v>
      </c>
    </row>
    <row r="37" spans="1:6" x14ac:dyDescent="0.2">
      <c r="A37" s="157" t="s">
        <v>95</v>
      </c>
      <c r="B37" s="161">
        <v>2.494E-2</v>
      </c>
      <c r="C37" s="157" t="s">
        <v>96</v>
      </c>
      <c r="D37" s="161">
        <v>1.685E-2</v>
      </c>
      <c r="E37" s="157" t="s">
        <v>97</v>
      </c>
      <c r="F37" s="163" t="s">
        <v>14</v>
      </c>
    </row>
    <row r="38" spans="1:6" x14ac:dyDescent="0.2">
      <c r="A38" s="157" t="s">
        <v>98</v>
      </c>
      <c r="B38" s="161">
        <v>2.494E-2</v>
      </c>
      <c r="C38" s="162" t="s">
        <v>99</v>
      </c>
      <c r="D38" s="161">
        <v>1.685E-2</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63" t="s">
        <v>14</v>
      </c>
    </row>
    <row r="41" spans="1:6" x14ac:dyDescent="0.2">
      <c r="A41" s="157"/>
      <c r="B41" s="164"/>
      <c r="C41" s="162" t="s">
        <v>106</v>
      </c>
      <c r="D41" s="166">
        <v>1.685E-2</v>
      </c>
      <c r="E41" s="157" t="s">
        <v>107</v>
      </c>
      <c r="F41" s="167" t="s">
        <v>14</v>
      </c>
    </row>
    <row r="42" spans="1:6" x14ac:dyDescent="0.2">
      <c r="A42" s="157"/>
      <c r="B42" s="164"/>
      <c r="C42" s="162" t="s">
        <v>108</v>
      </c>
      <c r="D42" s="166">
        <v>6.7299999999999999E-3</v>
      </c>
      <c r="E42" s="157" t="s">
        <v>109</v>
      </c>
      <c r="F42" s="163" t="s">
        <v>14</v>
      </c>
    </row>
    <row r="43" spans="1:6" x14ac:dyDescent="0.2">
      <c r="A43" s="157"/>
      <c r="B43" s="164"/>
      <c r="C43" s="162" t="s">
        <v>110</v>
      </c>
      <c r="D43" s="166">
        <v>6.7299999999999999E-3</v>
      </c>
      <c r="E43" s="157" t="s">
        <v>111</v>
      </c>
      <c r="F43" s="163" t="s">
        <v>14</v>
      </c>
    </row>
    <row r="44" spans="1:6" x14ac:dyDescent="0.2">
      <c r="A44" s="162"/>
      <c r="B44" s="162"/>
      <c r="C44" s="162" t="s">
        <v>112</v>
      </c>
      <c r="D44" s="162" t="s">
        <v>14</v>
      </c>
      <c r="E44" s="157" t="s">
        <v>113</v>
      </c>
      <c r="F44" s="163" t="s">
        <v>14</v>
      </c>
    </row>
    <row r="45" spans="1:6" x14ac:dyDescent="0.2">
      <c r="A45" s="162"/>
      <c r="B45" s="162"/>
      <c r="C45" s="165"/>
      <c r="D45" s="162"/>
      <c r="E45" s="157" t="s">
        <v>114</v>
      </c>
      <c r="F45" s="167"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4.6068100000000003</v>
      </c>
      <c r="H53" s="172"/>
    </row>
    <row r="54" spans="1:8" x14ac:dyDescent="0.2">
      <c r="A54" s="173"/>
      <c r="B54" s="174"/>
      <c r="C54" s="175"/>
      <c r="D54" s="103"/>
      <c r="E54" s="121" t="s">
        <v>123</v>
      </c>
      <c r="F54" s="117">
        <v>10.61941</v>
      </c>
      <c r="H54" s="172"/>
    </row>
    <row r="55" spans="1:8" x14ac:dyDescent="0.2">
      <c r="A55" s="141"/>
      <c r="B55" s="142"/>
      <c r="C55" s="139"/>
      <c r="D55" s="103"/>
      <c r="E55" s="121" t="s">
        <v>124</v>
      </c>
      <c r="F55" s="117">
        <v>4.2238800000000003</v>
      </c>
      <c r="H55" s="172"/>
    </row>
    <row r="56" spans="1:8" x14ac:dyDescent="0.2">
      <c r="A56" s="141"/>
      <c r="B56" s="142"/>
      <c r="C56" s="139"/>
      <c r="D56" s="103"/>
      <c r="E56" s="143" t="s">
        <v>125</v>
      </c>
      <c r="F56" s="117">
        <v>7.77E-3</v>
      </c>
      <c r="H56" s="172"/>
    </row>
    <row r="57" spans="1:8" x14ac:dyDescent="0.2">
      <c r="A57" s="141"/>
      <c r="B57" s="142"/>
      <c r="C57" s="139"/>
      <c r="D57" s="103"/>
      <c r="E57" s="143" t="s">
        <v>126</v>
      </c>
      <c r="F57" s="117">
        <v>9.7100000000000006E-2</v>
      </c>
      <c r="H57" s="172"/>
    </row>
    <row r="58" spans="1:8" ht="13.5" thickBot="1" x14ac:dyDescent="0.25">
      <c r="A58" s="141"/>
      <c r="B58" s="142"/>
      <c r="C58" s="139"/>
      <c r="D58" s="103"/>
      <c r="E58" s="125" t="s">
        <v>127</v>
      </c>
      <c r="F58" s="176">
        <f>SUM(F53:F56)+F57</f>
        <v>19.554970000000004</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13"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170</v>
      </c>
      <c r="D1" s="102"/>
      <c r="E1" s="103"/>
    </row>
    <row r="2" spans="1:8" x14ac:dyDescent="0.2">
      <c r="A2" s="99" t="s">
        <v>2</v>
      </c>
      <c r="B2" s="100"/>
      <c r="C2" s="148">
        <v>5</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6">
        <v>1.2794011544011543</v>
      </c>
      <c r="C6" s="114" t="s">
        <v>10</v>
      </c>
      <c r="D6" s="116">
        <v>0.12884800384800382</v>
      </c>
      <c r="E6" s="114" t="s">
        <v>11</v>
      </c>
      <c r="F6" s="117" t="s">
        <v>12</v>
      </c>
      <c r="H6" s="115"/>
    </row>
    <row r="7" spans="1:8" x14ac:dyDescent="0.2">
      <c r="A7" s="114" t="s">
        <v>13</v>
      </c>
      <c r="B7" s="116">
        <v>7.4855699855699842E-2</v>
      </c>
      <c r="C7" s="114" t="s">
        <v>15</v>
      </c>
      <c r="D7" s="116">
        <v>0.12884800384800382</v>
      </c>
      <c r="E7" s="114" t="s">
        <v>16</v>
      </c>
      <c r="F7" s="117" t="s">
        <v>12</v>
      </c>
      <c r="H7" s="124"/>
    </row>
    <row r="8" spans="1:8" x14ac:dyDescent="0.2">
      <c r="A8" s="114" t="s">
        <v>17</v>
      </c>
      <c r="B8" s="116">
        <v>0.7961760461760462</v>
      </c>
      <c r="C8" s="114" t="s">
        <v>18</v>
      </c>
      <c r="D8" s="116">
        <v>3.4632034632034632E-2</v>
      </c>
      <c r="E8" s="114" t="s">
        <v>19</v>
      </c>
      <c r="F8" s="117" t="s">
        <v>12</v>
      </c>
      <c r="H8" s="124"/>
    </row>
    <row r="9" spans="1:8" x14ac:dyDescent="0.2">
      <c r="A9" s="114" t="s">
        <v>20</v>
      </c>
      <c r="B9" s="116" t="s">
        <v>14</v>
      </c>
      <c r="C9" s="114" t="s">
        <v>21</v>
      </c>
      <c r="D9" s="116">
        <v>3.4632034632034632E-2</v>
      </c>
      <c r="E9" s="114" t="s">
        <v>22</v>
      </c>
      <c r="F9" s="117" t="s">
        <v>12</v>
      </c>
      <c r="H9" s="124"/>
    </row>
    <row r="10" spans="1:8" x14ac:dyDescent="0.2">
      <c r="A10" s="114" t="s">
        <v>23</v>
      </c>
      <c r="B10" s="116">
        <v>0.52200577200577192</v>
      </c>
      <c r="C10" s="114" t="s">
        <v>24</v>
      </c>
      <c r="D10" s="116">
        <v>0.33754208754208753</v>
      </c>
      <c r="E10" s="114" t="s">
        <v>25</v>
      </c>
      <c r="F10" s="117" t="s">
        <v>12</v>
      </c>
    </row>
    <row r="11" spans="1:8" x14ac:dyDescent="0.2">
      <c r="A11" s="114" t="s">
        <v>26</v>
      </c>
      <c r="B11" s="116" t="s">
        <v>14</v>
      </c>
      <c r="C11" s="114" t="s">
        <v>27</v>
      </c>
      <c r="D11" s="116">
        <v>0.33754208754208753</v>
      </c>
      <c r="E11" s="114" t="s">
        <v>28</v>
      </c>
      <c r="F11" s="117" t="s">
        <v>12</v>
      </c>
    </row>
    <row r="12" spans="1:8" x14ac:dyDescent="0.2">
      <c r="A12" s="114" t="s">
        <v>29</v>
      </c>
      <c r="B12" s="116">
        <v>1.0642135642135642</v>
      </c>
      <c r="C12" s="114" t="s">
        <v>30</v>
      </c>
      <c r="D12" s="116" t="s">
        <v>14</v>
      </c>
      <c r="E12" s="114" t="s">
        <v>31</v>
      </c>
      <c r="F12" s="117" t="s">
        <v>12</v>
      </c>
    </row>
    <row r="13" spans="1:8" x14ac:dyDescent="0.2">
      <c r="A13" s="114" t="s">
        <v>32</v>
      </c>
      <c r="B13" s="116" t="s">
        <v>12</v>
      </c>
      <c r="C13" s="114" t="s">
        <v>33</v>
      </c>
      <c r="D13" s="116" t="s">
        <v>14</v>
      </c>
      <c r="E13" s="114" t="s">
        <v>34</v>
      </c>
      <c r="F13" s="117">
        <v>9.2525853775853761</v>
      </c>
    </row>
    <row r="14" spans="1:8" x14ac:dyDescent="0.2">
      <c r="A14" s="114" t="s">
        <v>35</v>
      </c>
      <c r="B14" s="116">
        <v>1.4610389610389609</v>
      </c>
      <c r="C14" s="114" t="s">
        <v>36</v>
      </c>
      <c r="D14" s="116">
        <v>1.1928210678210678</v>
      </c>
      <c r="E14" s="114" t="s">
        <v>37</v>
      </c>
      <c r="F14" s="117">
        <v>8.8537758537758542</v>
      </c>
    </row>
    <row r="15" spans="1:8" x14ac:dyDescent="0.2">
      <c r="A15" s="114" t="s">
        <v>38</v>
      </c>
      <c r="B15" s="116">
        <v>1.4610389610389609</v>
      </c>
      <c r="C15" s="114" t="s">
        <v>39</v>
      </c>
      <c r="D15" s="116">
        <v>1.1928210678210678</v>
      </c>
      <c r="E15" s="114" t="s">
        <v>40</v>
      </c>
      <c r="F15" s="117" t="s">
        <v>14</v>
      </c>
    </row>
    <row r="16" spans="1:8" x14ac:dyDescent="0.2">
      <c r="A16" s="114" t="s">
        <v>41</v>
      </c>
      <c r="B16" s="116">
        <v>0.68181818181818177</v>
      </c>
      <c r="C16" s="114" t="s">
        <v>42</v>
      </c>
      <c r="D16" s="116">
        <v>1.0235690235690236</v>
      </c>
      <c r="E16" s="114" t="s">
        <v>43</v>
      </c>
      <c r="F16" s="117">
        <v>0.39880952380952378</v>
      </c>
    </row>
    <row r="17" spans="1:6" x14ac:dyDescent="0.2">
      <c r="A17" s="114" t="s">
        <v>44</v>
      </c>
      <c r="B17" s="116">
        <v>6.8181818181818177E-2</v>
      </c>
      <c r="C17" s="114" t="s">
        <v>45</v>
      </c>
      <c r="D17" s="116" t="s">
        <v>14</v>
      </c>
      <c r="E17" s="114" t="s">
        <v>46</v>
      </c>
      <c r="F17" s="117">
        <v>1.664201539201539</v>
      </c>
    </row>
    <row r="18" spans="1:6" x14ac:dyDescent="0.2">
      <c r="A18" s="114" t="s">
        <v>47</v>
      </c>
      <c r="B18" s="116">
        <v>4.3312890812890812</v>
      </c>
      <c r="C18" s="114" t="s">
        <v>48</v>
      </c>
      <c r="D18" s="116" t="s">
        <v>14</v>
      </c>
      <c r="E18" s="114" t="s">
        <v>49</v>
      </c>
      <c r="F18" s="117">
        <v>1.5649951899951899</v>
      </c>
    </row>
    <row r="19" spans="1:6" x14ac:dyDescent="0.2">
      <c r="A19" s="114" t="s">
        <v>50</v>
      </c>
      <c r="B19" s="116">
        <v>4.2992424242424239</v>
      </c>
      <c r="C19" s="114" t="s">
        <v>51</v>
      </c>
      <c r="D19" s="116">
        <v>36.404942279942276</v>
      </c>
      <c r="E19" s="114" t="s">
        <v>52</v>
      </c>
      <c r="F19" s="117">
        <v>9.9206349206349201E-2</v>
      </c>
    </row>
    <row r="20" spans="1:6" x14ac:dyDescent="0.2">
      <c r="A20" s="114" t="s">
        <v>53</v>
      </c>
      <c r="B20" s="116">
        <v>3.2046657046657046E-2</v>
      </c>
      <c r="C20" s="114" t="s">
        <v>54</v>
      </c>
      <c r="D20" s="116">
        <v>35.335618085618087</v>
      </c>
      <c r="E20" s="114" t="s">
        <v>55</v>
      </c>
      <c r="F20" s="117">
        <v>6.7640692640692626E-2</v>
      </c>
    </row>
    <row r="21" spans="1:6" x14ac:dyDescent="0.2">
      <c r="A21" s="114" t="s">
        <v>56</v>
      </c>
      <c r="B21" s="116">
        <v>0.70893458393458386</v>
      </c>
      <c r="C21" s="104" t="s">
        <v>57</v>
      </c>
      <c r="D21" s="116">
        <v>0.20695045695045691</v>
      </c>
      <c r="E21" s="114" t="s">
        <v>58</v>
      </c>
      <c r="F21" s="117">
        <v>6.7640692640692626E-2</v>
      </c>
    </row>
    <row r="22" spans="1:6" x14ac:dyDescent="0.2">
      <c r="A22" s="114" t="s">
        <v>59</v>
      </c>
      <c r="B22" s="116">
        <v>0.43175805675805673</v>
      </c>
      <c r="C22" s="104" t="s">
        <v>60</v>
      </c>
      <c r="D22" s="116" t="s">
        <v>14</v>
      </c>
      <c r="E22" s="114" t="s">
        <v>61</v>
      </c>
      <c r="F22" s="117" t="s">
        <v>12</v>
      </c>
    </row>
    <row r="23" spans="1:6" x14ac:dyDescent="0.2">
      <c r="A23" s="114" t="s">
        <v>62</v>
      </c>
      <c r="B23" s="116">
        <v>31.392255892255889</v>
      </c>
      <c r="C23" s="114" t="s">
        <v>63</v>
      </c>
      <c r="D23" s="116">
        <v>2.3629148629148626</v>
      </c>
      <c r="E23" s="114" t="s">
        <v>64</v>
      </c>
      <c r="F23" s="117" t="s">
        <v>14</v>
      </c>
    </row>
    <row r="24" spans="1:6" x14ac:dyDescent="0.2">
      <c r="A24" s="114" t="s">
        <v>65</v>
      </c>
      <c r="B24" s="116">
        <v>31.291366041366036</v>
      </c>
      <c r="C24" s="104" t="s">
        <v>66</v>
      </c>
      <c r="D24" s="116">
        <v>1.4965728715728714</v>
      </c>
      <c r="E24" s="114" t="s">
        <v>67</v>
      </c>
      <c r="F24" s="117" t="s">
        <v>14</v>
      </c>
    </row>
    <row r="25" spans="1:6" x14ac:dyDescent="0.2">
      <c r="A25" s="114" t="s">
        <v>68</v>
      </c>
      <c r="B25" s="116">
        <v>0.65103415103415097</v>
      </c>
      <c r="C25" s="104" t="s">
        <v>69</v>
      </c>
      <c r="D25" s="116">
        <v>0.86634199134199119</v>
      </c>
      <c r="E25" s="114" t="s">
        <v>70</v>
      </c>
      <c r="F25" s="177">
        <v>3.7037037037037028E-2</v>
      </c>
    </row>
    <row r="26" spans="1:6" x14ac:dyDescent="0.2">
      <c r="A26" s="114" t="s">
        <v>71</v>
      </c>
      <c r="B26" s="116">
        <v>0.32605820105820105</v>
      </c>
      <c r="C26" s="114" t="s">
        <v>72</v>
      </c>
      <c r="D26" s="116">
        <v>33.835076960076954</v>
      </c>
      <c r="E26" s="114" t="s">
        <v>73</v>
      </c>
      <c r="F26" s="177">
        <v>3.7037037037037028E-2</v>
      </c>
    </row>
    <row r="27" spans="1:6" x14ac:dyDescent="0.2">
      <c r="A27" s="114" t="s">
        <v>74</v>
      </c>
      <c r="B27" s="116">
        <v>7.0593434343434334</v>
      </c>
      <c r="C27" s="114" t="s">
        <v>75</v>
      </c>
      <c r="D27" s="116">
        <v>33.632094757094755</v>
      </c>
      <c r="E27" s="114" t="s">
        <v>76</v>
      </c>
      <c r="F27" s="177">
        <v>0.19528619528619526</v>
      </c>
    </row>
    <row r="28" spans="1:6" x14ac:dyDescent="0.2">
      <c r="A28" s="114" t="s">
        <v>77</v>
      </c>
      <c r="B28" s="116">
        <v>6.9195526695526697</v>
      </c>
      <c r="C28" s="114" t="s">
        <v>78</v>
      </c>
      <c r="D28" s="116">
        <v>0.20298220298220296</v>
      </c>
      <c r="E28" s="114" t="s">
        <v>79</v>
      </c>
      <c r="F28" s="177">
        <v>0.19528619528619526</v>
      </c>
    </row>
    <row r="29" spans="1:6" x14ac:dyDescent="0.2">
      <c r="A29" s="114" t="s">
        <v>80</v>
      </c>
      <c r="B29" s="116" t="s">
        <v>12</v>
      </c>
      <c r="C29" s="104" t="s">
        <v>81</v>
      </c>
      <c r="D29" s="116" t="s">
        <v>14</v>
      </c>
      <c r="E29" s="114" t="s">
        <v>82</v>
      </c>
      <c r="F29" s="177" t="s">
        <v>14</v>
      </c>
    </row>
    <row r="30" spans="1:6" x14ac:dyDescent="0.2">
      <c r="A30" s="114" t="s">
        <v>83</v>
      </c>
      <c r="B30" s="116">
        <v>0.28373015873015872</v>
      </c>
      <c r="C30" s="114" t="s">
        <v>84</v>
      </c>
      <c r="D30" s="116">
        <v>0.49855699855699853</v>
      </c>
      <c r="E30" s="114" t="s">
        <v>85</v>
      </c>
      <c r="F30" s="177" t="s">
        <v>14</v>
      </c>
    </row>
    <row r="31" spans="1:6" x14ac:dyDescent="0.2">
      <c r="A31" s="114" t="s">
        <v>86</v>
      </c>
      <c r="B31" s="116">
        <v>0.28373015873015872</v>
      </c>
      <c r="C31" s="114" t="s">
        <v>87</v>
      </c>
      <c r="D31" s="116">
        <v>0.49855699855699853</v>
      </c>
      <c r="E31" s="114" t="s">
        <v>88</v>
      </c>
      <c r="F31" s="117" t="s">
        <v>12</v>
      </c>
    </row>
    <row r="32" spans="1:6" x14ac:dyDescent="0.2">
      <c r="A32" s="114" t="s">
        <v>89</v>
      </c>
      <c r="B32" s="116">
        <v>0.12043049543049542</v>
      </c>
      <c r="C32" s="114" t="s">
        <v>90</v>
      </c>
      <c r="D32" s="116">
        <v>0.44913419913419911</v>
      </c>
      <c r="E32" s="114" t="s">
        <v>91</v>
      </c>
      <c r="F32" s="117" t="s">
        <v>12</v>
      </c>
    </row>
    <row r="33" spans="1:6" x14ac:dyDescent="0.2">
      <c r="A33" s="114" t="s">
        <v>92</v>
      </c>
      <c r="B33" s="116">
        <v>0.12043049543049542</v>
      </c>
      <c r="C33" s="114" t="s">
        <v>93</v>
      </c>
      <c r="D33" s="116">
        <v>4.9422799422799417E-2</v>
      </c>
      <c r="E33" s="114" t="s">
        <v>94</v>
      </c>
      <c r="F33" s="117" t="s">
        <v>12</v>
      </c>
    </row>
    <row r="34" spans="1:6" x14ac:dyDescent="0.2">
      <c r="A34" s="114" t="s">
        <v>95</v>
      </c>
      <c r="B34" s="116">
        <v>5.5555555555555552E-2</v>
      </c>
      <c r="C34" s="114" t="s">
        <v>96</v>
      </c>
      <c r="D34" s="116">
        <v>0.1041967291967292</v>
      </c>
      <c r="E34" s="114" t="s">
        <v>97</v>
      </c>
      <c r="F34" s="177">
        <v>2.627465127465127E-2</v>
      </c>
    </row>
    <row r="35" spans="1:6" x14ac:dyDescent="0.2">
      <c r="A35" s="114" t="s">
        <v>98</v>
      </c>
      <c r="B35" s="116">
        <v>5.5555555555555552E-2</v>
      </c>
      <c r="C35" s="104" t="s">
        <v>99</v>
      </c>
      <c r="D35" s="116">
        <v>0.1041967291967292</v>
      </c>
      <c r="E35" s="114" t="s">
        <v>100</v>
      </c>
      <c r="F35" s="117">
        <v>2.627465127465127E-2</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77">
        <v>3.1204906204906201E-2</v>
      </c>
    </row>
    <row r="38" spans="1:6" x14ac:dyDescent="0.2">
      <c r="A38" s="114"/>
      <c r="B38" s="116"/>
      <c r="C38" s="104" t="s">
        <v>106</v>
      </c>
      <c r="D38" s="116">
        <v>0.1041967291967292</v>
      </c>
      <c r="E38" s="114" t="s">
        <v>107</v>
      </c>
      <c r="F38" s="117">
        <v>3.1204906204906201E-2</v>
      </c>
    </row>
    <row r="39" spans="1:6" x14ac:dyDescent="0.2">
      <c r="A39" s="114"/>
      <c r="B39" s="116"/>
      <c r="C39" s="104" t="s">
        <v>108</v>
      </c>
      <c r="D39" s="116">
        <v>0.2813852813852814</v>
      </c>
      <c r="E39" s="114" t="s">
        <v>109</v>
      </c>
      <c r="F39" s="177">
        <v>4.7198172198172191E-2</v>
      </c>
    </row>
    <row r="40" spans="1:6" x14ac:dyDescent="0.2">
      <c r="A40" s="114"/>
      <c r="B40" s="116"/>
      <c r="C40" s="104" t="s">
        <v>110</v>
      </c>
      <c r="D40" s="116">
        <v>0.2813852813852814</v>
      </c>
      <c r="E40" s="114" t="s">
        <v>111</v>
      </c>
      <c r="F40" s="177">
        <v>4.7198172198172191E-2</v>
      </c>
    </row>
    <row r="41" spans="1:6" x14ac:dyDescent="0.2">
      <c r="A41" s="114"/>
      <c r="B41" s="116"/>
      <c r="C41" s="104" t="s">
        <v>112</v>
      </c>
      <c r="D41" s="116">
        <v>1.0693241943241942</v>
      </c>
      <c r="E41" s="114" t="s">
        <v>113</v>
      </c>
      <c r="F41" s="177">
        <v>0.60245310245310235</v>
      </c>
    </row>
    <row r="42" spans="1:6" x14ac:dyDescent="0.2">
      <c r="A42" s="114"/>
      <c r="B42" s="116"/>
      <c r="C42" s="114"/>
      <c r="D42" s="115"/>
      <c r="E42" s="114" t="s">
        <v>114</v>
      </c>
      <c r="F42" s="117">
        <v>0.60245310245310235</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77"/>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49.957070707070699</v>
      </c>
    </row>
    <row r="52" spans="1:6" x14ac:dyDescent="0.2">
      <c r="A52" s="114"/>
      <c r="B52" s="116"/>
      <c r="C52" s="139"/>
      <c r="D52" s="103"/>
      <c r="E52" s="121" t="s">
        <v>123</v>
      </c>
      <c r="F52" s="140">
        <v>37.691798941798943</v>
      </c>
    </row>
    <row r="53" spans="1:6" x14ac:dyDescent="0.2">
      <c r="A53" s="141"/>
      <c r="B53" s="142"/>
      <c r="C53" s="139"/>
      <c r="D53" s="103"/>
      <c r="E53" s="121" t="s">
        <v>124</v>
      </c>
      <c r="F53" s="140">
        <v>11.034872534872534</v>
      </c>
    </row>
    <row r="54" spans="1:6" x14ac:dyDescent="0.2">
      <c r="A54" s="141"/>
      <c r="B54" s="142"/>
      <c r="C54" s="139"/>
      <c r="D54" s="103"/>
      <c r="E54" s="143" t="s">
        <v>125</v>
      </c>
      <c r="F54" s="140">
        <v>1.0693241943241942</v>
      </c>
    </row>
    <row r="55" spans="1:6" x14ac:dyDescent="0.2">
      <c r="A55" s="141"/>
      <c r="B55" s="142"/>
      <c r="C55" s="139"/>
      <c r="D55" s="103"/>
      <c r="E55" s="143" t="s">
        <v>126</v>
      </c>
      <c r="F55" s="140">
        <v>0.95598845598845594</v>
      </c>
    </row>
    <row r="56" spans="1:6" ht="13.5" thickBot="1" x14ac:dyDescent="0.25">
      <c r="A56" s="141"/>
      <c r="B56" s="142"/>
      <c r="C56" s="139"/>
      <c r="D56" s="103"/>
      <c r="E56" s="125" t="s">
        <v>127</v>
      </c>
      <c r="F56" s="144">
        <f>SUM(F51:F54)+F55</f>
        <v>100.70905483405483</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H14" sqref="H14"/>
    </sheetView>
  </sheetViews>
  <sheetFormatPr defaultRowHeight="12.75" x14ac:dyDescent="0.2"/>
  <cols>
    <col min="1" max="1" width="16.28515625" style="104" customWidth="1"/>
    <col min="2" max="2" width="13.5703125" style="104" customWidth="1"/>
    <col min="3" max="3" width="20" style="104" customWidth="1"/>
    <col min="4" max="4" width="8.28515625" style="104" customWidth="1"/>
    <col min="5" max="5" width="16.85546875" style="104" bestFit="1" customWidth="1"/>
    <col min="6" max="6" width="12.85546875" style="104" customWidth="1"/>
    <col min="7" max="16384" width="9.140625" style="104"/>
  </cols>
  <sheetData>
    <row r="1" spans="1:6" x14ac:dyDescent="0.2">
      <c r="A1" s="99" t="s">
        <v>0</v>
      </c>
      <c r="B1" s="100"/>
      <c r="C1" s="101" t="s">
        <v>170</v>
      </c>
      <c r="D1" s="102"/>
      <c r="E1" s="120"/>
      <c r="F1" s="124"/>
    </row>
    <row r="2" spans="1:6" ht="13.5" thickBot="1" x14ac:dyDescent="0.25">
      <c r="A2" s="149" t="s">
        <v>2</v>
      </c>
      <c r="B2" s="150"/>
      <c r="C2" s="148">
        <v>5</v>
      </c>
      <c r="D2" s="151"/>
      <c r="E2" s="152"/>
      <c r="F2" s="153"/>
    </row>
    <row r="3" spans="1:6" ht="13.5" thickBot="1" x14ac:dyDescent="0.25">
      <c r="A3" s="99" t="s">
        <v>128</v>
      </c>
      <c r="B3" s="100"/>
      <c r="C3" s="154">
        <v>17.600000000000001</v>
      </c>
      <c r="D3" s="155" t="s">
        <v>129</v>
      </c>
      <c r="E3" s="120"/>
      <c r="F3" s="124"/>
    </row>
    <row r="4" spans="1:6" ht="13.5" thickBot="1" x14ac:dyDescent="0.25">
      <c r="A4" s="99" t="s">
        <v>130</v>
      </c>
      <c r="C4" s="154">
        <v>0.94499999999999995</v>
      </c>
      <c r="D4" s="102"/>
      <c r="E4" s="120"/>
      <c r="F4" s="124"/>
    </row>
    <row r="5" spans="1:6" ht="13.5" thickBot="1" x14ac:dyDescent="0.25">
      <c r="A5" s="99" t="s">
        <v>131</v>
      </c>
      <c r="C5" s="156">
        <f>C3*C4</f>
        <v>16.632000000000001</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v>0.21279000000000001</v>
      </c>
      <c r="C9" s="157" t="s">
        <v>10</v>
      </c>
      <c r="D9" s="161">
        <v>2.1430000000000001E-2</v>
      </c>
      <c r="E9" s="157" t="s">
        <v>11</v>
      </c>
      <c r="F9" s="160" t="s">
        <v>12</v>
      </c>
    </row>
    <row r="10" spans="1:6" x14ac:dyDescent="0.2">
      <c r="A10" s="157" t="s">
        <v>13</v>
      </c>
      <c r="B10" s="161">
        <v>1.2449999999999999E-2</v>
      </c>
      <c r="C10" s="157" t="s">
        <v>15</v>
      </c>
      <c r="D10" s="161">
        <v>2.1430000000000001E-2</v>
      </c>
      <c r="E10" s="157" t="s">
        <v>16</v>
      </c>
      <c r="F10" s="160" t="s">
        <v>12</v>
      </c>
    </row>
    <row r="11" spans="1:6" x14ac:dyDescent="0.2">
      <c r="A11" s="157" t="s">
        <v>17</v>
      </c>
      <c r="B11" s="161">
        <v>0.13242000000000001</v>
      </c>
      <c r="C11" s="157" t="s">
        <v>18</v>
      </c>
      <c r="D11" s="161">
        <v>5.7600000000000004E-3</v>
      </c>
      <c r="E11" s="157" t="s">
        <v>19</v>
      </c>
      <c r="F11" s="160" t="s">
        <v>12</v>
      </c>
    </row>
    <row r="12" spans="1:6" x14ac:dyDescent="0.2">
      <c r="A12" s="157" t="s">
        <v>20</v>
      </c>
      <c r="B12" s="159" t="s">
        <v>14</v>
      </c>
      <c r="C12" s="157" t="s">
        <v>21</v>
      </c>
      <c r="D12" s="161">
        <v>5.7600000000000004E-3</v>
      </c>
      <c r="E12" s="157" t="s">
        <v>22</v>
      </c>
      <c r="F12" s="160" t="s">
        <v>12</v>
      </c>
    </row>
    <row r="13" spans="1:6" x14ac:dyDescent="0.2">
      <c r="A13" s="157" t="s">
        <v>23</v>
      </c>
      <c r="B13" s="161">
        <v>8.6819999999999994E-2</v>
      </c>
      <c r="C13" s="157" t="s">
        <v>24</v>
      </c>
      <c r="D13" s="161">
        <v>5.6140000000000002E-2</v>
      </c>
      <c r="E13" s="157" t="s">
        <v>25</v>
      </c>
      <c r="F13" s="160" t="s">
        <v>12</v>
      </c>
    </row>
    <row r="14" spans="1:6" x14ac:dyDescent="0.2">
      <c r="A14" s="157" t="s">
        <v>26</v>
      </c>
      <c r="B14" s="159" t="s">
        <v>14</v>
      </c>
      <c r="C14" s="157" t="s">
        <v>27</v>
      </c>
      <c r="D14" s="161">
        <v>5.6140000000000002E-2</v>
      </c>
      <c r="E14" s="157" t="s">
        <v>28</v>
      </c>
      <c r="F14" s="160" t="s">
        <v>12</v>
      </c>
    </row>
    <row r="15" spans="1:6" x14ac:dyDescent="0.2">
      <c r="A15" s="157" t="s">
        <v>29</v>
      </c>
      <c r="B15" s="161">
        <v>0.17699999999999999</v>
      </c>
      <c r="C15" s="157" t="s">
        <v>30</v>
      </c>
      <c r="D15" s="159" t="s">
        <v>14</v>
      </c>
      <c r="E15" s="157" t="s">
        <v>31</v>
      </c>
      <c r="F15" s="160" t="s">
        <v>12</v>
      </c>
    </row>
    <row r="16" spans="1:6" x14ac:dyDescent="0.2">
      <c r="A16" s="157" t="s">
        <v>32</v>
      </c>
      <c r="B16" s="161" t="s">
        <v>12</v>
      </c>
      <c r="C16" s="157" t="s">
        <v>33</v>
      </c>
      <c r="D16" s="159" t="s">
        <v>14</v>
      </c>
      <c r="E16" s="157" t="s">
        <v>34</v>
      </c>
      <c r="F16" s="160">
        <v>1.5388900000000001</v>
      </c>
    </row>
    <row r="17" spans="1:6" x14ac:dyDescent="0.2">
      <c r="A17" s="157" t="s">
        <v>35</v>
      </c>
      <c r="B17" s="161">
        <v>0.24299999999999999</v>
      </c>
      <c r="C17" s="157" t="s">
        <v>36</v>
      </c>
      <c r="D17" s="161">
        <v>0.19839000000000001</v>
      </c>
      <c r="E17" s="157" t="s">
        <v>37</v>
      </c>
      <c r="F17" s="160">
        <v>1.4725600000000001</v>
      </c>
    </row>
    <row r="18" spans="1:6" x14ac:dyDescent="0.2">
      <c r="A18" s="157" t="s">
        <v>38</v>
      </c>
      <c r="B18" s="161">
        <v>0.24299999999999999</v>
      </c>
      <c r="C18" s="157" t="s">
        <v>39</v>
      </c>
      <c r="D18" s="161">
        <v>0.19839000000000001</v>
      </c>
      <c r="E18" s="157" t="s">
        <v>40</v>
      </c>
      <c r="F18" s="160" t="s">
        <v>14</v>
      </c>
    </row>
    <row r="19" spans="1:6" x14ac:dyDescent="0.2">
      <c r="A19" s="157" t="s">
        <v>41</v>
      </c>
      <c r="B19" s="161">
        <v>0.1134</v>
      </c>
      <c r="C19" s="157" t="s">
        <v>42</v>
      </c>
      <c r="D19" s="161">
        <v>0.17024</v>
      </c>
      <c r="E19" s="157" t="s">
        <v>43</v>
      </c>
      <c r="F19" s="160">
        <v>6.633E-2</v>
      </c>
    </row>
    <row r="20" spans="1:6" x14ac:dyDescent="0.2">
      <c r="A20" s="157" t="s">
        <v>44</v>
      </c>
      <c r="B20" s="161">
        <v>1.1339999999999999E-2</v>
      </c>
      <c r="C20" s="157" t="s">
        <v>45</v>
      </c>
      <c r="D20" s="159" t="s">
        <v>14</v>
      </c>
      <c r="E20" s="157" t="s">
        <v>46</v>
      </c>
      <c r="F20" s="160">
        <v>0.27678999999999998</v>
      </c>
    </row>
    <row r="21" spans="1:6" x14ac:dyDescent="0.2">
      <c r="A21" s="157" t="s">
        <v>47</v>
      </c>
      <c r="B21" s="161">
        <v>0.72038000000000002</v>
      </c>
      <c r="C21" s="157" t="s">
        <v>48</v>
      </c>
      <c r="D21" s="159" t="s">
        <v>14</v>
      </c>
      <c r="E21" s="157" t="s">
        <v>49</v>
      </c>
      <c r="F21" s="160">
        <v>0.26029000000000002</v>
      </c>
    </row>
    <row r="22" spans="1:6" x14ac:dyDescent="0.2">
      <c r="A22" s="157" t="s">
        <v>50</v>
      </c>
      <c r="B22" s="161">
        <v>0.71504999999999996</v>
      </c>
      <c r="C22" s="157" t="s">
        <v>51</v>
      </c>
      <c r="D22" s="161">
        <v>6.0548700000000002</v>
      </c>
      <c r="E22" s="157" t="s">
        <v>52</v>
      </c>
      <c r="F22" s="160">
        <v>1.6500000000000001E-2</v>
      </c>
    </row>
    <row r="23" spans="1:6" x14ac:dyDescent="0.2">
      <c r="A23" s="157" t="s">
        <v>53</v>
      </c>
      <c r="B23" s="161">
        <v>5.3299999999999997E-3</v>
      </c>
      <c r="C23" s="157" t="s">
        <v>54</v>
      </c>
      <c r="D23" s="161">
        <v>5.8770199999999999</v>
      </c>
      <c r="E23" s="157" t="s">
        <v>55</v>
      </c>
      <c r="F23" s="160">
        <v>1.125E-2</v>
      </c>
    </row>
    <row r="24" spans="1:6" x14ac:dyDescent="0.2">
      <c r="A24" s="157" t="s">
        <v>56</v>
      </c>
      <c r="B24" s="161">
        <v>0.11791</v>
      </c>
      <c r="C24" s="162" t="s">
        <v>57</v>
      </c>
      <c r="D24" s="161">
        <v>3.4419999999999999E-2</v>
      </c>
      <c r="E24" s="157" t="s">
        <v>58</v>
      </c>
      <c r="F24" s="160">
        <v>1.125E-2</v>
      </c>
    </row>
    <row r="25" spans="1:6" x14ac:dyDescent="0.2">
      <c r="A25" s="157" t="s">
        <v>59</v>
      </c>
      <c r="B25" s="161">
        <v>7.1809999999999999E-2</v>
      </c>
      <c r="C25" s="162" t="s">
        <v>60</v>
      </c>
      <c r="D25" s="159" t="s">
        <v>14</v>
      </c>
      <c r="E25" s="157" t="s">
        <v>61</v>
      </c>
      <c r="F25" s="160" t="s">
        <v>12</v>
      </c>
    </row>
    <row r="26" spans="1:6" x14ac:dyDescent="0.2">
      <c r="A26" s="157" t="s">
        <v>62</v>
      </c>
      <c r="B26" s="161">
        <v>5.2211600000000002</v>
      </c>
      <c r="C26" s="157" t="s">
        <v>63</v>
      </c>
      <c r="D26" s="161">
        <f>D27+D28</f>
        <v>0.39300000000000002</v>
      </c>
      <c r="E26" s="157" t="s">
        <v>64</v>
      </c>
      <c r="F26" s="160" t="s">
        <v>14</v>
      </c>
    </row>
    <row r="27" spans="1:6" x14ac:dyDescent="0.2">
      <c r="A27" s="157" t="s">
        <v>65</v>
      </c>
      <c r="B27" s="161">
        <v>5.2043799999999996</v>
      </c>
      <c r="C27" s="162" t="s">
        <v>66</v>
      </c>
      <c r="D27" s="161">
        <v>0.24890999999999999</v>
      </c>
      <c r="E27" s="157" t="s">
        <v>67</v>
      </c>
      <c r="F27" s="160" t="s">
        <v>14</v>
      </c>
    </row>
    <row r="28" spans="1:6" x14ac:dyDescent="0.2">
      <c r="A28" s="157" t="s">
        <v>68</v>
      </c>
      <c r="B28" s="161">
        <v>0.10828</v>
      </c>
      <c r="C28" s="162" t="s">
        <v>69</v>
      </c>
      <c r="D28" s="161">
        <v>0.14409</v>
      </c>
      <c r="E28" s="157" t="s">
        <v>70</v>
      </c>
      <c r="F28" s="178">
        <v>6.1599999999999997E-3</v>
      </c>
    </row>
    <row r="29" spans="1:6" x14ac:dyDescent="0.2">
      <c r="A29" s="157" t="s">
        <v>71</v>
      </c>
      <c r="B29" s="161">
        <v>5.423E-2</v>
      </c>
      <c r="C29" s="157" t="s">
        <v>72</v>
      </c>
      <c r="D29" s="161">
        <f>D30+D31</f>
        <v>5.6274499999999996</v>
      </c>
      <c r="E29" s="157" t="s">
        <v>73</v>
      </c>
      <c r="F29" s="178">
        <v>6.1599999999999997E-3</v>
      </c>
    </row>
    <row r="30" spans="1:6" x14ac:dyDescent="0.2">
      <c r="A30" s="157" t="s">
        <v>74</v>
      </c>
      <c r="B30" s="161">
        <v>1.17411</v>
      </c>
      <c r="C30" s="157" t="s">
        <v>75</v>
      </c>
      <c r="D30" s="161">
        <v>5.5936899999999996</v>
      </c>
      <c r="E30" s="157" t="s">
        <v>76</v>
      </c>
      <c r="F30" s="178">
        <v>3.2480000000000002E-2</v>
      </c>
    </row>
    <row r="31" spans="1:6" x14ac:dyDescent="0.2">
      <c r="A31" s="157" t="s">
        <v>77</v>
      </c>
      <c r="B31" s="161">
        <v>1.15086</v>
      </c>
      <c r="C31" s="157" t="s">
        <v>78</v>
      </c>
      <c r="D31" s="161">
        <v>3.3759999999999998E-2</v>
      </c>
      <c r="E31" s="157" t="s">
        <v>79</v>
      </c>
      <c r="F31" s="178">
        <v>3.2480000000000002E-2</v>
      </c>
    </row>
    <row r="32" spans="1:6" x14ac:dyDescent="0.2">
      <c r="A32" s="157" t="s">
        <v>80</v>
      </c>
      <c r="B32" s="161" t="s">
        <v>12</v>
      </c>
      <c r="C32" s="162" t="s">
        <v>81</v>
      </c>
      <c r="D32" s="159" t="s">
        <v>14</v>
      </c>
      <c r="E32" s="157" t="s">
        <v>82</v>
      </c>
      <c r="F32" s="160" t="s">
        <v>14</v>
      </c>
    </row>
    <row r="33" spans="1:6" x14ac:dyDescent="0.2">
      <c r="A33" s="157" t="s">
        <v>83</v>
      </c>
      <c r="B33" s="161">
        <v>4.7190000000000003E-2</v>
      </c>
      <c r="C33" s="157" t="s">
        <v>84</v>
      </c>
      <c r="D33" s="161">
        <v>8.2919999999999994E-2</v>
      </c>
      <c r="E33" s="157" t="s">
        <v>85</v>
      </c>
      <c r="F33" s="160" t="s">
        <v>14</v>
      </c>
    </row>
    <row r="34" spans="1:6" x14ac:dyDescent="0.2">
      <c r="A34" s="157" t="s">
        <v>86</v>
      </c>
      <c r="B34" s="161">
        <v>4.7190000000000003E-2</v>
      </c>
      <c r="C34" s="157" t="s">
        <v>87</v>
      </c>
      <c r="D34" s="161">
        <v>8.2919999999999994E-2</v>
      </c>
      <c r="E34" s="157" t="s">
        <v>88</v>
      </c>
      <c r="F34" s="160" t="s">
        <v>12</v>
      </c>
    </row>
    <row r="35" spans="1:6" x14ac:dyDescent="0.2">
      <c r="A35" s="157" t="s">
        <v>89</v>
      </c>
      <c r="B35" s="161">
        <v>2.0029999999999999E-2</v>
      </c>
      <c r="C35" s="157" t="s">
        <v>90</v>
      </c>
      <c r="D35" s="161">
        <v>7.4700000000000003E-2</v>
      </c>
      <c r="E35" s="157" t="s">
        <v>91</v>
      </c>
      <c r="F35" s="160" t="s">
        <v>12</v>
      </c>
    </row>
    <row r="36" spans="1:6" x14ac:dyDescent="0.2">
      <c r="A36" s="157" t="s">
        <v>92</v>
      </c>
      <c r="B36" s="161">
        <v>2.0029999999999999E-2</v>
      </c>
      <c r="C36" s="157" t="s">
        <v>93</v>
      </c>
      <c r="D36" s="161">
        <v>8.2199999999999999E-3</v>
      </c>
      <c r="E36" s="157" t="s">
        <v>94</v>
      </c>
      <c r="F36" s="160" t="s">
        <v>12</v>
      </c>
    </row>
    <row r="37" spans="1:6" x14ac:dyDescent="0.2">
      <c r="A37" s="157" t="s">
        <v>95</v>
      </c>
      <c r="B37" s="161">
        <v>9.2399999999999999E-3</v>
      </c>
      <c r="C37" s="157" t="s">
        <v>96</v>
      </c>
      <c r="D37" s="161">
        <v>1.7330000000000002E-2</v>
      </c>
      <c r="E37" s="157" t="s">
        <v>97</v>
      </c>
      <c r="F37" s="178">
        <v>4.3699999999999998E-3</v>
      </c>
    </row>
    <row r="38" spans="1:6" x14ac:dyDescent="0.2">
      <c r="A38" s="157" t="s">
        <v>98</v>
      </c>
      <c r="B38" s="161">
        <v>9.2399999999999999E-3</v>
      </c>
      <c r="C38" s="162" t="s">
        <v>99</v>
      </c>
      <c r="D38" s="161">
        <v>1.7330000000000002E-2</v>
      </c>
      <c r="E38" s="157" t="s">
        <v>100</v>
      </c>
      <c r="F38" s="160">
        <v>4.3699999999999998E-3</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63">
        <v>5.1900000000000002E-3</v>
      </c>
    </row>
    <row r="41" spans="1:6" x14ac:dyDescent="0.2">
      <c r="A41" s="157"/>
      <c r="B41" s="164"/>
      <c r="C41" s="162" t="s">
        <v>106</v>
      </c>
      <c r="D41" s="166">
        <v>1.7330000000000002E-2</v>
      </c>
      <c r="E41" s="157" t="s">
        <v>107</v>
      </c>
      <c r="F41" s="167">
        <v>5.1900000000000002E-3</v>
      </c>
    </row>
    <row r="42" spans="1:6" x14ac:dyDescent="0.2">
      <c r="A42" s="157"/>
      <c r="B42" s="164"/>
      <c r="C42" s="162" t="s">
        <v>108</v>
      </c>
      <c r="D42" s="166">
        <v>4.6800000000000001E-2</v>
      </c>
      <c r="E42" s="157" t="s">
        <v>109</v>
      </c>
      <c r="F42" s="163">
        <v>7.8499999999999993E-3</v>
      </c>
    </row>
    <row r="43" spans="1:6" x14ac:dyDescent="0.2">
      <c r="A43" s="157"/>
      <c r="B43" s="164"/>
      <c r="C43" s="162" t="s">
        <v>110</v>
      </c>
      <c r="D43" s="166">
        <v>4.6800000000000001E-2</v>
      </c>
      <c r="E43" s="157" t="s">
        <v>111</v>
      </c>
      <c r="F43" s="163">
        <v>7.8499999999999993E-3</v>
      </c>
    </row>
    <row r="44" spans="1:6" x14ac:dyDescent="0.2">
      <c r="A44" s="162"/>
      <c r="B44" s="162"/>
      <c r="C44" s="162" t="s">
        <v>112</v>
      </c>
      <c r="D44" s="166">
        <v>0.17785000000000001</v>
      </c>
      <c r="E44" s="157" t="s">
        <v>113</v>
      </c>
      <c r="F44" s="178">
        <v>0.1002</v>
      </c>
    </row>
    <row r="45" spans="1:6" x14ac:dyDescent="0.2">
      <c r="A45" s="162"/>
      <c r="B45" s="162"/>
      <c r="C45" s="165"/>
      <c r="D45" s="162"/>
      <c r="E45" s="157" t="s">
        <v>114</v>
      </c>
      <c r="F45" s="160">
        <v>0.1002</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8.3088599999999992</v>
      </c>
      <c r="H53" s="172"/>
    </row>
    <row r="54" spans="1:8" x14ac:dyDescent="0.2">
      <c r="A54" s="173"/>
      <c r="B54" s="174"/>
      <c r="C54" s="175"/>
      <c r="D54" s="103"/>
      <c r="E54" s="121" t="s">
        <v>123</v>
      </c>
      <c r="F54" s="117">
        <v>6.2689000000000004</v>
      </c>
      <c r="H54" s="172"/>
    </row>
    <row r="55" spans="1:8" x14ac:dyDescent="0.2">
      <c r="A55" s="141"/>
      <c r="B55" s="142"/>
      <c r="C55" s="139"/>
      <c r="D55" s="103"/>
      <c r="E55" s="121" t="s">
        <v>124</v>
      </c>
      <c r="F55" s="117">
        <v>1.8353200000000001</v>
      </c>
      <c r="H55" s="172"/>
    </row>
    <row r="56" spans="1:8" x14ac:dyDescent="0.2">
      <c r="A56" s="141"/>
      <c r="B56" s="142"/>
      <c r="C56" s="139"/>
      <c r="D56" s="103"/>
      <c r="E56" s="143" t="s">
        <v>125</v>
      </c>
      <c r="F56" s="117">
        <v>0.17785000000000001</v>
      </c>
      <c r="H56" s="172"/>
    </row>
    <row r="57" spans="1:8" x14ac:dyDescent="0.2">
      <c r="A57" s="141"/>
      <c r="B57" s="142"/>
      <c r="C57" s="139"/>
      <c r="D57" s="103"/>
      <c r="E57" s="143" t="s">
        <v>126</v>
      </c>
      <c r="F57" s="117">
        <v>0.159</v>
      </c>
      <c r="H57" s="172"/>
    </row>
    <row r="58" spans="1:8" ht="13.5" thickBot="1" x14ac:dyDescent="0.25">
      <c r="A58" s="141"/>
      <c r="B58" s="142"/>
      <c r="C58" s="139"/>
      <c r="D58" s="103"/>
      <c r="E58" s="125" t="s">
        <v>127</v>
      </c>
      <c r="F58" s="176">
        <f>SUM(F53:F56)+F57</f>
        <v>16.749929999999999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opLeftCell="A19"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9" x14ac:dyDescent="0.2">
      <c r="A1" s="99" t="s">
        <v>0</v>
      </c>
      <c r="B1" s="100"/>
      <c r="C1" s="180" t="s">
        <v>139</v>
      </c>
      <c r="D1" s="102"/>
      <c r="E1" s="103"/>
    </row>
    <row r="2" spans="1:9" x14ac:dyDescent="0.2">
      <c r="A2" s="99" t="s">
        <v>2</v>
      </c>
      <c r="B2" s="100"/>
      <c r="C2" s="148">
        <v>6</v>
      </c>
      <c r="D2" s="102"/>
      <c r="E2" s="103"/>
    </row>
    <row r="3" spans="1:9" ht="13.5" thickBot="1" x14ac:dyDescent="0.25">
      <c r="A3" s="103"/>
      <c r="C3" s="103"/>
      <c r="E3" s="103"/>
    </row>
    <row r="4" spans="1:9" x14ac:dyDescent="0.2">
      <c r="A4" s="105" t="s">
        <v>3</v>
      </c>
      <c r="B4" s="106"/>
      <c r="C4" s="107" t="s">
        <v>4</v>
      </c>
      <c r="D4" s="106"/>
      <c r="E4" s="107" t="s">
        <v>5</v>
      </c>
      <c r="F4" s="108"/>
    </row>
    <row r="5" spans="1:9" ht="13.5" thickBot="1" x14ac:dyDescent="0.25">
      <c r="A5" s="109" t="s">
        <v>6</v>
      </c>
      <c r="B5" s="110" t="s">
        <v>7</v>
      </c>
      <c r="C5" s="111" t="s">
        <v>6</v>
      </c>
      <c r="D5" s="112" t="s">
        <v>8</v>
      </c>
      <c r="E5" s="111" t="s">
        <v>6</v>
      </c>
      <c r="F5" s="113" t="s">
        <v>8</v>
      </c>
    </row>
    <row r="6" spans="1:9" x14ac:dyDescent="0.2">
      <c r="A6" s="114" t="s">
        <v>9</v>
      </c>
      <c r="B6" s="115" t="s">
        <v>14</v>
      </c>
      <c r="C6" s="114" t="s">
        <v>10</v>
      </c>
      <c r="D6" s="115" t="s">
        <v>14</v>
      </c>
      <c r="E6" s="114" t="s">
        <v>11</v>
      </c>
      <c r="F6" s="117" t="s">
        <v>12</v>
      </c>
      <c r="H6" s="116"/>
      <c r="I6" s="116"/>
    </row>
    <row r="7" spans="1:9" x14ac:dyDescent="0.2">
      <c r="A7" s="114" t="s">
        <v>13</v>
      </c>
      <c r="B7" s="115" t="s">
        <v>14</v>
      </c>
      <c r="C7" s="114" t="s">
        <v>15</v>
      </c>
      <c r="D7" s="115" t="s">
        <v>14</v>
      </c>
      <c r="E7" s="114" t="s">
        <v>16</v>
      </c>
      <c r="F7" s="117" t="s">
        <v>12</v>
      </c>
      <c r="H7" s="116"/>
      <c r="I7" s="116"/>
    </row>
    <row r="8" spans="1:9" x14ac:dyDescent="0.2">
      <c r="A8" s="114" t="s">
        <v>17</v>
      </c>
      <c r="B8" s="115" t="s">
        <v>14</v>
      </c>
      <c r="C8" s="114" t="s">
        <v>18</v>
      </c>
      <c r="D8" s="115" t="s">
        <v>14</v>
      </c>
      <c r="E8" s="114" t="s">
        <v>19</v>
      </c>
      <c r="F8" s="117" t="s">
        <v>12</v>
      </c>
      <c r="H8" s="116"/>
      <c r="I8" s="116"/>
    </row>
    <row r="9" spans="1:9" x14ac:dyDescent="0.2">
      <c r="A9" s="114" t="s">
        <v>20</v>
      </c>
      <c r="B9" s="115" t="s">
        <v>14</v>
      </c>
      <c r="C9" s="114" t="s">
        <v>21</v>
      </c>
      <c r="D9" s="115" t="s">
        <v>14</v>
      </c>
      <c r="E9" s="114" t="s">
        <v>22</v>
      </c>
      <c r="F9" s="117" t="s">
        <v>12</v>
      </c>
      <c r="H9" s="116"/>
      <c r="I9" s="116"/>
    </row>
    <row r="10" spans="1:9" x14ac:dyDescent="0.2">
      <c r="A10" s="114" t="s">
        <v>23</v>
      </c>
      <c r="B10" s="116">
        <v>0.31917176268640701</v>
      </c>
      <c r="C10" s="114" t="s">
        <v>24</v>
      </c>
      <c r="D10" s="115" t="s">
        <v>14</v>
      </c>
      <c r="E10" s="114" t="s">
        <v>25</v>
      </c>
      <c r="F10" s="117" t="s">
        <v>12</v>
      </c>
      <c r="H10" s="116"/>
      <c r="I10" s="116"/>
    </row>
    <row r="11" spans="1:9" x14ac:dyDescent="0.2">
      <c r="A11" s="114" t="s">
        <v>26</v>
      </c>
      <c r="B11" s="116" t="s">
        <v>14</v>
      </c>
      <c r="C11" s="114" t="s">
        <v>27</v>
      </c>
      <c r="D11" s="115" t="s">
        <v>14</v>
      </c>
      <c r="E11" s="114" t="s">
        <v>28</v>
      </c>
      <c r="F11" s="117" t="s">
        <v>12</v>
      </c>
      <c r="H11" s="116"/>
      <c r="I11" s="116"/>
    </row>
    <row r="12" spans="1:9" x14ac:dyDescent="0.2">
      <c r="A12" s="114" t="s">
        <v>29</v>
      </c>
      <c r="B12" s="116">
        <v>0.24961132733021002</v>
      </c>
      <c r="C12" s="114" t="s">
        <v>30</v>
      </c>
      <c r="D12" s="115" t="s">
        <v>14</v>
      </c>
      <c r="E12" s="114" t="s">
        <v>31</v>
      </c>
      <c r="F12" s="117" t="s">
        <v>12</v>
      </c>
      <c r="H12" s="116"/>
      <c r="I12" s="116"/>
    </row>
    <row r="13" spans="1:9" x14ac:dyDescent="0.2">
      <c r="A13" s="114" t="s">
        <v>32</v>
      </c>
      <c r="B13" s="116" t="s">
        <v>12</v>
      </c>
      <c r="C13" s="114" t="s">
        <v>33</v>
      </c>
      <c r="D13" s="115" t="s">
        <v>14</v>
      </c>
      <c r="E13" s="114" t="s">
        <v>34</v>
      </c>
      <c r="F13" s="117">
        <v>21.980769832740314</v>
      </c>
      <c r="H13" s="124"/>
    </row>
    <row r="14" spans="1:9" x14ac:dyDescent="0.2">
      <c r="A14" s="114" t="s">
        <v>35</v>
      </c>
      <c r="B14" s="116">
        <v>3.2658938427988606</v>
      </c>
      <c r="C14" s="114" t="s">
        <v>36</v>
      </c>
      <c r="D14" s="116">
        <v>0.14876511649745924</v>
      </c>
      <c r="E14" s="114" t="s">
        <v>37</v>
      </c>
      <c r="F14" s="117">
        <v>21.92896420037771</v>
      </c>
      <c r="H14" s="124"/>
    </row>
    <row r="15" spans="1:9" x14ac:dyDescent="0.2">
      <c r="A15" s="114" t="s">
        <v>38</v>
      </c>
      <c r="B15" s="116">
        <v>3.2658938427988606</v>
      </c>
      <c r="C15" s="114" t="s">
        <v>39</v>
      </c>
      <c r="D15" s="116">
        <v>0.14876511649745924</v>
      </c>
      <c r="E15" s="114" t="s">
        <v>40</v>
      </c>
      <c r="F15" s="117" t="s">
        <v>14</v>
      </c>
    </row>
    <row r="16" spans="1:9" x14ac:dyDescent="0.2">
      <c r="A16" s="114" t="s">
        <v>41</v>
      </c>
      <c r="B16" s="116" t="s">
        <v>14</v>
      </c>
      <c r="C16" s="114" t="s">
        <v>42</v>
      </c>
      <c r="D16" s="116">
        <v>0.14876511649745924</v>
      </c>
      <c r="E16" s="114" t="s">
        <v>43</v>
      </c>
      <c r="F16" s="117">
        <v>5.1805632362608121E-2</v>
      </c>
    </row>
    <row r="17" spans="1:6" x14ac:dyDescent="0.2">
      <c r="A17" s="114" t="s">
        <v>44</v>
      </c>
      <c r="B17" s="116" t="s">
        <v>14</v>
      </c>
      <c r="C17" s="114" t="s">
        <v>45</v>
      </c>
      <c r="D17" s="116" t="s">
        <v>14</v>
      </c>
      <c r="E17" s="114" t="s">
        <v>46</v>
      </c>
      <c r="F17" s="117">
        <v>4.3241790920189054</v>
      </c>
    </row>
    <row r="18" spans="1:6" x14ac:dyDescent="0.2">
      <c r="A18" s="114" t="s">
        <v>47</v>
      </c>
      <c r="B18" s="116">
        <v>1.3431379709721512</v>
      </c>
      <c r="C18" s="114" t="s">
        <v>48</v>
      </c>
      <c r="D18" s="116" t="s">
        <v>14</v>
      </c>
      <c r="E18" s="114" t="s">
        <v>49</v>
      </c>
      <c r="F18" s="117">
        <v>4.3241790920189054</v>
      </c>
    </row>
    <row r="19" spans="1:6" x14ac:dyDescent="0.2">
      <c r="A19" s="114" t="s">
        <v>50</v>
      </c>
      <c r="B19" s="116">
        <v>1.3431379709721512</v>
      </c>
      <c r="C19" s="114" t="s">
        <v>51</v>
      </c>
      <c r="D19" s="116">
        <v>45.223030290382823</v>
      </c>
      <c r="E19" s="114" t="s">
        <v>52</v>
      </c>
      <c r="F19" s="117" t="s">
        <v>14</v>
      </c>
    </row>
    <row r="20" spans="1:6" x14ac:dyDescent="0.2">
      <c r="A20" s="114" t="s">
        <v>53</v>
      </c>
      <c r="B20" s="116" t="s">
        <v>14</v>
      </c>
      <c r="C20" s="114" t="s">
        <v>54</v>
      </c>
      <c r="D20" s="116">
        <v>44.90961404021327</v>
      </c>
      <c r="E20" s="114" t="s">
        <v>55</v>
      </c>
      <c r="F20" s="117" t="s">
        <v>14</v>
      </c>
    </row>
    <row r="21" spans="1:6" x14ac:dyDescent="0.2">
      <c r="A21" s="114" t="s">
        <v>56</v>
      </c>
      <c r="B21" s="116">
        <v>2.9074133676644139E-2</v>
      </c>
      <c r="C21" s="104" t="s">
        <v>57</v>
      </c>
      <c r="D21" s="116" t="s">
        <v>14</v>
      </c>
      <c r="E21" s="114" t="s">
        <v>58</v>
      </c>
      <c r="F21" s="117" t="s">
        <v>14</v>
      </c>
    </row>
    <row r="22" spans="1:6" x14ac:dyDescent="0.2">
      <c r="A22" s="114" t="s">
        <v>59</v>
      </c>
      <c r="B22" s="116" t="s">
        <v>14</v>
      </c>
      <c r="C22" s="104" t="s">
        <v>60</v>
      </c>
      <c r="D22" s="116" t="s">
        <v>14</v>
      </c>
      <c r="E22" s="114" t="s">
        <v>61</v>
      </c>
      <c r="F22" s="117" t="s">
        <v>12</v>
      </c>
    </row>
    <row r="23" spans="1:6" x14ac:dyDescent="0.2">
      <c r="A23" s="114" t="s">
        <v>62</v>
      </c>
      <c r="B23" s="116">
        <v>16.987865065370048</v>
      </c>
      <c r="C23" s="114" t="s">
        <v>63</v>
      </c>
      <c r="D23" s="116">
        <v>2.2926470434791679</v>
      </c>
      <c r="E23" s="114" t="s">
        <v>64</v>
      </c>
      <c r="F23" s="117">
        <v>4.5179937186322884E-2</v>
      </c>
    </row>
    <row r="24" spans="1:6" x14ac:dyDescent="0.2">
      <c r="A24" s="114" t="s">
        <v>65</v>
      </c>
      <c r="B24" s="116">
        <v>16.987865065370048</v>
      </c>
      <c r="C24" s="104" t="s">
        <v>66</v>
      </c>
      <c r="D24" s="116">
        <v>2.2036175252245949</v>
      </c>
      <c r="E24" s="114" t="s">
        <v>67</v>
      </c>
      <c r="F24" s="117">
        <v>4.5179937186322884E-2</v>
      </c>
    </row>
    <row r="25" spans="1:6" x14ac:dyDescent="0.2">
      <c r="A25" s="114" t="s">
        <v>68</v>
      </c>
      <c r="B25" s="116">
        <v>9.0516386857124959E-2</v>
      </c>
      <c r="C25" s="104" t="s">
        <v>69</v>
      </c>
      <c r="D25" s="116">
        <v>8.9029518254572754E-2</v>
      </c>
      <c r="E25" s="114" t="s">
        <v>70</v>
      </c>
      <c r="F25" s="119" t="s">
        <v>14</v>
      </c>
    </row>
    <row r="26" spans="1:6" x14ac:dyDescent="0.2">
      <c r="A26" s="114" t="s">
        <v>71</v>
      </c>
      <c r="B26" s="116">
        <v>6.2735420862070748E-2</v>
      </c>
      <c r="C26" s="114" t="s">
        <v>72</v>
      </c>
      <c r="D26" s="116">
        <v>42.779009588998214</v>
      </c>
      <c r="E26" s="114" t="s">
        <v>73</v>
      </c>
      <c r="F26" s="119" t="s">
        <v>14</v>
      </c>
    </row>
    <row r="27" spans="1:6" x14ac:dyDescent="0.2">
      <c r="A27" s="114" t="s">
        <v>74</v>
      </c>
      <c r="B27" s="116">
        <v>2.9927795573826934</v>
      </c>
      <c r="C27" s="114" t="s">
        <v>75</v>
      </c>
      <c r="D27" s="116">
        <v>42.705996514988669</v>
      </c>
      <c r="E27" s="114" t="s">
        <v>76</v>
      </c>
      <c r="F27" s="119" t="s">
        <v>14</v>
      </c>
    </row>
    <row r="28" spans="1:6" x14ac:dyDescent="0.2">
      <c r="A28" s="114" t="s">
        <v>77</v>
      </c>
      <c r="B28" s="116">
        <v>2.9513037489957106</v>
      </c>
      <c r="C28" s="114" t="s">
        <v>78</v>
      </c>
      <c r="D28" s="116">
        <v>7.3013074009536827E-2</v>
      </c>
      <c r="E28" s="114" t="s">
        <v>79</v>
      </c>
      <c r="F28" s="119" t="s">
        <v>14</v>
      </c>
    </row>
    <row r="29" spans="1:6" x14ac:dyDescent="0.2">
      <c r="A29" s="114" t="s">
        <v>80</v>
      </c>
      <c r="B29" s="116" t="s">
        <v>12</v>
      </c>
      <c r="C29" s="104" t="s">
        <v>81</v>
      </c>
      <c r="D29" s="116">
        <v>0.15137365790544557</v>
      </c>
      <c r="E29" s="114" t="s">
        <v>82</v>
      </c>
      <c r="F29" s="119" t="s">
        <v>14</v>
      </c>
    </row>
    <row r="30" spans="1:6" x14ac:dyDescent="0.2">
      <c r="A30" s="114" t="s">
        <v>83</v>
      </c>
      <c r="B30" s="116">
        <v>0.45709471092144105</v>
      </c>
      <c r="C30" s="114" t="s">
        <v>84</v>
      </c>
      <c r="D30" s="116">
        <v>0.8370809378228069</v>
      </c>
      <c r="E30" s="114" t="s">
        <v>85</v>
      </c>
      <c r="F30" s="119" t="s">
        <v>14</v>
      </c>
    </row>
    <row r="31" spans="1:6" x14ac:dyDescent="0.2">
      <c r="A31" s="114" t="s">
        <v>86</v>
      </c>
      <c r="B31" s="116">
        <v>0.45709471092144105</v>
      </c>
      <c r="C31" s="114" t="s">
        <v>87</v>
      </c>
      <c r="D31" s="116">
        <v>0.8370809378228069</v>
      </c>
      <c r="E31" s="114" t="s">
        <v>88</v>
      </c>
      <c r="F31" s="117" t="s">
        <v>12</v>
      </c>
    </row>
    <row r="32" spans="1:6" x14ac:dyDescent="0.2">
      <c r="A32" s="114" t="s">
        <v>89</v>
      </c>
      <c r="B32" s="116">
        <v>0.31949415165016326</v>
      </c>
      <c r="C32" s="114" t="s">
        <v>90</v>
      </c>
      <c r="D32" s="116">
        <v>0.8370809378228069</v>
      </c>
      <c r="E32" s="114" t="s">
        <v>91</v>
      </c>
      <c r="F32" s="117" t="s">
        <v>12</v>
      </c>
    </row>
    <row r="33" spans="1:6" x14ac:dyDescent="0.2">
      <c r="A33" s="114" t="s">
        <v>92</v>
      </c>
      <c r="B33" s="116">
        <v>0.31949415165016326</v>
      </c>
      <c r="C33" s="114" t="s">
        <v>93</v>
      </c>
      <c r="D33" s="116" t="s">
        <v>14</v>
      </c>
      <c r="E33" s="114" t="s">
        <v>94</v>
      </c>
      <c r="F33" s="117" t="s">
        <v>12</v>
      </c>
    </row>
    <row r="34" spans="1:6" x14ac:dyDescent="0.2">
      <c r="A34" s="114" t="s">
        <v>95</v>
      </c>
      <c r="B34" s="116">
        <v>0.12171454209664122</v>
      </c>
      <c r="C34" s="114" t="s">
        <v>96</v>
      </c>
      <c r="D34" s="116">
        <v>0.31276411481755861</v>
      </c>
      <c r="E34" s="114" t="s">
        <v>97</v>
      </c>
      <c r="F34" s="119" t="s">
        <v>14</v>
      </c>
    </row>
    <row r="35" spans="1:6" x14ac:dyDescent="0.2">
      <c r="A35" s="114" t="s">
        <v>98</v>
      </c>
      <c r="B35" s="116">
        <v>0.12171454209664122</v>
      </c>
      <c r="C35" s="104" t="s">
        <v>99</v>
      </c>
      <c r="D35" s="116">
        <v>0.31276411481755861</v>
      </c>
      <c r="E35" s="114" t="s">
        <v>100</v>
      </c>
      <c r="F35" s="119"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9" t="s">
        <v>14</v>
      </c>
    </row>
    <row r="38" spans="1:6" x14ac:dyDescent="0.2">
      <c r="A38" s="114"/>
      <c r="B38" s="116"/>
      <c r="C38" s="104" t="s">
        <v>106</v>
      </c>
      <c r="D38" s="116">
        <v>0.31276411481755861</v>
      </c>
      <c r="E38" s="114" t="s">
        <v>107</v>
      </c>
      <c r="F38" s="119" t="s">
        <v>14</v>
      </c>
    </row>
    <row r="39" spans="1:6" x14ac:dyDescent="0.2">
      <c r="A39" s="114"/>
      <c r="B39" s="116"/>
      <c r="C39" s="104" t="s">
        <v>108</v>
      </c>
      <c r="D39" s="116">
        <v>9.2107597115996614E-2</v>
      </c>
      <c r="E39" s="114" t="s">
        <v>109</v>
      </c>
      <c r="F39" s="119" t="s">
        <v>14</v>
      </c>
    </row>
    <row r="40" spans="1:6" x14ac:dyDescent="0.2">
      <c r="A40" s="114"/>
      <c r="B40" s="116"/>
      <c r="C40" s="104" t="s">
        <v>110</v>
      </c>
      <c r="D40" s="116">
        <v>9.2107597115996614E-2</v>
      </c>
      <c r="E40" s="114" t="s">
        <v>111</v>
      </c>
      <c r="F40" s="119" t="s">
        <v>14</v>
      </c>
    </row>
    <row r="41" spans="1:6" x14ac:dyDescent="0.2">
      <c r="A41" s="114"/>
      <c r="B41" s="116"/>
      <c r="C41" s="104" t="s">
        <v>112</v>
      </c>
      <c r="D41" s="116">
        <v>0.31341625016955516</v>
      </c>
      <c r="E41" s="114" t="s">
        <v>113</v>
      </c>
      <c r="F41" s="119" t="s">
        <v>14</v>
      </c>
    </row>
    <row r="42" spans="1:6" x14ac:dyDescent="0.2">
      <c r="A42" s="114"/>
      <c r="B42" s="116"/>
      <c r="C42" s="114"/>
      <c r="D42" s="115"/>
      <c r="E42" s="114" t="s">
        <v>114</v>
      </c>
      <c r="F42" s="119" t="s">
        <v>14</v>
      </c>
    </row>
    <row r="43" spans="1:6" x14ac:dyDescent="0.2">
      <c r="A43" s="121"/>
      <c r="B43" s="122"/>
      <c r="C43" s="114"/>
      <c r="D43" s="115"/>
      <c r="E43" s="114" t="s">
        <v>115</v>
      </c>
      <c r="F43" s="117"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26.166264349318737</v>
      </c>
    </row>
    <row r="52" spans="1:6" x14ac:dyDescent="0.2">
      <c r="A52" s="114"/>
      <c r="B52" s="116"/>
      <c r="C52" s="139"/>
      <c r="D52" s="103"/>
      <c r="E52" s="121" t="s">
        <v>123</v>
      </c>
      <c r="F52" s="140">
        <v>46.327674069305864</v>
      </c>
    </row>
    <row r="53" spans="1:6" x14ac:dyDescent="0.2">
      <c r="A53" s="141"/>
      <c r="B53" s="142"/>
      <c r="C53" s="139"/>
      <c r="D53" s="103"/>
      <c r="E53" s="121" t="s">
        <v>124</v>
      </c>
      <c r="F53" s="140">
        <v>26.344759146014379</v>
      </c>
    </row>
    <row r="54" spans="1:6" x14ac:dyDescent="0.2">
      <c r="A54" s="141"/>
      <c r="B54" s="142"/>
      <c r="C54" s="139"/>
      <c r="D54" s="103"/>
      <c r="E54" s="143" t="s">
        <v>125</v>
      </c>
      <c r="F54" s="140">
        <v>0.31302971784143324</v>
      </c>
    </row>
    <row r="55" spans="1:6" x14ac:dyDescent="0.2">
      <c r="A55" s="141"/>
      <c r="B55" s="142"/>
      <c r="C55" s="139"/>
      <c r="D55" s="103"/>
      <c r="E55" s="143" t="s">
        <v>126</v>
      </c>
      <c r="F55" s="140">
        <v>0.69646497156957399</v>
      </c>
    </row>
    <row r="56" spans="1:6" ht="13.5" thickBot="1" x14ac:dyDescent="0.25">
      <c r="A56" s="141"/>
      <c r="B56" s="142"/>
      <c r="C56" s="139"/>
      <c r="D56" s="103"/>
      <c r="E56" s="125" t="s">
        <v>127</v>
      </c>
      <c r="F56" s="144">
        <f>SUM(F51:F54)+F55</f>
        <v>99.848192254049977</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37" workbookViewId="0">
      <selection activeCell="C1" sqref="C1"/>
    </sheetView>
  </sheetViews>
  <sheetFormatPr defaultRowHeight="12.75" x14ac:dyDescent="0.2"/>
  <cols>
    <col min="1" max="1" width="15.7109375" style="104" customWidth="1"/>
    <col min="2" max="2" width="9"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80" t="s">
        <v>139</v>
      </c>
      <c r="D1" s="102"/>
      <c r="E1" s="120"/>
      <c r="F1" s="124"/>
    </row>
    <row r="2" spans="1:6" ht="13.5" thickBot="1" x14ac:dyDescent="0.25">
      <c r="A2" s="149" t="s">
        <v>2</v>
      </c>
      <c r="B2" s="150"/>
      <c r="C2" s="148">
        <v>6</v>
      </c>
      <c r="D2" s="151"/>
      <c r="E2" s="152"/>
      <c r="F2" s="153"/>
    </row>
    <row r="3" spans="1:6" ht="13.5" thickBot="1" x14ac:dyDescent="0.25">
      <c r="A3" s="99" t="s">
        <v>128</v>
      </c>
      <c r="B3" s="100"/>
      <c r="C3" s="154">
        <v>39</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37.283999999999999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79" t="s">
        <v>14</v>
      </c>
      <c r="C9" s="157" t="s">
        <v>10</v>
      </c>
      <c r="D9" s="161" t="s">
        <v>14</v>
      </c>
      <c r="E9" s="157" t="s">
        <v>11</v>
      </c>
      <c r="F9" s="160" t="s">
        <v>12</v>
      </c>
    </row>
    <row r="10" spans="1:6" x14ac:dyDescent="0.2">
      <c r="A10" s="157" t="s">
        <v>13</v>
      </c>
      <c r="B10" s="161" t="s">
        <v>14</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0.11899999999999999</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v>9.3065087281795508E-2</v>
      </c>
      <c r="C15" s="157" t="s">
        <v>30</v>
      </c>
      <c r="D15" s="161" t="s">
        <v>14</v>
      </c>
      <c r="E15" s="157" t="s">
        <v>31</v>
      </c>
      <c r="F15" s="160" t="s">
        <v>12</v>
      </c>
    </row>
    <row r="16" spans="1:6" x14ac:dyDescent="0.2">
      <c r="A16" s="157" t="s">
        <v>32</v>
      </c>
      <c r="B16" s="161" t="s">
        <v>12</v>
      </c>
      <c r="C16" s="157" t="s">
        <v>33</v>
      </c>
      <c r="D16" s="161" t="s">
        <v>14</v>
      </c>
      <c r="E16" s="157" t="s">
        <v>34</v>
      </c>
      <c r="F16" s="160">
        <v>8.1953102244389004</v>
      </c>
    </row>
    <row r="17" spans="1:6" x14ac:dyDescent="0.2">
      <c r="A17" s="157" t="s">
        <v>35</v>
      </c>
      <c r="B17" s="161">
        <v>1.2176558603491272</v>
      </c>
      <c r="C17" s="157" t="s">
        <v>36</v>
      </c>
      <c r="D17" s="161">
        <v>5.5465586034912709E-2</v>
      </c>
      <c r="E17" s="157" t="s">
        <v>37</v>
      </c>
      <c r="F17" s="160">
        <v>8.1759950124688263</v>
      </c>
    </row>
    <row r="18" spans="1:6" x14ac:dyDescent="0.2">
      <c r="A18" s="157" t="s">
        <v>38</v>
      </c>
      <c r="B18" s="161">
        <v>1.2176558603491272</v>
      </c>
      <c r="C18" s="157" t="s">
        <v>39</v>
      </c>
      <c r="D18" s="161">
        <v>5.5465586034912709E-2</v>
      </c>
      <c r="E18" s="157" t="s">
        <v>40</v>
      </c>
      <c r="F18" s="160" t="s">
        <v>14</v>
      </c>
    </row>
    <row r="19" spans="1:6" x14ac:dyDescent="0.2">
      <c r="A19" s="157" t="s">
        <v>41</v>
      </c>
      <c r="B19" s="161" t="s">
        <v>14</v>
      </c>
      <c r="C19" s="157" t="s">
        <v>42</v>
      </c>
      <c r="D19" s="161">
        <v>5.5465586034912709E-2</v>
      </c>
      <c r="E19" s="157" t="s">
        <v>43</v>
      </c>
      <c r="F19" s="160">
        <v>1.9315211970074811E-2</v>
      </c>
    </row>
    <row r="20" spans="1:6" x14ac:dyDescent="0.2">
      <c r="A20" s="157" t="s">
        <v>44</v>
      </c>
      <c r="B20" s="161" t="s">
        <v>14</v>
      </c>
      <c r="C20" s="157" t="s">
        <v>45</v>
      </c>
      <c r="D20" s="161" t="s">
        <v>14</v>
      </c>
      <c r="E20" s="157" t="s">
        <v>46</v>
      </c>
      <c r="F20" s="160">
        <v>1.6122269326683289</v>
      </c>
    </row>
    <row r="21" spans="1:6" x14ac:dyDescent="0.2">
      <c r="A21" s="157" t="s">
        <v>47</v>
      </c>
      <c r="B21" s="161">
        <v>0.50077556109725685</v>
      </c>
      <c r="C21" s="157" t="s">
        <v>48</v>
      </c>
      <c r="D21" s="161" t="s">
        <v>14</v>
      </c>
      <c r="E21" s="157" t="s">
        <v>49</v>
      </c>
      <c r="F21" s="160">
        <v>1.6122269326683289</v>
      </c>
    </row>
    <row r="22" spans="1:6" x14ac:dyDescent="0.2">
      <c r="A22" s="157" t="s">
        <v>50</v>
      </c>
      <c r="B22" s="161">
        <v>0.50077556109725685</v>
      </c>
      <c r="C22" s="157" t="s">
        <v>51</v>
      </c>
      <c r="D22" s="161">
        <v>16.860954613466333</v>
      </c>
      <c r="E22" s="157" t="s">
        <v>52</v>
      </c>
      <c r="F22" s="160" t="s">
        <v>14</v>
      </c>
    </row>
    <row r="23" spans="1:6" x14ac:dyDescent="0.2">
      <c r="A23" s="157" t="s">
        <v>53</v>
      </c>
      <c r="B23" s="161" t="s">
        <v>14</v>
      </c>
      <c r="C23" s="157" t="s">
        <v>54</v>
      </c>
      <c r="D23" s="161">
        <v>16.744100498753117</v>
      </c>
      <c r="E23" s="157" t="s">
        <v>55</v>
      </c>
      <c r="F23" s="160" t="s">
        <v>14</v>
      </c>
    </row>
    <row r="24" spans="1:6" x14ac:dyDescent="0.2">
      <c r="A24" s="157" t="s">
        <v>56</v>
      </c>
      <c r="B24" s="161">
        <v>1.0840000000000001E-2</v>
      </c>
      <c r="C24" s="162" t="s">
        <v>57</v>
      </c>
      <c r="D24" s="161" t="s">
        <v>14</v>
      </c>
      <c r="E24" s="157" t="s">
        <v>58</v>
      </c>
      <c r="F24" s="160" t="s">
        <v>14</v>
      </c>
    </row>
    <row r="25" spans="1:6" x14ac:dyDescent="0.2">
      <c r="A25" s="157" t="s">
        <v>59</v>
      </c>
      <c r="B25" s="161" t="s">
        <v>14</v>
      </c>
      <c r="C25" s="162" t="s">
        <v>60</v>
      </c>
      <c r="D25" s="161" t="s">
        <v>14</v>
      </c>
      <c r="E25" s="157" t="s">
        <v>61</v>
      </c>
      <c r="F25" s="160" t="s">
        <v>12</v>
      </c>
    </row>
    <row r="26" spans="1:6" x14ac:dyDescent="0.2">
      <c r="A26" s="157" t="s">
        <v>62</v>
      </c>
      <c r="B26" s="161">
        <v>6.3337556109725686</v>
      </c>
      <c r="C26" s="157" t="s">
        <v>63</v>
      </c>
      <c r="D26" s="161">
        <v>0.85479052369077302</v>
      </c>
      <c r="E26" s="157" t="s">
        <v>64</v>
      </c>
      <c r="F26" s="160">
        <v>1.6844887780548625E-2</v>
      </c>
    </row>
    <row r="27" spans="1:6" x14ac:dyDescent="0.2">
      <c r="A27" s="157" t="s">
        <v>65</v>
      </c>
      <c r="B27" s="161">
        <v>6.3337556109725686</v>
      </c>
      <c r="C27" s="162" t="s">
        <v>66</v>
      </c>
      <c r="D27" s="161">
        <v>0.82159675810473809</v>
      </c>
      <c r="E27" s="157" t="s">
        <v>67</v>
      </c>
      <c r="F27" s="160">
        <v>1.6844887780548625E-2</v>
      </c>
    </row>
    <row r="28" spans="1:6" x14ac:dyDescent="0.2">
      <c r="A28" s="157" t="s">
        <v>68</v>
      </c>
      <c r="B28" s="161">
        <v>3.3748129675810472E-2</v>
      </c>
      <c r="C28" s="162" t="s">
        <v>69</v>
      </c>
      <c r="D28" s="161">
        <v>3.3193765586034908E-2</v>
      </c>
      <c r="E28" s="157" t="s">
        <v>70</v>
      </c>
      <c r="F28" s="163" t="s">
        <v>14</v>
      </c>
    </row>
    <row r="29" spans="1:6" x14ac:dyDescent="0.2">
      <c r="A29" s="157" t="s">
        <v>71</v>
      </c>
      <c r="B29" s="161">
        <v>2.3390274314214459E-2</v>
      </c>
      <c r="C29" s="157" t="s">
        <v>72</v>
      </c>
      <c r="D29" s="161">
        <v>15.949725935162094</v>
      </c>
      <c r="E29" s="157" t="s">
        <v>73</v>
      </c>
      <c r="F29" s="163" t="s">
        <v>14</v>
      </c>
    </row>
    <row r="30" spans="1:6" x14ac:dyDescent="0.2">
      <c r="A30" s="157" t="s">
        <v>74</v>
      </c>
      <c r="B30" s="161">
        <v>1.1158279301745635</v>
      </c>
      <c r="C30" s="157" t="s">
        <v>75</v>
      </c>
      <c r="D30" s="161">
        <v>15.922503740648379</v>
      </c>
      <c r="E30" s="157" t="s">
        <v>76</v>
      </c>
      <c r="F30" s="163" t="s">
        <v>14</v>
      </c>
    </row>
    <row r="31" spans="1:6" x14ac:dyDescent="0.2">
      <c r="A31" s="157" t="s">
        <v>77</v>
      </c>
      <c r="B31" s="161">
        <v>1.1003640897755609</v>
      </c>
      <c r="C31" s="157" t="s">
        <v>78</v>
      </c>
      <c r="D31" s="161">
        <v>2.7222194513715711E-2</v>
      </c>
      <c r="E31" s="157" t="s">
        <v>79</v>
      </c>
      <c r="F31" s="163" t="s">
        <v>14</v>
      </c>
    </row>
    <row r="32" spans="1:6" x14ac:dyDescent="0.2">
      <c r="A32" s="157" t="s">
        <v>80</v>
      </c>
      <c r="B32" s="161" t="s">
        <v>12</v>
      </c>
      <c r="C32" s="162" t="s">
        <v>81</v>
      </c>
      <c r="D32" s="161">
        <v>5.6438154613466331E-2</v>
      </c>
      <c r="E32" s="157" t="s">
        <v>82</v>
      </c>
      <c r="F32" s="163" t="s">
        <v>14</v>
      </c>
    </row>
    <row r="33" spans="1:6" x14ac:dyDescent="0.2">
      <c r="A33" s="157" t="s">
        <v>83</v>
      </c>
      <c r="B33" s="161">
        <v>0.1704231920199501</v>
      </c>
      <c r="C33" s="157" t="s">
        <v>84</v>
      </c>
      <c r="D33" s="161">
        <v>0.31209725685785533</v>
      </c>
      <c r="E33" s="157" t="s">
        <v>85</v>
      </c>
      <c r="F33" s="163" t="s">
        <v>14</v>
      </c>
    </row>
    <row r="34" spans="1:6" x14ac:dyDescent="0.2">
      <c r="A34" s="157" t="s">
        <v>86</v>
      </c>
      <c r="B34" s="161">
        <v>0.1704231920199501</v>
      </c>
      <c r="C34" s="157" t="s">
        <v>87</v>
      </c>
      <c r="D34" s="161">
        <v>0.31209725685785533</v>
      </c>
      <c r="E34" s="157" t="s">
        <v>88</v>
      </c>
      <c r="F34" s="160" t="s">
        <v>12</v>
      </c>
    </row>
    <row r="35" spans="1:6" x14ac:dyDescent="0.2">
      <c r="A35" s="157" t="s">
        <v>89</v>
      </c>
      <c r="B35" s="161">
        <v>0.11912019950124687</v>
      </c>
      <c r="C35" s="157" t="s">
        <v>90</v>
      </c>
      <c r="D35" s="161">
        <v>0.31209725685785533</v>
      </c>
      <c r="E35" s="157" t="s">
        <v>91</v>
      </c>
      <c r="F35" s="160" t="s">
        <v>12</v>
      </c>
    </row>
    <row r="36" spans="1:6" x14ac:dyDescent="0.2">
      <c r="A36" s="157" t="s">
        <v>92</v>
      </c>
      <c r="B36" s="161">
        <v>0.11912019950124687</v>
      </c>
      <c r="C36" s="157" t="s">
        <v>93</v>
      </c>
      <c r="D36" s="161" t="s">
        <v>14</v>
      </c>
      <c r="E36" s="157" t="s">
        <v>94</v>
      </c>
      <c r="F36" s="160" t="s">
        <v>12</v>
      </c>
    </row>
    <row r="37" spans="1:6" x14ac:dyDescent="0.2">
      <c r="A37" s="157" t="s">
        <v>95</v>
      </c>
      <c r="B37" s="161">
        <v>4.5380049875311718E-2</v>
      </c>
      <c r="C37" s="157" t="s">
        <v>96</v>
      </c>
      <c r="D37" s="161">
        <v>0.11661097256857855</v>
      </c>
      <c r="E37" s="157" t="s">
        <v>97</v>
      </c>
      <c r="F37" s="163" t="s">
        <v>14</v>
      </c>
    </row>
    <row r="38" spans="1:6" x14ac:dyDescent="0.2">
      <c r="A38" s="157" t="s">
        <v>98</v>
      </c>
      <c r="B38" s="161">
        <v>4.5380049875311718E-2</v>
      </c>
      <c r="C38" s="162" t="s">
        <v>99</v>
      </c>
      <c r="D38" s="161">
        <v>0.11661097256857855</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65" t="s">
        <v>14</v>
      </c>
      <c r="E40" s="157" t="s">
        <v>105</v>
      </c>
      <c r="F40" s="163" t="s">
        <v>14</v>
      </c>
    </row>
    <row r="41" spans="1:6" x14ac:dyDescent="0.2">
      <c r="A41" s="157"/>
      <c r="B41" s="164"/>
      <c r="C41" s="162" t="s">
        <v>106</v>
      </c>
      <c r="D41" s="161">
        <v>0.11661097256857855</v>
      </c>
      <c r="E41" s="157" t="s">
        <v>107</v>
      </c>
      <c r="F41" s="167" t="s">
        <v>14</v>
      </c>
    </row>
    <row r="42" spans="1:6" x14ac:dyDescent="0.2">
      <c r="A42" s="157"/>
      <c r="B42" s="164"/>
      <c r="C42" s="162" t="s">
        <v>108</v>
      </c>
      <c r="D42" s="161">
        <v>3.4341396508728181E-2</v>
      </c>
      <c r="E42" s="157" t="s">
        <v>109</v>
      </c>
      <c r="F42" s="163" t="s">
        <v>14</v>
      </c>
    </row>
    <row r="43" spans="1:6" x14ac:dyDescent="0.2">
      <c r="A43" s="157"/>
      <c r="B43" s="164"/>
      <c r="C43" s="162" t="s">
        <v>110</v>
      </c>
      <c r="D43" s="161">
        <v>3.4341396508728181E-2</v>
      </c>
      <c r="E43" s="157" t="s">
        <v>111</v>
      </c>
      <c r="F43" s="163" t="s">
        <v>14</v>
      </c>
    </row>
    <row r="44" spans="1:6" x14ac:dyDescent="0.2">
      <c r="A44" s="162"/>
      <c r="B44" s="162"/>
      <c r="C44" s="162" t="s">
        <v>112</v>
      </c>
      <c r="D44" s="161">
        <v>0.11685411471321695</v>
      </c>
      <c r="E44" s="157" t="s">
        <v>113</v>
      </c>
      <c r="F44" s="163" t="s">
        <v>14</v>
      </c>
    </row>
    <row r="45" spans="1:6" x14ac:dyDescent="0.2">
      <c r="A45" s="162"/>
      <c r="B45" s="162"/>
      <c r="C45" s="165"/>
      <c r="D45" s="162"/>
      <c r="E45" s="157" t="s">
        <v>114</v>
      </c>
      <c r="F45" s="167" t="s">
        <v>14</v>
      </c>
    </row>
    <row r="46" spans="1:6" x14ac:dyDescent="0.2">
      <c r="A46" s="162"/>
      <c r="B46" s="162"/>
      <c r="C46" s="165"/>
      <c r="D46" s="162"/>
      <c r="E46" s="157" t="s">
        <v>115</v>
      </c>
      <c r="F46" s="160"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9.7558299999999996</v>
      </c>
      <c r="H53" s="172"/>
    </row>
    <row r="54" spans="1:8" x14ac:dyDescent="0.2">
      <c r="A54" s="173"/>
      <c r="B54" s="174"/>
      <c r="C54" s="175"/>
      <c r="D54" s="103"/>
      <c r="E54" s="121" t="s">
        <v>123</v>
      </c>
      <c r="F54" s="117">
        <v>17.27281</v>
      </c>
      <c r="H54" s="172"/>
    </row>
    <row r="55" spans="1:8" x14ac:dyDescent="0.2">
      <c r="A55" s="141"/>
      <c r="B55" s="142"/>
      <c r="C55" s="139"/>
      <c r="D55" s="103"/>
      <c r="E55" s="121" t="s">
        <v>124</v>
      </c>
      <c r="F55" s="117">
        <v>9.8223800000000008</v>
      </c>
      <c r="H55" s="172"/>
    </row>
    <row r="56" spans="1:8" x14ac:dyDescent="0.2">
      <c r="A56" s="141"/>
      <c r="B56" s="142"/>
      <c r="C56" s="139"/>
      <c r="D56" s="103"/>
      <c r="E56" s="143" t="s">
        <v>125</v>
      </c>
      <c r="F56" s="117">
        <v>0.11670999999999999</v>
      </c>
      <c r="H56" s="172"/>
    </row>
    <row r="57" spans="1:8" x14ac:dyDescent="0.2">
      <c r="A57" s="141"/>
      <c r="B57" s="142"/>
      <c r="C57" s="139"/>
      <c r="D57" s="103"/>
      <c r="E57" s="143" t="s">
        <v>126</v>
      </c>
      <c r="F57" s="117">
        <v>0.25967000000000001</v>
      </c>
      <c r="H57" s="172"/>
    </row>
    <row r="58" spans="1:8" ht="13.5" thickBot="1" x14ac:dyDescent="0.25">
      <c r="A58" s="141"/>
      <c r="B58" s="142"/>
      <c r="C58" s="139"/>
      <c r="D58" s="103"/>
      <c r="E58" s="125" t="s">
        <v>127</v>
      </c>
      <c r="F58" s="176">
        <f>SUM(F53:F56)+F57</f>
        <v>37.227399999999996</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16" workbookViewId="0">
      <selection activeCell="H6" sqref="H6"/>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197</v>
      </c>
      <c r="D1" s="102"/>
      <c r="E1" s="103"/>
    </row>
    <row r="2" spans="1:8" x14ac:dyDescent="0.2">
      <c r="A2" s="99" t="s">
        <v>2</v>
      </c>
      <c r="B2" s="100"/>
      <c r="C2" s="148">
        <v>7</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6">
        <v>3.8049499306235274E-2</v>
      </c>
      <c r="C7" s="114" t="s">
        <v>15</v>
      </c>
      <c r="D7" s="116" t="s">
        <v>14</v>
      </c>
      <c r="E7" s="114" t="s">
        <v>16</v>
      </c>
      <c r="F7" s="117" t="s">
        <v>12</v>
      </c>
      <c r="H7" s="120"/>
    </row>
    <row r="8" spans="1:8" x14ac:dyDescent="0.2">
      <c r="A8" s="114" t="s">
        <v>17</v>
      </c>
      <c r="B8" s="116">
        <v>6.8731109700874468E-2</v>
      </c>
      <c r="C8" s="114" t="s">
        <v>18</v>
      </c>
      <c r="D8" s="116" t="s">
        <v>14</v>
      </c>
      <c r="E8" s="114" t="s">
        <v>19</v>
      </c>
      <c r="F8" s="117" t="s">
        <v>12</v>
      </c>
      <c r="H8" s="115"/>
    </row>
    <row r="9" spans="1:8" x14ac:dyDescent="0.2">
      <c r="A9" s="114" t="s">
        <v>20</v>
      </c>
      <c r="B9" s="116" t="s">
        <v>14</v>
      </c>
      <c r="C9" s="114" t="s">
        <v>21</v>
      </c>
      <c r="D9" s="116" t="s">
        <v>14</v>
      </c>
      <c r="E9" s="114" t="s">
        <v>22</v>
      </c>
      <c r="F9" s="117" t="s">
        <v>12</v>
      </c>
      <c r="H9" s="115"/>
    </row>
    <row r="10" spans="1:8" x14ac:dyDescent="0.2">
      <c r="A10" s="114" t="s">
        <v>23</v>
      </c>
      <c r="B10" s="116">
        <v>0.2604844521409902</v>
      </c>
      <c r="C10" s="114" t="s">
        <v>24</v>
      </c>
      <c r="D10" s="116" t="s">
        <v>14</v>
      </c>
      <c r="E10" s="114" t="s">
        <v>25</v>
      </c>
      <c r="F10" s="117" t="s">
        <v>12</v>
      </c>
      <c r="H10" s="115"/>
    </row>
    <row r="11" spans="1:8" x14ac:dyDescent="0.2">
      <c r="A11" s="114" t="s">
        <v>26</v>
      </c>
      <c r="B11" s="116" t="s">
        <v>14</v>
      </c>
      <c r="C11" s="114" t="s">
        <v>27</v>
      </c>
      <c r="D11" s="116" t="s">
        <v>14</v>
      </c>
      <c r="E11" s="114" t="s">
        <v>28</v>
      </c>
      <c r="F11" s="117" t="s">
        <v>12</v>
      </c>
      <c r="H11" s="124"/>
    </row>
    <row r="12" spans="1:8" x14ac:dyDescent="0.2">
      <c r="A12" s="114" t="s">
        <v>29</v>
      </c>
      <c r="B12" s="116">
        <v>0.2637919351195534</v>
      </c>
      <c r="C12" s="114" t="s">
        <v>30</v>
      </c>
      <c r="D12" s="116" t="s">
        <v>14</v>
      </c>
      <c r="E12" s="114" t="s">
        <v>31</v>
      </c>
      <c r="F12" s="117" t="s">
        <v>12</v>
      </c>
      <c r="H12" s="124"/>
    </row>
    <row r="13" spans="1:8" x14ac:dyDescent="0.2">
      <c r="A13" s="114" t="s">
        <v>32</v>
      </c>
      <c r="B13" s="116" t="s">
        <v>12</v>
      </c>
      <c r="C13" s="114" t="s">
        <v>33</v>
      </c>
      <c r="D13" s="116" t="s">
        <v>14</v>
      </c>
      <c r="E13" s="114" t="s">
        <v>34</v>
      </c>
      <c r="F13" s="117">
        <v>15.011159393789461</v>
      </c>
      <c r="H13" s="124"/>
    </row>
    <row r="14" spans="1:8" x14ac:dyDescent="0.2">
      <c r="A14" s="114" t="s">
        <v>35</v>
      </c>
      <c r="B14" s="116">
        <v>2.4141130029794233</v>
      </c>
      <c r="C14" s="114" t="s">
        <v>36</v>
      </c>
      <c r="D14" s="116">
        <v>0.55329081111314282</v>
      </c>
      <c r="E14" s="114" t="s">
        <v>37</v>
      </c>
      <c r="F14" s="117">
        <v>14.927100923944025</v>
      </c>
    </row>
    <row r="15" spans="1:8" x14ac:dyDescent="0.2">
      <c r="A15" s="114" t="s">
        <v>38</v>
      </c>
      <c r="B15" s="116">
        <v>2.4141130029794233</v>
      </c>
      <c r="C15" s="114" t="s">
        <v>39</v>
      </c>
      <c r="D15" s="116">
        <v>0.55329081111314282</v>
      </c>
      <c r="E15" s="114" t="s">
        <v>40</v>
      </c>
      <c r="F15" s="117" t="s">
        <v>14</v>
      </c>
    </row>
    <row r="16" spans="1:8" x14ac:dyDescent="0.2">
      <c r="A16" s="114" t="s">
        <v>41</v>
      </c>
      <c r="B16" s="116" t="s">
        <v>14</v>
      </c>
      <c r="C16" s="114" t="s">
        <v>42</v>
      </c>
      <c r="D16" s="116">
        <v>0.48334964666401348</v>
      </c>
      <c r="E16" s="114" t="s">
        <v>43</v>
      </c>
      <c r="F16" s="117">
        <v>8.4058469845435677E-2</v>
      </c>
    </row>
    <row r="17" spans="1:6" x14ac:dyDescent="0.2">
      <c r="A17" s="114" t="s">
        <v>44</v>
      </c>
      <c r="B17" s="116" t="s">
        <v>14</v>
      </c>
      <c r="C17" s="114" t="s">
        <v>45</v>
      </c>
      <c r="D17" s="116" t="s">
        <v>14</v>
      </c>
      <c r="E17" s="114" t="s">
        <v>46</v>
      </c>
      <c r="F17" s="117">
        <v>4.3595852470125083</v>
      </c>
    </row>
    <row r="18" spans="1:6" x14ac:dyDescent="0.2">
      <c r="A18" s="114" t="s">
        <v>47</v>
      </c>
      <c r="B18" s="116">
        <v>1.2370524141936732</v>
      </c>
      <c r="C18" s="114" t="s">
        <v>48</v>
      </c>
      <c r="D18" s="116" t="s">
        <v>14</v>
      </c>
      <c r="E18" s="114" t="s">
        <v>49</v>
      </c>
      <c r="F18" s="117">
        <v>4.3595852470125083</v>
      </c>
    </row>
    <row r="19" spans="1:6" x14ac:dyDescent="0.2">
      <c r="A19" s="114" t="s">
        <v>50</v>
      </c>
      <c r="B19" s="116">
        <v>1.2370524141936732</v>
      </c>
      <c r="C19" s="114" t="s">
        <v>51</v>
      </c>
      <c r="D19" s="116">
        <v>64.307041980832736</v>
      </c>
      <c r="E19" s="114" t="s">
        <v>52</v>
      </c>
      <c r="F19" s="117" t="s">
        <v>14</v>
      </c>
    </row>
    <row r="20" spans="1:6" x14ac:dyDescent="0.2">
      <c r="A20" s="114" t="s">
        <v>53</v>
      </c>
      <c r="B20" s="116" t="s">
        <v>14</v>
      </c>
      <c r="C20" s="114" t="s">
        <v>54</v>
      </c>
      <c r="D20" s="116">
        <v>63.903502167342509</v>
      </c>
      <c r="E20" s="114" t="s">
        <v>55</v>
      </c>
      <c r="F20" s="117" t="s">
        <v>14</v>
      </c>
    </row>
    <row r="21" spans="1:6" x14ac:dyDescent="0.2">
      <c r="A21" s="114" t="s">
        <v>56</v>
      </c>
      <c r="B21" s="116">
        <v>5.3995331877682289E-2</v>
      </c>
      <c r="C21" s="104" t="s">
        <v>57</v>
      </c>
      <c r="D21" s="116" t="s">
        <v>14</v>
      </c>
      <c r="E21" s="114" t="s">
        <v>58</v>
      </c>
      <c r="F21" s="117" t="s">
        <v>14</v>
      </c>
    </row>
    <row r="22" spans="1:6" x14ac:dyDescent="0.2">
      <c r="A22" s="114" t="s">
        <v>59</v>
      </c>
      <c r="B22" s="116">
        <v>5.3995331877682289E-2</v>
      </c>
      <c r="C22" s="104" t="s">
        <v>60</v>
      </c>
      <c r="D22" s="116" t="s">
        <v>14</v>
      </c>
      <c r="E22" s="114" t="s">
        <v>61</v>
      </c>
      <c r="F22" s="117" t="s">
        <v>12</v>
      </c>
    </row>
    <row r="23" spans="1:6" x14ac:dyDescent="0.2">
      <c r="A23" s="114" t="s">
        <v>62</v>
      </c>
      <c r="B23" s="116">
        <v>18.396569898140278</v>
      </c>
      <c r="C23" s="114" t="s">
        <v>63</v>
      </c>
      <c r="D23" s="116">
        <v>2.7671263082036335</v>
      </c>
      <c r="E23" s="114" t="s">
        <v>64</v>
      </c>
      <c r="F23" s="117">
        <v>0.40765399963429455</v>
      </c>
    </row>
    <row r="24" spans="1:6" x14ac:dyDescent="0.2">
      <c r="A24" s="114" t="s">
        <v>65</v>
      </c>
      <c r="B24" s="116">
        <v>18.396569898140278</v>
      </c>
      <c r="C24" s="104" t="s">
        <v>66</v>
      </c>
      <c r="D24" s="116">
        <v>2.5147088877176755</v>
      </c>
      <c r="E24" s="114" t="s">
        <v>67</v>
      </c>
      <c r="F24" s="117">
        <v>0.40765399963429455</v>
      </c>
    </row>
    <row r="25" spans="1:6" x14ac:dyDescent="0.2">
      <c r="A25" s="114" t="s">
        <v>68</v>
      </c>
      <c r="B25" s="116">
        <v>9.9520280517580745E-2</v>
      </c>
      <c r="C25" s="104" t="s">
        <v>69</v>
      </c>
      <c r="D25" s="116">
        <v>0.25241742048595794</v>
      </c>
      <c r="E25" s="114" t="s">
        <v>70</v>
      </c>
      <c r="F25" s="117" t="s">
        <v>14</v>
      </c>
    </row>
    <row r="26" spans="1:6" x14ac:dyDescent="0.2">
      <c r="A26" s="114" t="s">
        <v>71</v>
      </c>
      <c r="B26" s="116">
        <v>9.9520280517580745E-2</v>
      </c>
      <c r="C26" s="114" t="s">
        <v>72</v>
      </c>
      <c r="D26" s="116">
        <v>61.5399156726291</v>
      </c>
      <c r="E26" s="114" t="s">
        <v>73</v>
      </c>
      <c r="F26" s="117" t="s">
        <v>14</v>
      </c>
    </row>
    <row r="27" spans="1:6" x14ac:dyDescent="0.2">
      <c r="A27" s="114" t="s">
        <v>74</v>
      </c>
      <c r="B27" s="116">
        <v>3.4521248561379352</v>
      </c>
      <c r="C27" s="114" t="s">
        <v>75</v>
      </c>
      <c r="D27" s="116">
        <v>61.388793279624821</v>
      </c>
      <c r="E27" s="114" t="s">
        <v>76</v>
      </c>
      <c r="F27" s="177">
        <v>1.2329113379440901</v>
      </c>
    </row>
    <row r="28" spans="1:6" x14ac:dyDescent="0.2">
      <c r="A28" s="114" t="s">
        <v>77</v>
      </c>
      <c r="B28" s="116">
        <v>3.3580901571457766</v>
      </c>
      <c r="C28" s="114" t="s">
        <v>78</v>
      </c>
      <c r="D28" s="116">
        <v>0.15112239300427013</v>
      </c>
      <c r="E28" s="114" t="s">
        <v>79</v>
      </c>
      <c r="F28" s="177">
        <v>1.2329113379440901</v>
      </c>
    </row>
    <row r="29" spans="1:6" x14ac:dyDescent="0.2">
      <c r="A29" s="114" t="s">
        <v>80</v>
      </c>
      <c r="B29" s="116" t="s">
        <v>12</v>
      </c>
      <c r="C29" s="104" t="s">
        <v>81</v>
      </c>
      <c r="D29" s="116" t="s">
        <v>14</v>
      </c>
      <c r="E29" s="114" t="s">
        <v>82</v>
      </c>
      <c r="F29" s="117" t="s">
        <v>14</v>
      </c>
    </row>
    <row r="30" spans="1:6" x14ac:dyDescent="0.2">
      <c r="A30" s="114" t="s">
        <v>83</v>
      </c>
      <c r="B30" s="116">
        <v>0.52648137591291899</v>
      </c>
      <c r="C30" s="114" t="s">
        <v>84</v>
      </c>
      <c r="D30" s="116">
        <v>0.99824138709920296</v>
      </c>
      <c r="E30" s="114" t="s">
        <v>85</v>
      </c>
      <c r="F30" s="117" t="s">
        <v>14</v>
      </c>
    </row>
    <row r="31" spans="1:6" x14ac:dyDescent="0.2">
      <c r="A31" s="114" t="s">
        <v>86</v>
      </c>
      <c r="B31" s="116">
        <v>0.52648137591291899</v>
      </c>
      <c r="C31" s="114" t="s">
        <v>87</v>
      </c>
      <c r="D31" s="116">
        <v>0.99824138709920296</v>
      </c>
      <c r="E31" s="114" t="s">
        <v>88</v>
      </c>
      <c r="F31" s="117" t="s">
        <v>12</v>
      </c>
    </row>
    <row r="32" spans="1:6" x14ac:dyDescent="0.2">
      <c r="A32" s="114" t="s">
        <v>89</v>
      </c>
      <c r="B32" s="116">
        <v>0.26016177087478887</v>
      </c>
      <c r="C32" s="114" t="s">
        <v>90</v>
      </c>
      <c r="D32" s="116">
        <v>0.99824138709920296</v>
      </c>
      <c r="E32" s="114" t="s">
        <v>91</v>
      </c>
      <c r="F32" s="117" t="s">
        <v>12</v>
      </c>
    </row>
    <row r="33" spans="1:6" x14ac:dyDescent="0.2">
      <c r="A33" s="114" t="s">
        <v>92</v>
      </c>
      <c r="B33" s="116">
        <v>0.26016177087478887</v>
      </c>
      <c r="C33" s="114" t="s">
        <v>93</v>
      </c>
      <c r="D33" s="116" t="s">
        <v>14</v>
      </c>
      <c r="E33" s="114" t="s">
        <v>94</v>
      </c>
      <c r="F33" s="117" t="s">
        <v>12</v>
      </c>
    </row>
    <row r="34" spans="1:6" x14ac:dyDescent="0.2">
      <c r="A34" s="114" t="s">
        <v>95</v>
      </c>
      <c r="B34" s="116">
        <v>0.10323111507889557</v>
      </c>
      <c r="C34" s="114" t="s">
        <v>96</v>
      </c>
      <c r="D34" s="116">
        <v>0.32660722160673761</v>
      </c>
      <c r="E34" s="114" t="s">
        <v>97</v>
      </c>
      <c r="F34" s="117" t="s">
        <v>14</v>
      </c>
    </row>
    <row r="35" spans="1:6" x14ac:dyDescent="0.2">
      <c r="A35" s="114" t="s">
        <v>98</v>
      </c>
      <c r="B35" s="116">
        <v>0.10323111507889557</v>
      </c>
      <c r="C35" s="104" t="s">
        <v>99</v>
      </c>
      <c r="D35" s="116">
        <v>0.32660722160673761</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0.32660722160673761</v>
      </c>
      <c r="E38" s="114" t="s">
        <v>107</v>
      </c>
      <c r="F38" s="117" t="s">
        <v>14</v>
      </c>
    </row>
    <row r="39" spans="1:6" x14ac:dyDescent="0.2">
      <c r="A39" s="114"/>
      <c r="B39" s="116"/>
      <c r="C39" s="104" t="s">
        <v>108</v>
      </c>
      <c r="D39" s="116">
        <v>8.8683567994320811E-2</v>
      </c>
      <c r="E39" s="114" t="s">
        <v>109</v>
      </c>
      <c r="F39" s="117" t="s">
        <v>14</v>
      </c>
    </row>
    <row r="40" spans="1:6" x14ac:dyDescent="0.2">
      <c r="A40" s="114"/>
      <c r="B40" s="116"/>
      <c r="C40" s="104" t="s">
        <v>110</v>
      </c>
      <c r="D40" s="116">
        <v>8.8683567994320811E-2</v>
      </c>
      <c r="E40" s="114" t="s">
        <v>111</v>
      </c>
      <c r="F40" s="117" t="s">
        <v>14</v>
      </c>
    </row>
    <row r="41" spans="1:6" x14ac:dyDescent="0.2">
      <c r="A41" s="114"/>
      <c r="B41" s="116"/>
      <c r="C41" s="104" t="s">
        <v>112</v>
      </c>
      <c r="D41" s="116">
        <v>0.40353981349022816</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23.936819008077784</v>
      </c>
    </row>
    <row r="52" spans="1:6" x14ac:dyDescent="0.2">
      <c r="A52" s="114"/>
      <c r="B52" s="116"/>
      <c r="C52" s="139"/>
      <c r="D52" s="103"/>
      <c r="E52" s="121" t="s">
        <v>123</v>
      </c>
      <c r="F52" s="140">
        <v>57.92166374460853</v>
      </c>
    </row>
    <row r="53" spans="1:6" x14ac:dyDescent="0.2">
      <c r="A53" s="141"/>
      <c r="B53" s="142"/>
      <c r="C53" s="139"/>
      <c r="D53" s="103"/>
      <c r="E53" s="121" t="s">
        <v>124</v>
      </c>
      <c r="F53" s="140">
        <v>17.094201417646364</v>
      </c>
    </row>
    <row r="54" spans="1:6" x14ac:dyDescent="0.2">
      <c r="A54" s="141"/>
      <c r="B54" s="142"/>
      <c r="C54" s="139"/>
      <c r="D54" s="103"/>
      <c r="E54" s="143" t="s">
        <v>125</v>
      </c>
      <c r="F54" s="140">
        <v>0.37710683976723924</v>
      </c>
    </row>
    <row r="55" spans="1:6" x14ac:dyDescent="0.2">
      <c r="A55" s="141"/>
      <c r="B55" s="142"/>
      <c r="C55" s="139"/>
      <c r="D55" s="103"/>
      <c r="E55" s="143" t="s">
        <v>126</v>
      </c>
      <c r="F55" s="140">
        <v>0.64224328016263132</v>
      </c>
    </row>
    <row r="56" spans="1:6" ht="13.5" thickBot="1" x14ac:dyDescent="0.25">
      <c r="A56" s="141"/>
      <c r="B56" s="142"/>
      <c r="C56" s="139"/>
      <c r="D56" s="103"/>
      <c r="E56" s="125" t="s">
        <v>127</v>
      </c>
      <c r="F56" s="144">
        <f>SUM(F51:F54)+F55</f>
        <v>99.972034290262542</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I23" sqref="I23"/>
    </sheetView>
  </sheetViews>
  <sheetFormatPr defaultRowHeight="12.75" x14ac:dyDescent="0.2"/>
  <cols>
    <col min="1" max="1" width="16.28515625" style="104" customWidth="1"/>
    <col min="2" max="2" width="8.140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197</v>
      </c>
      <c r="D1" s="102"/>
      <c r="E1" s="120"/>
      <c r="F1" s="124"/>
    </row>
    <row r="2" spans="1:6" ht="13.5" thickBot="1" x14ac:dyDescent="0.25">
      <c r="A2" s="149" t="s">
        <v>2</v>
      </c>
      <c r="B2" s="150"/>
      <c r="C2" s="148">
        <v>7</v>
      </c>
      <c r="D2" s="151"/>
      <c r="E2" s="152"/>
      <c r="F2" s="153"/>
    </row>
    <row r="3" spans="1:6" ht="13.5" thickBot="1" x14ac:dyDescent="0.25">
      <c r="A3" s="99" t="s">
        <v>128</v>
      </c>
      <c r="B3" s="100"/>
      <c r="C3" s="154">
        <v>38.9</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37.188399999999994</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79" t="s">
        <v>14</v>
      </c>
      <c r="C9" s="157" t="s">
        <v>10</v>
      </c>
      <c r="D9" s="161" t="s">
        <v>14</v>
      </c>
      <c r="E9" s="157" t="s">
        <v>11</v>
      </c>
      <c r="F9" s="160" t="s">
        <v>12</v>
      </c>
    </row>
    <row r="10" spans="1:6" x14ac:dyDescent="0.2">
      <c r="A10" s="157" t="s">
        <v>13</v>
      </c>
      <c r="B10" s="161">
        <v>1.4149999999999999E-2</v>
      </c>
      <c r="C10" s="157" t="s">
        <v>15</v>
      </c>
      <c r="D10" s="161" t="s">
        <v>14</v>
      </c>
      <c r="E10" s="157" t="s">
        <v>16</v>
      </c>
      <c r="F10" s="160" t="s">
        <v>12</v>
      </c>
    </row>
    <row r="11" spans="1:6" x14ac:dyDescent="0.2">
      <c r="A11" s="157" t="s">
        <v>17</v>
      </c>
      <c r="B11" s="161">
        <v>2.5559999999999999E-2</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9.6869999999999998E-2</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v>9.8100000000000007E-2</v>
      </c>
      <c r="C15" s="157" t="s">
        <v>30</v>
      </c>
      <c r="D15" s="161" t="s">
        <v>14</v>
      </c>
      <c r="E15" s="157" t="s">
        <v>31</v>
      </c>
      <c r="F15" s="160" t="s">
        <v>12</v>
      </c>
    </row>
    <row r="16" spans="1:6" x14ac:dyDescent="0.2">
      <c r="A16" s="157" t="s">
        <v>32</v>
      </c>
      <c r="B16" s="161" t="s">
        <v>12</v>
      </c>
      <c r="C16" s="157" t="s">
        <v>33</v>
      </c>
      <c r="D16" s="161" t="s">
        <v>14</v>
      </c>
      <c r="E16" s="157" t="s">
        <v>34</v>
      </c>
      <c r="F16" s="160">
        <v>5.5824100000000003</v>
      </c>
    </row>
    <row r="17" spans="1:6" x14ac:dyDescent="0.2">
      <c r="A17" s="157" t="s">
        <v>35</v>
      </c>
      <c r="B17" s="161">
        <v>0.89776999999999996</v>
      </c>
      <c r="C17" s="157" t="s">
        <v>36</v>
      </c>
      <c r="D17" s="161">
        <v>0.20576</v>
      </c>
      <c r="E17" s="157" t="s">
        <v>37</v>
      </c>
      <c r="F17" s="160">
        <v>5.5511499999999998</v>
      </c>
    </row>
    <row r="18" spans="1:6" x14ac:dyDescent="0.2">
      <c r="A18" s="157" t="s">
        <v>38</v>
      </c>
      <c r="B18" s="161">
        <v>0.89776999999999996</v>
      </c>
      <c r="C18" s="157" t="s">
        <v>39</v>
      </c>
      <c r="D18" s="161">
        <v>0.20576</v>
      </c>
      <c r="E18" s="157" t="s">
        <v>40</v>
      </c>
      <c r="F18" s="160" t="s">
        <v>14</v>
      </c>
    </row>
    <row r="19" spans="1:6" x14ac:dyDescent="0.2">
      <c r="A19" s="157" t="s">
        <v>41</v>
      </c>
      <c r="B19" s="161" t="s">
        <v>14</v>
      </c>
      <c r="C19" s="157" t="s">
        <v>42</v>
      </c>
      <c r="D19" s="161">
        <v>0.17974999999999999</v>
      </c>
      <c r="E19" s="157" t="s">
        <v>43</v>
      </c>
      <c r="F19" s="160">
        <v>3.1260000000000003E-2</v>
      </c>
    </row>
    <row r="20" spans="1:6" x14ac:dyDescent="0.2">
      <c r="A20" s="157" t="s">
        <v>44</v>
      </c>
      <c r="B20" s="161" t="s">
        <v>14</v>
      </c>
      <c r="C20" s="157" t="s">
        <v>45</v>
      </c>
      <c r="D20" s="161" t="s">
        <v>14</v>
      </c>
      <c r="E20" s="157" t="s">
        <v>46</v>
      </c>
      <c r="F20" s="160">
        <v>1.6212599999999999</v>
      </c>
    </row>
    <row r="21" spans="1:6" x14ac:dyDescent="0.2">
      <c r="A21" s="157" t="s">
        <v>47</v>
      </c>
      <c r="B21" s="161">
        <v>0.46004</v>
      </c>
      <c r="C21" s="157" t="s">
        <v>48</v>
      </c>
      <c r="D21" s="161" t="s">
        <v>14</v>
      </c>
      <c r="E21" s="157" t="s">
        <v>49</v>
      </c>
      <c r="F21" s="160">
        <v>1.6212599999999999</v>
      </c>
    </row>
    <row r="22" spans="1:6" x14ac:dyDescent="0.2">
      <c r="A22" s="157" t="s">
        <v>50</v>
      </c>
      <c r="B22" s="161">
        <v>0.46004</v>
      </c>
      <c r="C22" s="157" t="s">
        <v>51</v>
      </c>
      <c r="D22" s="161">
        <v>23.914760000000001</v>
      </c>
      <c r="E22" s="157" t="s">
        <v>52</v>
      </c>
      <c r="F22" s="160" t="s">
        <v>14</v>
      </c>
    </row>
    <row r="23" spans="1:6" x14ac:dyDescent="0.2">
      <c r="A23" s="157" t="s">
        <v>53</v>
      </c>
      <c r="B23" s="161" t="s">
        <v>14</v>
      </c>
      <c r="C23" s="157" t="s">
        <v>54</v>
      </c>
      <c r="D23" s="161">
        <v>23.764690000000002</v>
      </c>
      <c r="E23" s="157" t="s">
        <v>55</v>
      </c>
      <c r="F23" s="160" t="s">
        <v>14</v>
      </c>
    </row>
    <row r="24" spans="1:6" x14ac:dyDescent="0.2">
      <c r="A24" s="157" t="s">
        <v>56</v>
      </c>
      <c r="B24" s="161">
        <v>2.0080000000000001E-2</v>
      </c>
      <c r="C24" s="162" t="s">
        <v>57</v>
      </c>
      <c r="D24" s="161" t="s">
        <v>14</v>
      </c>
      <c r="E24" s="157" t="s">
        <v>58</v>
      </c>
      <c r="F24" s="160" t="s">
        <v>14</v>
      </c>
    </row>
    <row r="25" spans="1:6" x14ac:dyDescent="0.2">
      <c r="A25" s="157" t="s">
        <v>59</v>
      </c>
      <c r="B25" s="161">
        <v>2.0080000000000001E-2</v>
      </c>
      <c r="C25" s="162" t="s">
        <v>60</v>
      </c>
      <c r="D25" s="161" t="s">
        <v>14</v>
      </c>
      <c r="E25" s="157" t="s">
        <v>61</v>
      </c>
      <c r="F25" s="160" t="s">
        <v>12</v>
      </c>
    </row>
    <row r="26" spans="1:6" x14ac:dyDescent="0.2">
      <c r="A26" s="157" t="s">
        <v>62</v>
      </c>
      <c r="B26" s="161">
        <v>6.8413899999999996</v>
      </c>
      <c r="C26" s="157" t="s">
        <v>63</v>
      </c>
      <c r="D26" s="161">
        <f>D27+D28</f>
        <v>1.02905</v>
      </c>
      <c r="E26" s="157" t="s">
        <v>64</v>
      </c>
      <c r="F26" s="160">
        <v>0.15160000000000001</v>
      </c>
    </row>
    <row r="27" spans="1:6" x14ac:dyDescent="0.2">
      <c r="A27" s="157" t="s">
        <v>65</v>
      </c>
      <c r="B27" s="161">
        <v>6.8413899999999996</v>
      </c>
      <c r="C27" s="162" t="s">
        <v>66</v>
      </c>
      <c r="D27" s="161">
        <v>0.93518000000000001</v>
      </c>
      <c r="E27" s="157" t="s">
        <v>67</v>
      </c>
      <c r="F27" s="160">
        <v>0.15160000000000001</v>
      </c>
    </row>
    <row r="28" spans="1:6" x14ac:dyDescent="0.2">
      <c r="A28" s="157" t="s">
        <v>68</v>
      </c>
      <c r="B28" s="161">
        <v>3.7010000000000001E-2</v>
      </c>
      <c r="C28" s="162" t="s">
        <v>69</v>
      </c>
      <c r="D28" s="161">
        <v>9.3869999999999995E-2</v>
      </c>
      <c r="E28" s="157" t="s">
        <v>70</v>
      </c>
      <c r="F28" s="178" t="s">
        <v>14</v>
      </c>
    </row>
    <row r="29" spans="1:6" x14ac:dyDescent="0.2">
      <c r="A29" s="157" t="s">
        <v>71</v>
      </c>
      <c r="B29" s="161">
        <v>3.7010000000000001E-2</v>
      </c>
      <c r="C29" s="157" t="s">
        <v>72</v>
      </c>
      <c r="D29" s="161">
        <f>D30+D31</f>
        <v>22.88571</v>
      </c>
      <c r="E29" s="157" t="s">
        <v>73</v>
      </c>
      <c r="F29" s="178" t="s">
        <v>14</v>
      </c>
    </row>
    <row r="30" spans="1:6" x14ac:dyDescent="0.2">
      <c r="A30" s="157" t="s">
        <v>74</v>
      </c>
      <c r="B30" s="161">
        <v>1.28379</v>
      </c>
      <c r="C30" s="157" t="s">
        <v>75</v>
      </c>
      <c r="D30" s="161">
        <v>22.829509999999999</v>
      </c>
      <c r="E30" s="157" t="s">
        <v>76</v>
      </c>
      <c r="F30" s="178">
        <v>0.45850000000000002</v>
      </c>
    </row>
    <row r="31" spans="1:6" x14ac:dyDescent="0.2">
      <c r="A31" s="157" t="s">
        <v>77</v>
      </c>
      <c r="B31" s="161">
        <v>1.24882</v>
      </c>
      <c r="C31" s="157" t="s">
        <v>78</v>
      </c>
      <c r="D31" s="161">
        <v>5.62E-2</v>
      </c>
      <c r="E31" s="157" t="s">
        <v>79</v>
      </c>
      <c r="F31" s="178">
        <v>0.45850000000000002</v>
      </c>
    </row>
    <row r="32" spans="1:6" x14ac:dyDescent="0.2">
      <c r="A32" s="157" t="s">
        <v>80</v>
      </c>
      <c r="B32" s="161" t="s">
        <v>12</v>
      </c>
      <c r="C32" s="162" t="s">
        <v>81</v>
      </c>
      <c r="D32" s="161" t="s">
        <v>14</v>
      </c>
      <c r="E32" s="157" t="s">
        <v>82</v>
      </c>
      <c r="F32" s="178" t="s">
        <v>14</v>
      </c>
    </row>
    <row r="33" spans="1:6" x14ac:dyDescent="0.2">
      <c r="A33" s="157" t="s">
        <v>83</v>
      </c>
      <c r="B33" s="161">
        <v>0.19578999999999999</v>
      </c>
      <c r="C33" s="157" t="s">
        <v>84</v>
      </c>
      <c r="D33" s="161">
        <v>0.37123</v>
      </c>
      <c r="E33" s="157" t="s">
        <v>85</v>
      </c>
      <c r="F33" s="178" t="s">
        <v>14</v>
      </c>
    </row>
    <row r="34" spans="1:6" x14ac:dyDescent="0.2">
      <c r="A34" s="157" t="s">
        <v>86</v>
      </c>
      <c r="B34" s="161">
        <v>0.19578999999999999</v>
      </c>
      <c r="C34" s="157" t="s">
        <v>87</v>
      </c>
      <c r="D34" s="161">
        <v>0.37123</v>
      </c>
      <c r="E34" s="157" t="s">
        <v>88</v>
      </c>
      <c r="F34" s="160" t="s">
        <v>12</v>
      </c>
    </row>
    <row r="35" spans="1:6" x14ac:dyDescent="0.2">
      <c r="A35" s="157" t="s">
        <v>89</v>
      </c>
      <c r="B35" s="161">
        <v>9.6750000000000003E-2</v>
      </c>
      <c r="C35" s="157" t="s">
        <v>90</v>
      </c>
      <c r="D35" s="161">
        <v>0.37123</v>
      </c>
      <c r="E35" s="157" t="s">
        <v>91</v>
      </c>
      <c r="F35" s="160" t="s">
        <v>12</v>
      </c>
    </row>
    <row r="36" spans="1:6" x14ac:dyDescent="0.2">
      <c r="A36" s="157" t="s">
        <v>92</v>
      </c>
      <c r="B36" s="161">
        <v>9.6750000000000003E-2</v>
      </c>
      <c r="C36" s="157" t="s">
        <v>93</v>
      </c>
      <c r="D36" s="161" t="s">
        <v>14</v>
      </c>
      <c r="E36" s="157" t="s">
        <v>94</v>
      </c>
      <c r="F36" s="160" t="s">
        <v>12</v>
      </c>
    </row>
    <row r="37" spans="1:6" x14ac:dyDescent="0.2">
      <c r="A37" s="157" t="s">
        <v>95</v>
      </c>
      <c r="B37" s="161">
        <v>3.8390000000000001E-2</v>
      </c>
      <c r="C37" s="157" t="s">
        <v>96</v>
      </c>
      <c r="D37" s="161">
        <v>0.12146</v>
      </c>
      <c r="E37" s="157" t="s">
        <v>97</v>
      </c>
      <c r="F37" s="178" t="s">
        <v>14</v>
      </c>
    </row>
    <row r="38" spans="1:6" x14ac:dyDescent="0.2">
      <c r="A38" s="157" t="s">
        <v>98</v>
      </c>
      <c r="B38" s="161">
        <v>3.8390000000000001E-2</v>
      </c>
      <c r="C38" s="162" t="s">
        <v>99</v>
      </c>
      <c r="D38" s="161">
        <v>0.12146</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0.12146</v>
      </c>
      <c r="E41" s="157" t="s">
        <v>107</v>
      </c>
      <c r="F41" s="160" t="s">
        <v>14</v>
      </c>
    </row>
    <row r="42" spans="1:6" x14ac:dyDescent="0.2">
      <c r="A42" s="157"/>
      <c r="B42" s="164"/>
      <c r="C42" s="162" t="s">
        <v>108</v>
      </c>
      <c r="D42" s="166">
        <v>3.2980000000000002E-2</v>
      </c>
      <c r="E42" s="157" t="s">
        <v>109</v>
      </c>
      <c r="F42" s="178" t="s">
        <v>14</v>
      </c>
    </row>
    <row r="43" spans="1:6" x14ac:dyDescent="0.2">
      <c r="A43" s="157"/>
      <c r="B43" s="164"/>
      <c r="C43" s="162" t="s">
        <v>110</v>
      </c>
      <c r="D43" s="166">
        <v>3.2980000000000002E-2</v>
      </c>
      <c r="E43" s="157" t="s">
        <v>111</v>
      </c>
      <c r="F43" s="178" t="s">
        <v>14</v>
      </c>
    </row>
    <row r="44" spans="1:6" x14ac:dyDescent="0.2">
      <c r="A44" s="162"/>
      <c r="B44" s="162"/>
      <c r="C44" s="162" t="s">
        <v>112</v>
      </c>
      <c r="D44" s="166">
        <v>0.15007000000000001</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A49" s="162"/>
      <c r="B49" s="162"/>
      <c r="C49" s="165"/>
      <c r="D49" s="162"/>
      <c r="E49" s="162"/>
      <c r="F49" s="162"/>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8.9017199999999992</v>
      </c>
      <c r="H53" s="172"/>
    </row>
    <row r="54" spans="1:8" x14ac:dyDescent="0.2">
      <c r="A54" s="173"/>
      <c r="B54" s="174"/>
      <c r="C54" s="175"/>
      <c r="D54" s="103"/>
      <c r="E54" s="121" t="s">
        <v>123</v>
      </c>
      <c r="F54" s="117">
        <v>21.540140000000001</v>
      </c>
      <c r="H54" s="172"/>
    </row>
    <row r="55" spans="1:8" x14ac:dyDescent="0.2">
      <c r="A55" s="141"/>
      <c r="B55" s="142"/>
      <c r="C55" s="139"/>
      <c r="D55" s="103"/>
      <c r="E55" s="121" t="s">
        <v>124</v>
      </c>
      <c r="F55" s="117">
        <v>6.3570599999999997</v>
      </c>
      <c r="H55" s="172"/>
    </row>
    <row r="56" spans="1:8" x14ac:dyDescent="0.2">
      <c r="A56" s="141"/>
      <c r="B56" s="142"/>
      <c r="C56" s="139"/>
      <c r="D56" s="103"/>
      <c r="E56" s="143" t="s">
        <v>125</v>
      </c>
      <c r="F56" s="117">
        <v>0.14024</v>
      </c>
      <c r="H56" s="172"/>
    </row>
    <row r="57" spans="1:8" x14ac:dyDescent="0.2">
      <c r="A57" s="141"/>
      <c r="B57" s="142"/>
      <c r="C57" s="139"/>
      <c r="D57" s="103"/>
      <c r="E57" s="143" t="s">
        <v>126</v>
      </c>
      <c r="F57" s="117">
        <v>0.23884</v>
      </c>
      <c r="H57" s="172"/>
    </row>
    <row r="58" spans="1:8" ht="13.5" thickBot="1" x14ac:dyDescent="0.25">
      <c r="A58" s="141"/>
      <c r="B58" s="142"/>
      <c r="C58" s="139"/>
      <c r="D58" s="103"/>
      <c r="E58" s="125" t="s">
        <v>127</v>
      </c>
      <c r="F58" s="176">
        <f>SUM(F53:F56)+F57</f>
        <v>37.177999999999997</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171</v>
      </c>
      <c r="D1" s="102"/>
      <c r="E1" s="103"/>
    </row>
    <row r="2" spans="1:8" x14ac:dyDescent="0.2">
      <c r="A2" s="99" t="s">
        <v>2</v>
      </c>
      <c r="B2" s="100"/>
      <c r="C2" s="148">
        <v>8</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5" t="s">
        <v>14</v>
      </c>
      <c r="C7" s="114" t="s">
        <v>15</v>
      </c>
      <c r="D7" s="116" t="s">
        <v>14</v>
      </c>
      <c r="E7" s="114" t="s">
        <v>16</v>
      </c>
      <c r="F7" s="117" t="s">
        <v>12</v>
      </c>
      <c r="H7" s="120"/>
    </row>
    <row r="8" spans="1:8" x14ac:dyDescent="0.2">
      <c r="A8" s="114" t="s">
        <v>17</v>
      </c>
      <c r="B8" s="115" t="s">
        <v>14</v>
      </c>
      <c r="C8" s="114" t="s">
        <v>18</v>
      </c>
      <c r="D8" s="116" t="s">
        <v>14</v>
      </c>
      <c r="E8" s="114" t="s">
        <v>19</v>
      </c>
      <c r="F8" s="117" t="s">
        <v>12</v>
      </c>
      <c r="H8" s="120"/>
    </row>
    <row r="9" spans="1:8" x14ac:dyDescent="0.2">
      <c r="A9" s="114" t="s">
        <v>20</v>
      </c>
      <c r="B9" s="115" t="s">
        <v>14</v>
      </c>
      <c r="C9" s="114" t="s">
        <v>21</v>
      </c>
      <c r="D9" s="116" t="s">
        <v>14</v>
      </c>
      <c r="E9" s="114" t="s">
        <v>22</v>
      </c>
      <c r="F9" s="117" t="s">
        <v>12</v>
      </c>
      <c r="H9" s="115"/>
    </row>
    <row r="10" spans="1:8" x14ac:dyDescent="0.2">
      <c r="A10" s="114" t="s">
        <v>23</v>
      </c>
      <c r="B10" s="116">
        <v>0.33614541166332168</v>
      </c>
      <c r="C10" s="114" t="s">
        <v>24</v>
      </c>
      <c r="D10" s="116" t="s">
        <v>14</v>
      </c>
      <c r="E10" s="114" t="s">
        <v>25</v>
      </c>
      <c r="F10" s="117" t="s">
        <v>12</v>
      </c>
      <c r="H10" s="115"/>
    </row>
    <row r="11" spans="1:8" x14ac:dyDescent="0.2">
      <c r="A11" s="114" t="s">
        <v>26</v>
      </c>
      <c r="B11" s="116" t="s">
        <v>14</v>
      </c>
      <c r="C11" s="114" t="s">
        <v>27</v>
      </c>
      <c r="D11" s="116" t="s">
        <v>14</v>
      </c>
      <c r="E11" s="114" t="s">
        <v>28</v>
      </c>
      <c r="F11" s="117" t="s">
        <v>12</v>
      </c>
      <c r="H11" s="115"/>
    </row>
    <row r="12" spans="1:8" x14ac:dyDescent="0.2">
      <c r="A12" s="114" t="s">
        <v>29</v>
      </c>
      <c r="B12" s="116">
        <v>0.26161966640586909</v>
      </c>
      <c r="C12" s="114" t="s">
        <v>30</v>
      </c>
      <c r="D12" s="116" t="s">
        <v>14</v>
      </c>
      <c r="E12" s="114" t="s">
        <v>31</v>
      </c>
      <c r="F12" s="117" t="s">
        <v>12</v>
      </c>
      <c r="H12" s="124"/>
    </row>
    <row r="13" spans="1:8" x14ac:dyDescent="0.2">
      <c r="A13" s="114" t="s">
        <v>32</v>
      </c>
      <c r="B13" s="116" t="s">
        <v>12</v>
      </c>
      <c r="C13" s="114" t="s">
        <v>33</v>
      </c>
      <c r="D13" s="116" t="s">
        <v>14</v>
      </c>
      <c r="E13" s="114" t="s">
        <v>34</v>
      </c>
      <c r="F13" s="117">
        <v>42.671644498871764</v>
      </c>
      <c r="H13" s="124"/>
    </row>
    <row r="14" spans="1:8" x14ac:dyDescent="0.2">
      <c r="A14" s="114" t="s">
        <v>35</v>
      </c>
      <c r="B14" s="116">
        <v>3.1217187694889499</v>
      </c>
      <c r="C14" s="114" t="s">
        <v>36</v>
      </c>
      <c r="D14" s="116">
        <v>0.12195121951219512</v>
      </c>
      <c r="E14" s="114" t="s">
        <v>37</v>
      </c>
      <c r="F14" s="117">
        <v>42.604517467768815</v>
      </c>
      <c r="H14" s="124"/>
    </row>
    <row r="15" spans="1:8" x14ac:dyDescent="0.2">
      <c r="A15" s="114" t="s">
        <v>38</v>
      </c>
      <c r="B15" s="116">
        <v>3.1217187694889499</v>
      </c>
      <c r="C15" s="114" t="s">
        <v>39</v>
      </c>
      <c r="D15" s="116">
        <v>0.12195121951219512</v>
      </c>
      <c r="E15" s="114" t="s">
        <v>40</v>
      </c>
      <c r="F15" s="117" t="s">
        <v>14</v>
      </c>
    </row>
    <row r="16" spans="1:8" x14ac:dyDescent="0.2">
      <c r="A16" s="114" t="s">
        <v>41</v>
      </c>
      <c r="B16" s="116" t="s">
        <v>14</v>
      </c>
      <c r="C16" s="114" t="s">
        <v>42</v>
      </c>
      <c r="D16" s="116">
        <v>0.12195121951219512</v>
      </c>
      <c r="E16" s="114" t="s">
        <v>43</v>
      </c>
      <c r="F16" s="117">
        <v>6.7127031102947016E-2</v>
      </c>
    </row>
    <row r="17" spans="1:6" x14ac:dyDescent="0.2">
      <c r="A17" s="114" t="s">
        <v>44</v>
      </c>
      <c r="B17" s="116" t="s">
        <v>14</v>
      </c>
      <c r="C17" s="114" t="s">
        <v>45</v>
      </c>
      <c r="D17" s="116" t="s">
        <v>14</v>
      </c>
      <c r="E17" s="114" t="s">
        <v>46</v>
      </c>
      <c r="F17" s="117">
        <v>6.6364198160810055</v>
      </c>
    </row>
    <row r="18" spans="1:6" x14ac:dyDescent="0.2">
      <c r="A18" s="114" t="s">
        <v>47</v>
      </c>
      <c r="B18" s="116">
        <v>1.2664841083557279</v>
      </c>
      <c r="C18" s="114" t="s">
        <v>48</v>
      </c>
      <c r="D18" s="116" t="s">
        <v>14</v>
      </c>
      <c r="E18" s="114" t="s">
        <v>49</v>
      </c>
      <c r="F18" s="117">
        <v>6.6364198160810055</v>
      </c>
    </row>
    <row r="19" spans="1:6" x14ac:dyDescent="0.2">
      <c r="A19" s="114" t="s">
        <v>50</v>
      </c>
      <c r="B19" s="116">
        <v>1.2664841083557279</v>
      </c>
      <c r="C19" s="114" t="s">
        <v>51</v>
      </c>
      <c r="D19" s="116">
        <v>37.102822283452959</v>
      </c>
      <c r="E19" s="114" t="s">
        <v>52</v>
      </c>
      <c r="F19" s="117" t="s">
        <v>14</v>
      </c>
    </row>
    <row r="20" spans="1:6" x14ac:dyDescent="0.2">
      <c r="A20" s="114" t="s">
        <v>53</v>
      </c>
      <c r="B20" s="116" t="s">
        <v>14</v>
      </c>
      <c r="C20" s="114" t="s">
        <v>54</v>
      </c>
      <c r="D20" s="116">
        <v>36.925621662074363</v>
      </c>
      <c r="E20" s="114" t="s">
        <v>55</v>
      </c>
      <c r="F20" s="117" t="s">
        <v>14</v>
      </c>
    </row>
    <row r="21" spans="1:6" x14ac:dyDescent="0.2">
      <c r="A21" s="114" t="s">
        <v>56</v>
      </c>
      <c r="B21" s="116">
        <v>2.8886167522763091E-2</v>
      </c>
      <c r="C21" s="104" t="s">
        <v>57</v>
      </c>
      <c r="D21" s="116" t="s">
        <v>14</v>
      </c>
      <c r="E21" s="114" t="s">
        <v>58</v>
      </c>
      <c r="F21" s="117" t="s">
        <v>14</v>
      </c>
    </row>
    <row r="22" spans="1:6" x14ac:dyDescent="0.2">
      <c r="A22" s="114" t="s">
        <v>59</v>
      </c>
      <c r="B22" s="116">
        <v>2.8886167522763091E-2</v>
      </c>
      <c r="C22" s="104" t="s">
        <v>60</v>
      </c>
      <c r="D22" s="116" t="s">
        <v>14</v>
      </c>
      <c r="E22" s="114" t="s">
        <v>61</v>
      </c>
      <c r="F22" s="117" t="s">
        <v>12</v>
      </c>
    </row>
    <row r="23" spans="1:6" x14ac:dyDescent="0.2">
      <c r="A23" s="114" t="s">
        <v>62</v>
      </c>
      <c r="B23" s="116">
        <v>17.671105895159368</v>
      </c>
      <c r="C23" s="114" t="s">
        <v>63</v>
      </c>
      <c r="D23" s="116">
        <v>1.5026193148960778</v>
      </c>
      <c r="E23" s="114" t="s">
        <v>64</v>
      </c>
      <c r="F23" s="117" t="s">
        <v>14</v>
      </c>
    </row>
    <row r="24" spans="1:6" x14ac:dyDescent="0.2">
      <c r="A24" s="114" t="s">
        <v>65</v>
      </c>
      <c r="B24" s="116">
        <v>17.671105895159368</v>
      </c>
      <c r="C24" s="104" t="s">
        <v>66</v>
      </c>
      <c r="D24" s="116">
        <v>1.4525575172069713</v>
      </c>
      <c r="E24" s="114" t="s">
        <v>67</v>
      </c>
      <c r="F24" s="117" t="s">
        <v>14</v>
      </c>
    </row>
    <row r="25" spans="1:6" x14ac:dyDescent="0.2">
      <c r="A25" s="114" t="s">
        <v>68</v>
      </c>
      <c r="B25" s="116">
        <v>6.5908085859101267E-2</v>
      </c>
      <c r="C25" s="104" t="s">
        <v>69</v>
      </c>
      <c r="D25" s="116">
        <v>5.0061797689106589E-2</v>
      </c>
      <c r="E25" s="114" t="s">
        <v>70</v>
      </c>
      <c r="F25" s="117" t="s">
        <v>14</v>
      </c>
    </row>
    <row r="26" spans="1:6" x14ac:dyDescent="0.2">
      <c r="A26" s="114" t="s">
        <v>71</v>
      </c>
      <c r="B26" s="116">
        <v>6.5908085859101267E-2</v>
      </c>
      <c r="C26" s="114" t="s">
        <v>72</v>
      </c>
      <c r="D26" s="116">
        <v>35.529787620051927</v>
      </c>
      <c r="E26" s="114" t="s">
        <v>73</v>
      </c>
      <c r="F26" s="117" t="s">
        <v>14</v>
      </c>
    </row>
    <row r="27" spans="1:6" x14ac:dyDescent="0.2">
      <c r="A27" s="114" t="s">
        <v>74</v>
      </c>
      <c r="B27" s="116">
        <v>4.2919345511446743</v>
      </c>
      <c r="C27" s="114" t="s">
        <v>75</v>
      </c>
      <c r="D27" s="116">
        <v>35.473064144867386</v>
      </c>
      <c r="E27" s="114" t="s">
        <v>76</v>
      </c>
      <c r="F27" s="117" t="s">
        <v>14</v>
      </c>
    </row>
    <row r="28" spans="1:6" x14ac:dyDescent="0.2">
      <c r="A28" s="114" t="s">
        <v>77</v>
      </c>
      <c r="B28" s="116">
        <v>4.2552811511378703</v>
      </c>
      <c r="C28" s="114" t="s">
        <v>78</v>
      </c>
      <c r="D28" s="116">
        <v>5.672347518454264E-2</v>
      </c>
      <c r="E28" s="114" t="s">
        <v>79</v>
      </c>
      <c r="F28" s="117" t="s">
        <v>14</v>
      </c>
    </row>
    <row r="29" spans="1:6" x14ac:dyDescent="0.2">
      <c r="A29" s="114" t="s">
        <v>80</v>
      </c>
      <c r="B29" s="116" t="s">
        <v>12</v>
      </c>
      <c r="C29" s="104" t="s">
        <v>81</v>
      </c>
      <c r="D29" s="116">
        <v>7.0415348504949474E-2</v>
      </c>
      <c r="E29" s="114" t="s">
        <v>82</v>
      </c>
      <c r="F29" s="117" t="s">
        <v>14</v>
      </c>
    </row>
    <row r="30" spans="1:6" x14ac:dyDescent="0.2">
      <c r="A30" s="114" t="s">
        <v>83</v>
      </c>
      <c r="B30" s="116">
        <v>0.36664739032327565</v>
      </c>
      <c r="C30" s="114" t="s">
        <v>84</v>
      </c>
      <c r="D30" s="116">
        <v>0.46209363767277833</v>
      </c>
      <c r="E30" s="114" t="s">
        <v>85</v>
      </c>
      <c r="F30" s="117" t="s">
        <v>14</v>
      </c>
    </row>
    <row r="31" spans="1:6" x14ac:dyDescent="0.2">
      <c r="A31" s="114" t="s">
        <v>86</v>
      </c>
      <c r="B31" s="116">
        <v>0.36664739032327565</v>
      </c>
      <c r="C31" s="114" t="s">
        <v>87</v>
      </c>
      <c r="D31" s="116">
        <v>0.46209363767277833</v>
      </c>
      <c r="E31" s="114" t="s">
        <v>88</v>
      </c>
      <c r="F31" s="117" t="s">
        <v>12</v>
      </c>
    </row>
    <row r="32" spans="1:6" x14ac:dyDescent="0.2">
      <c r="A32" s="114" t="s">
        <v>89</v>
      </c>
      <c r="B32" s="116">
        <v>0.53917066367316402</v>
      </c>
      <c r="C32" s="114" t="s">
        <v>90</v>
      </c>
      <c r="D32" s="116">
        <v>0.46209363767277833</v>
      </c>
      <c r="E32" s="114" t="s">
        <v>91</v>
      </c>
      <c r="F32" s="117" t="s">
        <v>12</v>
      </c>
    </row>
    <row r="33" spans="1:6" x14ac:dyDescent="0.2">
      <c r="A33" s="114" t="s">
        <v>92</v>
      </c>
      <c r="B33" s="116">
        <v>0.53917066367316402</v>
      </c>
      <c r="C33" s="114" t="s">
        <v>93</v>
      </c>
      <c r="D33" s="116" t="s">
        <v>14</v>
      </c>
      <c r="E33" s="114" t="s">
        <v>94</v>
      </c>
      <c r="F33" s="117" t="s">
        <v>12</v>
      </c>
    </row>
    <row r="34" spans="1:6" x14ac:dyDescent="0.2">
      <c r="A34" s="114" t="s">
        <v>95</v>
      </c>
      <c r="B34" s="116">
        <v>0.18746243947795124</v>
      </c>
      <c r="C34" s="114" t="s">
        <v>96</v>
      </c>
      <c r="D34" s="116">
        <v>0.15253824086358017</v>
      </c>
      <c r="E34" s="114" t="s">
        <v>97</v>
      </c>
      <c r="F34" s="123" t="s">
        <v>14</v>
      </c>
    </row>
    <row r="35" spans="1:6" x14ac:dyDescent="0.2">
      <c r="A35" s="114" t="s">
        <v>98</v>
      </c>
      <c r="B35" s="116">
        <v>0.18746243947795124</v>
      </c>
      <c r="C35" s="104" t="s">
        <v>99</v>
      </c>
      <c r="D35" s="116">
        <v>0.15253824086358017</v>
      </c>
      <c r="E35" s="114" t="s">
        <v>100</v>
      </c>
      <c r="F35" s="117" t="s">
        <v>14</v>
      </c>
    </row>
    <row r="36" spans="1:6" x14ac:dyDescent="0.2">
      <c r="A36" s="114" t="s">
        <v>101</v>
      </c>
      <c r="B36" s="116" t="s">
        <v>14</v>
      </c>
      <c r="C36" s="104" t="s">
        <v>102</v>
      </c>
      <c r="D36" s="116" t="s">
        <v>14</v>
      </c>
      <c r="E36" s="114" t="s">
        <v>103</v>
      </c>
      <c r="F36" s="117" t="s">
        <v>140</v>
      </c>
    </row>
    <row r="37" spans="1:6" x14ac:dyDescent="0.2">
      <c r="A37" s="114"/>
      <c r="B37" s="116"/>
      <c r="C37" s="104" t="s">
        <v>104</v>
      </c>
      <c r="D37" s="116" t="s">
        <v>14</v>
      </c>
      <c r="E37" s="114" t="s">
        <v>105</v>
      </c>
      <c r="F37" s="123" t="s">
        <v>14</v>
      </c>
    </row>
    <row r="38" spans="1:6" x14ac:dyDescent="0.2">
      <c r="A38" s="114"/>
      <c r="B38" s="116"/>
      <c r="C38" s="104" t="s">
        <v>106</v>
      </c>
      <c r="D38" s="116">
        <v>0.15253824086358017</v>
      </c>
      <c r="E38" s="114" t="s">
        <v>107</v>
      </c>
      <c r="F38" s="123" t="s">
        <v>14</v>
      </c>
    </row>
    <row r="39" spans="1:6" x14ac:dyDescent="0.2">
      <c r="A39" s="114"/>
      <c r="B39" s="116"/>
      <c r="C39" s="104" t="s">
        <v>108</v>
      </c>
      <c r="D39" s="116">
        <v>3.8807814856391246E-2</v>
      </c>
      <c r="E39" s="114" t="s">
        <v>109</v>
      </c>
      <c r="F39" s="123" t="s">
        <v>14</v>
      </c>
    </row>
    <row r="40" spans="1:6" x14ac:dyDescent="0.2">
      <c r="A40" s="114"/>
      <c r="B40" s="116"/>
      <c r="C40" s="104" t="s">
        <v>110</v>
      </c>
      <c r="D40" s="116">
        <v>3.8807814856391246E-2</v>
      </c>
      <c r="E40" s="114" t="s">
        <v>111</v>
      </c>
      <c r="F40" s="123" t="s">
        <v>14</v>
      </c>
    </row>
    <row r="41" spans="1:6" x14ac:dyDescent="0.2">
      <c r="A41" s="114"/>
      <c r="B41" s="116"/>
      <c r="C41" s="104" t="s">
        <v>112</v>
      </c>
      <c r="D41" s="116">
        <v>0.17720062137859871</v>
      </c>
      <c r="E41" s="114" t="s">
        <v>113</v>
      </c>
      <c r="F41" s="123" t="s">
        <v>14</v>
      </c>
    </row>
    <row r="42" spans="1:6" x14ac:dyDescent="0.2">
      <c r="A42" s="114"/>
      <c r="B42" s="116"/>
      <c r="C42" s="114"/>
      <c r="D42" s="115"/>
      <c r="E42" s="114" t="s">
        <v>114</v>
      </c>
      <c r="F42" s="123" t="s">
        <v>14</v>
      </c>
    </row>
    <row r="43" spans="1:6" x14ac:dyDescent="0.2">
      <c r="A43" s="121"/>
      <c r="B43" s="122"/>
      <c r="C43" s="114"/>
      <c r="D43" s="115"/>
      <c r="E43" s="114" t="s">
        <v>115</v>
      </c>
      <c r="F43" s="123"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24.223625049984879</v>
      </c>
    </row>
    <row r="52" spans="1:6" x14ac:dyDescent="0.2">
      <c r="A52" s="114"/>
      <c r="B52" s="116"/>
      <c r="C52" s="139"/>
      <c r="D52" s="103"/>
      <c r="E52" s="121" t="s">
        <v>123</v>
      </c>
      <c r="F52" s="140">
        <v>32.445236074943189</v>
      </c>
    </row>
    <row r="53" spans="1:6" x14ac:dyDescent="0.2">
      <c r="A53" s="141"/>
      <c r="B53" s="142"/>
      <c r="C53" s="139"/>
      <c r="D53" s="103"/>
      <c r="E53" s="121" t="s">
        <v>124</v>
      </c>
      <c r="F53" s="140">
        <v>42.415098848153235</v>
      </c>
    </row>
    <row r="54" spans="1:6" x14ac:dyDescent="0.2">
      <c r="A54" s="141"/>
      <c r="B54" s="142"/>
      <c r="C54" s="139"/>
      <c r="D54" s="103"/>
      <c r="E54" s="143" t="s">
        <v>125</v>
      </c>
      <c r="F54" s="140">
        <v>0.15239293481971303</v>
      </c>
    </row>
    <row r="55" spans="1:6" x14ac:dyDescent="0.2">
      <c r="A55" s="141"/>
      <c r="B55" s="142"/>
      <c r="C55" s="139"/>
      <c r="D55" s="103"/>
      <c r="E55" s="143" t="s">
        <v>126</v>
      </c>
      <c r="F55" s="140">
        <v>0.70585433887811677</v>
      </c>
    </row>
    <row r="56" spans="1:6" ht="13.5" thickBot="1" x14ac:dyDescent="0.25">
      <c r="A56" s="141"/>
      <c r="B56" s="142"/>
      <c r="C56" s="139"/>
      <c r="D56" s="103"/>
      <c r="E56" s="125" t="s">
        <v>127</v>
      </c>
      <c r="F56" s="144">
        <f>SUM(F51:F54)+F55</f>
        <v>99.942207246779134</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31" workbookViewId="0">
      <selection activeCell="I16" sqref="I16"/>
    </sheetView>
  </sheetViews>
  <sheetFormatPr defaultRowHeight="12.75" x14ac:dyDescent="0.2"/>
  <cols>
    <col min="1" max="1" width="16.42578125" style="104" customWidth="1"/>
    <col min="2" max="2" width="9.710937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171</v>
      </c>
      <c r="D1" s="102"/>
      <c r="E1" s="120"/>
      <c r="F1" s="124"/>
    </row>
    <row r="2" spans="1:6" ht="13.5" thickBot="1" x14ac:dyDescent="0.25">
      <c r="A2" s="149" t="s">
        <v>2</v>
      </c>
      <c r="B2" s="150"/>
      <c r="C2" s="148">
        <v>8</v>
      </c>
      <c r="D2" s="151"/>
      <c r="E2" s="152"/>
      <c r="F2" s="153"/>
    </row>
    <row r="3" spans="1:6" ht="13.5" thickBot="1" x14ac:dyDescent="0.25">
      <c r="A3" s="99" t="s">
        <v>128</v>
      </c>
      <c r="B3" s="100"/>
      <c r="C3" s="154">
        <v>36.9</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35.276399999999995</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79" t="s">
        <v>14</v>
      </c>
      <c r="C9" s="157" t="s">
        <v>10</v>
      </c>
      <c r="D9" s="161" t="s">
        <v>14</v>
      </c>
      <c r="E9" s="157" t="s">
        <v>11</v>
      </c>
      <c r="F9" s="160" t="s">
        <v>12</v>
      </c>
    </row>
    <row r="10" spans="1:6" x14ac:dyDescent="0.2">
      <c r="A10" s="157" t="s">
        <v>13</v>
      </c>
      <c r="B10" s="161" t="s">
        <v>14</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0.11858</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v>9.2289999999999997E-2</v>
      </c>
      <c r="C15" s="157" t="s">
        <v>30</v>
      </c>
      <c r="D15" s="161" t="s">
        <v>14</v>
      </c>
      <c r="E15" s="157" t="s">
        <v>31</v>
      </c>
      <c r="F15" s="160" t="s">
        <v>12</v>
      </c>
    </row>
    <row r="16" spans="1:6" x14ac:dyDescent="0.2">
      <c r="A16" s="157" t="s">
        <v>32</v>
      </c>
      <c r="B16" s="161" t="s">
        <v>12</v>
      </c>
      <c r="C16" s="157" t="s">
        <v>33</v>
      </c>
      <c r="D16" s="161" t="s">
        <v>14</v>
      </c>
      <c r="E16" s="157" t="s">
        <v>34</v>
      </c>
      <c r="F16" s="160">
        <v>15.05302</v>
      </c>
    </row>
    <row r="17" spans="1:6" x14ac:dyDescent="0.2">
      <c r="A17" s="157" t="s">
        <v>35</v>
      </c>
      <c r="B17" s="161">
        <v>1.1012299999999999</v>
      </c>
      <c r="C17" s="157" t="s">
        <v>36</v>
      </c>
      <c r="D17" s="161">
        <v>4.3020000000000003E-2</v>
      </c>
      <c r="E17" s="157" t="s">
        <v>37</v>
      </c>
      <c r="F17" s="160">
        <v>15.029339999999999</v>
      </c>
    </row>
    <row r="18" spans="1:6" x14ac:dyDescent="0.2">
      <c r="A18" s="157" t="s">
        <v>38</v>
      </c>
      <c r="B18" s="161">
        <v>1.1012299999999999</v>
      </c>
      <c r="C18" s="157" t="s">
        <v>39</v>
      </c>
      <c r="D18" s="161">
        <v>4.3020000000000003E-2</v>
      </c>
      <c r="E18" s="157" t="s">
        <v>40</v>
      </c>
      <c r="F18" s="160" t="s">
        <v>14</v>
      </c>
    </row>
    <row r="19" spans="1:6" x14ac:dyDescent="0.2">
      <c r="A19" s="157" t="s">
        <v>41</v>
      </c>
      <c r="B19" s="161" t="s">
        <v>14</v>
      </c>
      <c r="C19" s="157" t="s">
        <v>42</v>
      </c>
      <c r="D19" s="161">
        <v>4.3020000000000003E-2</v>
      </c>
      <c r="E19" s="157" t="s">
        <v>43</v>
      </c>
      <c r="F19" s="160">
        <v>2.368E-2</v>
      </c>
    </row>
    <row r="20" spans="1:6" x14ac:dyDescent="0.2">
      <c r="A20" s="157" t="s">
        <v>44</v>
      </c>
      <c r="B20" s="161" t="s">
        <v>14</v>
      </c>
      <c r="C20" s="157" t="s">
        <v>45</v>
      </c>
      <c r="D20" s="161" t="s">
        <v>14</v>
      </c>
      <c r="E20" s="157" t="s">
        <v>46</v>
      </c>
      <c r="F20" s="160">
        <v>2.3410899999999999</v>
      </c>
    </row>
    <row r="21" spans="1:6" x14ac:dyDescent="0.2">
      <c r="A21" s="157" t="s">
        <v>47</v>
      </c>
      <c r="B21" s="161">
        <v>0.44677</v>
      </c>
      <c r="C21" s="157" t="s">
        <v>48</v>
      </c>
      <c r="D21" s="161" t="s">
        <v>14</v>
      </c>
      <c r="E21" s="157" t="s">
        <v>49</v>
      </c>
      <c r="F21" s="160">
        <v>2.3410899999999999</v>
      </c>
    </row>
    <row r="22" spans="1:6" x14ac:dyDescent="0.2">
      <c r="A22" s="157" t="s">
        <v>50</v>
      </c>
      <c r="B22" s="161">
        <v>0.44677</v>
      </c>
      <c r="C22" s="157" t="s">
        <v>51</v>
      </c>
      <c r="D22" s="161">
        <v>13.08854</v>
      </c>
      <c r="E22" s="157" t="s">
        <v>52</v>
      </c>
      <c r="F22" s="160" t="s">
        <v>14</v>
      </c>
    </row>
    <row r="23" spans="1:6" x14ac:dyDescent="0.2">
      <c r="A23" s="157" t="s">
        <v>53</v>
      </c>
      <c r="B23" s="161" t="s">
        <v>14</v>
      </c>
      <c r="C23" s="157" t="s">
        <v>54</v>
      </c>
      <c r="D23" s="161">
        <v>13.02603</v>
      </c>
      <c r="E23" s="157" t="s">
        <v>55</v>
      </c>
      <c r="F23" s="160" t="s">
        <v>14</v>
      </c>
    </row>
    <row r="24" spans="1:6" x14ac:dyDescent="0.2">
      <c r="A24" s="157" t="s">
        <v>56</v>
      </c>
      <c r="B24" s="161">
        <v>1.0189999999999999E-2</v>
      </c>
      <c r="C24" s="162" t="s">
        <v>57</v>
      </c>
      <c r="D24" s="161" t="s">
        <v>14</v>
      </c>
      <c r="E24" s="157" t="s">
        <v>58</v>
      </c>
      <c r="F24" s="160" t="s">
        <v>14</v>
      </c>
    </row>
    <row r="25" spans="1:6" x14ac:dyDescent="0.2">
      <c r="A25" s="157" t="s">
        <v>59</v>
      </c>
      <c r="B25" s="161">
        <v>1.0189999999999999E-2</v>
      </c>
      <c r="C25" s="162" t="s">
        <v>60</v>
      </c>
      <c r="D25" s="161" t="s">
        <v>14</v>
      </c>
      <c r="E25" s="157" t="s">
        <v>61</v>
      </c>
      <c r="F25" s="160" t="s">
        <v>12</v>
      </c>
    </row>
    <row r="26" spans="1:6" x14ac:dyDescent="0.2">
      <c r="A26" s="157" t="s">
        <v>62</v>
      </c>
      <c r="B26" s="161">
        <v>6.2337300000000004</v>
      </c>
      <c r="C26" s="157" t="s">
        <v>63</v>
      </c>
      <c r="D26" s="161">
        <f>D27+D28</f>
        <v>0.53007000000000004</v>
      </c>
      <c r="E26" s="157" t="s">
        <v>64</v>
      </c>
      <c r="F26" s="160" t="s">
        <v>14</v>
      </c>
    </row>
    <row r="27" spans="1:6" x14ac:dyDescent="0.2">
      <c r="A27" s="157" t="s">
        <v>65</v>
      </c>
      <c r="B27" s="161">
        <v>6.2337300000000004</v>
      </c>
      <c r="C27" s="162" t="s">
        <v>66</v>
      </c>
      <c r="D27" s="161">
        <v>0.51241000000000003</v>
      </c>
      <c r="E27" s="157" t="s">
        <v>67</v>
      </c>
      <c r="F27" s="160" t="s">
        <v>14</v>
      </c>
    </row>
    <row r="28" spans="1:6" x14ac:dyDescent="0.2">
      <c r="A28" s="157" t="s">
        <v>68</v>
      </c>
      <c r="B28" s="161">
        <v>2.325E-2</v>
      </c>
      <c r="C28" s="162" t="s">
        <v>69</v>
      </c>
      <c r="D28" s="161">
        <v>1.7659999999999999E-2</v>
      </c>
      <c r="E28" s="157" t="s">
        <v>70</v>
      </c>
      <c r="F28" s="178" t="s">
        <v>14</v>
      </c>
    </row>
    <row r="29" spans="1:6" x14ac:dyDescent="0.2">
      <c r="A29" s="157" t="s">
        <v>71</v>
      </c>
      <c r="B29" s="161">
        <v>2.325E-2</v>
      </c>
      <c r="C29" s="157" t="s">
        <v>72</v>
      </c>
      <c r="D29" s="161">
        <f>D30+D31</f>
        <v>12.533629999999999</v>
      </c>
      <c r="E29" s="157" t="s">
        <v>73</v>
      </c>
      <c r="F29" s="178" t="s">
        <v>14</v>
      </c>
    </row>
    <row r="30" spans="1:6" x14ac:dyDescent="0.2">
      <c r="A30" s="157" t="s">
        <v>74</v>
      </c>
      <c r="B30" s="161">
        <v>1.5140400000000001</v>
      </c>
      <c r="C30" s="157" t="s">
        <v>75</v>
      </c>
      <c r="D30" s="161">
        <v>12.51362</v>
      </c>
      <c r="E30" s="157" t="s">
        <v>76</v>
      </c>
      <c r="F30" s="178" t="s">
        <v>14</v>
      </c>
    </row>
    <row r="31" spans="1:6" x14ac:dyDescent="0.2">
      <c r="A31" s="157" t="s">
        <v>77</v>
      </c>
      <c r="B31" s="161">
        <v>1.5011099999999999</v>
      </c>
      <c r="C31" s="157" t="s">
        <v>78</v>
      </c>
      <c r="D31" s="161">
        <v>2.001E-2</v>
      </c>
      <c r="E31" s="157" t="s">
        <v>79</v>
      </c>
      <c r="F31" s="178" t="s">
        <v>14</v>
      </c>
    </row>
    <row r="32" spans="1:6" x14ac:dyDescent="0.2">
      <c r="A32" s="157" t="s">
        <v>80</v>
      </c>
      <c r="B32" s="161" t="s">
        <v>12</v>
      </c>
      <c r="C32" s="162" t="s">
        <v>81</v>
      </c>
      <c r="D32" s="161">
        <v>2.4840000000000001E-2</v>
      </c>
      <c r="E32" s="157" t="s">
        <v>82</v>
      </c>
      <c r="F32" s="178" t="s">
        <v>14</v>
      </c>
    </row>
    <row r="33" spans="1:6" x14ac:dyDescent="0.2">
      <c r="A33" s="157" t="s">
        <v>83</v>
      </c>
      <c r="B33" s="161">
        <v>0.12934000000000001</v>
      </c>
      <c r="C33" s="157" t="s">
        <v>84</v>
      </c>
      <c r="D33" s="161">
        <v>0.16300999999999999</v>
      </c>
      <c r="E33" s="157" t="s">
        <v>85</v>
      </c>
      <c r="F33" s="178" t="s">
        <v>14</v>
      </c>
    </row>
    <row r="34" spans="1:6" x14ac:dyDescent="0.2">
      <c r="A34" s="157" t="s">
        <v>86</v>
      </c>
      <c r="B34" s="161">
        <v>0.12934000000000001</v>
      </c>
      <c r="C34" s="157" t="s">
        <v>87</v>
      </c>
      <c r="D34" s="161">
        <v>0.16300999999999999</v>
      </c>
      <c r="E34" s="157" t="s">
        <v>88</v>
      </c>
      <c r="F34" s="160" t="s">
        <v>12</v>
      </c>
    </row>
    <row r="35" spans="1:6" x14ac:dyDescent="0.2">
      <c r="A35" s="157" t="s">
        <v>89</v>
      </c>
      <c r="B35" s="161">
        <v>0.19020000000000001</v>
      </c>
      <c r="C35" s="157" t="s">
        <v>90</v>
      </c>
      <c r="D35" s="161">
        <v>0.16300999999999999</v>
      </c>
      <c r="E35" s="157" t="s">
        <v>91</v>
      </c>
      <c r="F35" s="160" t="s">
        <v>12</v>
      </c>
    </row>
    <row r="36" spans="1:6" x14ac:dyDescent="0.2">
      <c r="A36" s="157" t="s">
        <v>92</v>
      </c>
      <c r="B36" s="161">
        <v>0.19020000000000001</v>
      </c>
      <c r="C36" s="157" t="s">
        <v>93</v>
      </c>
      <c r="D36" s="161" t="s">
        <v>14</v>
      </c>
      <c r="E36" s="157" t="s">
        <v>94</v>
      </c>
      <c r="F36" s="160" t="s">
        <v>12</v>
      </c>
    </row>
    <row r="37" spans="1:6" x14ac:dyDescent="0.2">
      <c r="A37" s="157" t="s">
        <v>95</v>
      </c>
      <c r="B37" s="161">
        <v>6.6129999999999994E-2</v>
      </c>
      <c r="C37" s="157" t="s">
        <v>96</v>
      </c>
      <c r="D37" s="161">
        <v>5.3809999999999997E-2</v>
      </c>
      <c r="E37" s="157" t="s">
        <v>97</v>
      </c>
      <c r="F37" s="178" t="s">
        <v>14</v>
      </c>
    </row>
    <row r="38" spans="1:6" x14ac:dyDescent="0.2">
      <c r="A38" s="157" t="s">
        <v>98</v>
      </c>
      <c r="B38" s="161">
        <v>6.6129999999999994E-2</v>
      </c>
      <c r="C38" s="162" t="s">
        <v>99</v>
      </c>
      <c r="D38" s="161">
        <v>5.3809999999999997E-2</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5.3809999999999997E-2</v>
      </c>
      <c r="E41" s="157" t="s">
        <v>107</v>
      </c>
      <c r="F41" s="160" t="s">
        <v>14</v>
      </c>
    </row>
    <row r="42" spans="1:6" x14ac:dyDescent="0.2">
      <c r="A42" s="157"/>
      <c r="B42" s="164"/>
      <c r="C42" s="162" t="s">
        <v>108</v>
      </c>
      <c r="D42" s="166">
        <v>1.3690000000000001E-2</v>
      </c>
      <c r="E42" s="157" t="s">
        <v>109</v>
      </c>
      <c r="F42" s="178" t="s">
        <v>14</v>
      </c>
    </row>
    <row r="43" spans="1:6" x14ac:dyDescent="0.2">
      <c r="A43" s="157"/>
      <c r="B43" s="164"/>
      <c r="C43" s="162" t="s">
        <v>110</v>
      </c>
      <c r="D43" s="166">
        <v>1.3690000000000001E-2</v>
      </c>
      <c r="E43" s="157" t="s">
        <v>111</v>
      </c>
      <c r="F43" s="178" t="s">
        <v>14</v>
      </c>
    </row>
    <row r="44" spans="1:6" x14ac:dyDescent="0.2">
      <c r="A44" s="162"/>
      <c r="B44" s="162"/>
      <c r="C44" s="162" t="s">
        <v>112</v>
      </c>
      <c r="D44" s="166">
        <v>6.2509999999999996E-2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8.5452228671328658</v>
      </c>
      <c r="H53" s="172"/>
    </row>
    <row r="54" spans="1:8" x14ac:dyDescent="0.2">
      <c r="A54" s="173"/>
      <c r="B54" s="174"/>
      <c r="C54" s="175"/>
      <c r="D54" s="103"/>
      <c r="E54" s="121" t="s">
        <v>123</v>
      </c>
      <c r="F54" s="117">
        <v>11.445511258741259</v>
      </c>
      <c r="H54" s="172"/>
    </row>
    <row r="55" spans="1:8" x14ac:dyDescent="0.2">
      <c r="A55" s="141"/>
      <c r="B55" s="142"/>
      <c r="C55" s="139"/>
      <c r="D55" s="103"/>
      <c r="E55" s="121" t="s">
        <v>124</v>
      </c>
      <c r="F55" s="117">
        <v>14.962519930069929</v>
      </c>
      <c r="H55" s="172"/>
    </row>
    <row r="56" spans="1:8" x14ac:dyDescent="0.2">
      <c r="A56" s="141"/>
      <c r="B56" s="142"/>
      <c r="C56" s="139"/>
      <c r="D56" s="103"/>
      <c r="E56" s="143" t="s">
        <v>125</v>
      </c>
      <c r="F56" s="117">
        <v>5.3758741258741256E-2</v>
      </c>
      <c r="H56" s="172"/>
    </row>
    <row r="57" spans="1:8" x14ac:dyDescent="0.2">
      <c r="A57" s="141"/>
      <c r="B57" s="142"/>
      <c r="C57" s="139"/>
      <c r="D57" s="103"/>
      <c r="E57" s="143" t="s">
        <v>126</v>
      </c>
      <c r="F57" s="117">
        <v>0.249</v>
      </c>
      <c r="H57" s="172"/>
    </row>
    <row r="58" spans="1:8" ht="13.5" thickBot="1" x14ac:dyDescent="0.25">
      <c r="A58" s="141"/>
      <c r="B58" s="142"/>
      <c r="C58" s="139"/>
      <c r="D58" s="103"/>
      <c r="E58" s="125" t="s">
        <v>127</v>
      </c>
      <c r="F58" s="176">
        <f>SUM(F53:F56)+F57</f>
        <v>35.2560127972028</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4"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141</v>
      </c>
      <c r="D1" s="102"/>
      <c r="E1" s="103"/>
    </row>
    <row r="2" spans="1:8" x14ac:dyDescent="0.2">
      <c r="A2" s="99" t="s">
        <v>2</v>
      </c>
      <c r="B2" s="100"/>
      <c r="C2" s="148">
        <v>9</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t="s">
        <v>14</v>
      </c>
      <c r="C7" s="114" t="s">
        <v>15</v>
      </c>
      <c r="D7" s="116" t="s">
        <v>14</v>
      </c>
      <c r="E7" s="114" t="s">
        <v>16</v>
      </c>
      <c r="F7" s="117" t="s">
        <v>12</v>
      </c>
      <c r="H7" s="124"/>
    </row>
    <row r="8" spans="1:8" x14ac:dyDescent="0.2">
      <c r="A8" s="114" t="s">
        <v>17</v>
      </c>
      <c r="B8" s="116">
        <v>2.1933667769283002E-2</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0.1913650901443624</v>
      </c>
      <c r="C10" s="114" t="s">
        <v>24</v>
      </c>
      <c r="D10" s="116" t="s">
        <v>14</v>
      </c>
      <c r="E10" s="114" t="s">
        <v>25</v>
      </c>
      <c r="F10" s="117" t="s">
        <v>12</v>
      </c>
    </row>
    <row r="11" spans="1:8" x14ac:dyDescent="0.2">
      <c r="A11" s="114" t="s">
        <v>26</v>
      </c>
      <c r="B11" s="116" t="s">
        <v>14</v>
      </c>
      <c r="C11" s="114" t="s">
        <v>27</v>
      </c>
      <c r="D11" s="116" t="s">
        <v>14</v>
      </c>
      <c r="E11" s="114" t="s">
        <v>28</v>
      </c>
      <c r="F11" s="117" t="s">
        <v>12</v>
      </c>
    </row>
    <row r="12" spans="1:8" x14ac:dyDescent="0.2">
      <c r="A12" s="114" t="s">
        <v>29</v>
      </c>
      <c r="B12" s="116">
        <v>0.15554831431137592</v>
      </c>
      <c r="C12" s="114" t="s">
        <v>30</v>
      </c>
      <c r="D12" s="116" t="s">
        <v>14</v>
      </c>
      <c r="E12" s="114" t="s">
        <v>31</v>
      </c>
      <c r="F12" s="117" t="s">
        <v>12</v>
      </c>
    </row>
    <row r="13" spans="1:8" x14ac:dyDescent="0.2">
      <c r="A13" s="114" t="s">
        <v>32</v>
      </c>
      <c r="B13" s="116" t="s">
        <v>12</v>
      </c>
      <c r="C13" s="114" t="s">
        <v>33</v>
      </c>
      <c r="D13" s="116" t="s">
        <v>14</v>
      </c>
      <c r="E13" s="114" t="s">
        <v>34</v>
      </c>
      <c r="F13" s="117">
        <v>12.641336611973973</v>
      </c>
    </row>
    <row r="14" spans="1:8" x14ac:dyDescent="0.2">
      <c r="A14" s="114" t="s">
        <v>35</v>
      </c>
      <c r="B14" s="116">
        <v>2.0039869438541915</v>
      </c>
      <c r="C14" s="114" t="s">
        <v>36</v>
      </c>
      <c r="D14" s="116">
        <v>0.15383688580253674</v>
      </c>
      <c r="E14" s="114" t="s">
        <v>37</v>
      </c>
      <c r="F14" s="117">
        <v>12.597537733575761</v>
      </c>
    </row>
    <row r="15" spans="1:8" x14ac:dyDescent="0.2">
      <c r="A15" s="114" t="s">
        <v>38</v>
      </c>
      <c r="B15" s="116">
        <v>2.0039869438541915</v>
      </c>
      <c r="C15" s="114" t="s">
        <v>39</v>
      </c>
      <c r="D15" s="116">
        <v>0.15383688580253674</v>
      </c>
      <c r="E15" s="114" t="s">
        <v>40</v>
      </c>
      <c r="F15" s="117" t="s">
        <v>14</v>
      </c>
    </row>
    <row r="16" spans="1:8" x14ac:dyDescent="0.2">
      <c r="A16" s="114" t="s">
        <v>41</v>
      </c>
      <c r="B16" s="116" t="s">
        <v>14</v>
      </c>
      <c r="C16" s="114" t="s">
        <v>42</v>
      </c>
      <c r="D16" s="116">
        <v>0.15383688580253674</v>
      </c>
      <c r="E16" s="114" t="s">
        <v>43</v>
      </c>
      <c r="F16" s="117">
        <v>4.3798878398212435E-2</v>
      </c>
    </row>
    <row r="17" spans="1:6" x14ac:dyDescent="0.2">
      <c r="A17" s="114" t="s">
        <v>44</v>
      </c>
      <c r="B17" s="116" t="s">
        <v>14</v>
      </c>
      <c r="C17" s="114" t="s">
        <v>45</v>
      </c>
      <c r="D17" s="116" t="s">
        <v>14</v>
      </c>
      <c r="E17" s="114" t="s">
        <v>46</v>
      </c>
      <c r="F17" s="117">
        <v>4.050937588994282</v>
      </c>
    </row>
    <row r="18" spans="1:6" x14ac:dyDescent="0.2">
      <c r="A18" s="114" t="s">
        <v>47</v>
      </c>
      <c r="B18" s="116">
        <v>1.1825970996078774</v>
      </c>
      <c r="C18" s="114" t="s">
        <v>48</v>
      </c>
      <c r="D18" s="116" t="s">
        <v>14</v>
      </c>
      <c r="E18" s="114" t="s">
        <v>49</v>
      </c>
      <c r="F18" s="117">
        <v>4.050937588994282</v>
      </c>
    </row>
    <row r="19" spans="1:6" x14ac:dyDescent="0.2">
      <c r="A19" s="114" t="s">
        <v>50</v>
      </c>
      <c r="B19" s="116">
        <v>1.1825970996078774</v>
      </c>
      <c r="C19" s="114" t="s">
        <v>51</v>
      </c>
      <c r="D19" s="116">
        <v>45.256604744901303</v>
      </c>
      <c r="E19" s="114" t="s">
        <v>52</v>
      </c>
      <c r="F19" s="117" t="s">
        <v>14</v>
      </c>
    </row>
    <row r="20" spans="1:6" x14ac:dyDescent="0.2">
      <c r="A20" s="114" t="s">
        <v>53</v>
      </c>
      <c r="B20" s="116" t="s">
        <v>14</v>
      </c>
      <c r="C20" s="114" t="s">
        <v>54</v>
      </c>
      <c r="D20" s="116">
        <v>45.17564733071918</v>
      </c>
      <c r="E20" s="114" t="s">
        <v>55</v>
      </c>
      <c r="F20" s="117" t="s">
        <v>14</v>
      </c>
    </row>
    <row r="21" spans="1:6" x14ac:dyDescent="0.2">
      <c r="A21" s="114" t="s">
        <v>56</v>
      </c>
      <c r="B21" s="116">
        <v>3.7719884334815657E-2</v>
      </c>
      <c r="C21" s="104" t="s">
        <v>57</v>
      </c>
      <c r="D21" s="116" t="s">
        <v>14</v>
      </c>
      <c r="E21" s="114" t="s">
        <v>58</v>
      </c>
      <c r="F21" s="117" t="s">
        <v>14</v>
      </c>
    </row>
    <row r="22" spans="1:6" x14ac:dyDescent="0.2">
      <c r="A22" s="114" t="s">
        <v>59</v>
      </c>
      <c r="B22" s="116">
        <v>3.7719884334815657E-2</v>
      </c>
      <c r="C22" s="104" t="s">
        <v>60</v>
      </c>
      <c r="D22" s="116" t="s">
        <v>14</v>
      </c>
      <c r="E22" s="114" t="s">
        <v>61</v>
      </c>
      <c r="F22" s="117" t="s">
        <v>12</v>
      </c>
    </row>
    <row r="23" spans="1:6" x14ac:dyDescent="0.2">
      <c r="A23" s="114" t="s">
        <v>62</v>
      </c>
      <c r="B23" s="116">
        <v>28.497338386383049</v>
      </c>
      <c r="C23" s="114" t="s">
        <v>63</v>
      </c>
      <c r="D23" s="116">
        <v>2.028152314399001</v>
      </c>
      <c r="E23" s="114" t="s">
        <v>64</v>
      </c>
      <c r="F23" s="117">
        <v>3.5228044425945793E-2</v>
      </c>
    </row>
    <row r="24" spans="1:6" x14ac:dyDescent="0.2">
      <c r="A24" s="114" t="s">
        <v>65</v>
      </c>
      <c r="B24" s="116">
        <v>28.497338386383049</v>
      </c>
      <c r="C24" s="104" t="s">
        <v>66</v>
      </c>
      <c r="D24" s="116">
        <v>2.028152314399001</v>
      </c>
      <c r="E24" s="114" t="s">
        <v>67</v>
      </c>
      <c r="F24" s="117">
        <v>3.5228044425945793E-2</v>
      </c>
    </row>
    <row r="25" spans="1:6" x14ac:dyDescent="0.2">
      <c r="A25" s="114" t="s">
        <v>68</v>
      </c>
      <c r="B25" s="116">
        <v>0.10788845319722226</v>
      </c>
      <c r="C25" s="104" t="s">
        <v>69</v>
      </c>
      <c r="D25" s="116" t="s">
        <v>14</v>
      </c>
      <c r="E25" s="114" t="s">
        <v>70</v>
      </c>
      <c r="F25" s="123" t="s">
        <v>14</v>
      </c>
    </row>
    <row r="26" spans="1:6" x14ac:dyDescent="0.2">
      <c r="A26" s="114" t="s">
        <v>71</v>
      </c>
      <c r="B26" s="116">
        <v>7.9766259939976755E-2</v>
      </c>
      <c r="C26" s="114" t="s">
        <v>72</v>
      </c>
      <c r="D26" s="116">
        <v>43.193169620364074</v>
      </c>
      <c r="E26" s="114" t="s">
        <v>73</v>
      </c>
      <c r="F26" s="123" t="s">
        <v>14</v>
      </c>
    </row>
    <row r="27" spans="1:6" x14ac:dyDescent="0.2">
      <c r="A27" s="114" t="s">
        <v>74</v>
      </c>
      <c r="B27" s="116">
        <v>3.1710853468860214</v>
      </c>
      <c r="C27" s="114" t="s">
        <v>75</v>
      </c>
      <c r="D27" s="116">
        <v>43.147495016320178</v>
      </c>
      <c r="E27" s="114" t="s">
        <v>76</v>
      </c>
      <c r="F27" s="123" t="s">
        <v>14</v>
      </c>
    </row>
    <row r="28" spans="1:6" x14ac:dyDescent="0.2">
      <c r="A28" s="114" t="s">
        <v>77</v>
      </c>
      <c r="B28" s="116">
        <v>3.1710853468860214</v>
      </c>
      <c r="C28" s="114" t="s">
        <v>78</v>
      </c>
      <c r="D28" s="116">
        <v>4.567460404390019E-2</v>
      </c>
      <c r="E28" s="114" t="s">
        <v>79</v>
      </c>
      <c r="F28" s="123" t="s">
        <v>14</v>
      </c>
    </row>
    <row r="29" spans="1:6" x14ac:dyDescent="0.2">
      <c r="A29" s="114" t="s">
        <v>80</v>
      </c>
      <c r="B29" s="116" t="s">
        <v>14</v>
      </c>
      <c r="C29" s="104" t="s">
        <v>81</v>
      </c>
      <c r="D29" s="116">
        <v>3.5282810138228655E-2</v>
      </c>
      <c r="E29" s="114" t="s">
        <v>82</v>
      </c>
      <c r="F29" s="123" t="s">
        <v>14</v>
      </c>
    </row>
    <row r="30" spans="1:6" x14ac:dyDescent="0.2">
      <c r="A30" s="114" t="s">
        <v>83</v>
      </c>
      <c r="B30" s="116">
        <v>0.4606480974391553</v>
      </c>
      <c r="C30" s="114" t="s">
        <v>84</v>
      </c>
      <c r="D30" s="116">
        <v>0.75395956099805017</v>
      </c>
      <c r="E30" s="114" t="s">
        <v>85</v>
      </c>
      <c r="F30" s="123" t="s">
        <v>14</v>
      </c>
    </row>
    <row r="31" spans="1:6" x14ac:dyDescent="0.2">
      <c r="A31" s="114" t="s">
        <v>86</v>
      </c>
      <c r="B31" s="116">
        <v>0.4606480974391553</v>
      </c>
      <c r="C31" s="114" t="s">
        <v>87</v>
      </c>
      <c r="D31" s="116">
        <v>0.75395956099805017</v>
      </c>
      <c r="E31" s="114" t="s">
        <v>88</v>
      </c>
      <c r="F31" s="117" t="s">
        <v>12</v>
      </c>
    </row>
    <row r="32" spans="1:6" x14ac:dyDescent="0.2">
      <c r="A32" s="114" t="s">
        <v>89</v>
      </c>
      <c r="B32" s="116">
        <v>0.19858047273762841</v>
      </c>
      <c r="C32" s="114" t="s">
        <v>90</v>
      </c>
      <c r="D32" s="116">
        <v>0.75395956099805017</v>
      </c>
      <c r="E32" s="114" t="s">
        <v>91</v>
      </c>
      <c r="F32" s="117" t="s">
        <v>12</v>
      </c>
    </row>
    <row r="33" spans="1:6" x14ac:dyDescent="0.2">
      <c r="A33" s="114" t="s">
        <v>92</v>
      </c>
      <c r="B33" s="116">
        <v>0.19858047273762841</v>
      </c>
      <c r="C33" s="114" t="s">
        <v>93</v>
      </c>
      <c r="D33" s="116" t="s">
        <v>14</v>
      </c>
      <c r="E33" s="114" t="s">
        <v>94</v>
      </c>
      <c r="F33" s="117" t="s">
        <v>12</v>
      </c>
    </row>
    <row r="34" spans="1:6" x14ac:dyDescent="0.2">
      <c r="A34" s="114" t="s">
        <v>95</v>
      </c>
      <c r="B34" s="116">
        <v>9.2170693772043191E-2</v>
      </c>
      <c r="C34" s="114" t="s">
        <v>96</v>
      </c>
      <c r="D34" s="116">
        <v>0.30019825187846388</v>
      </c>
      <c r="E34" s="114" t="s">
        <v>97</v>
      </c>
      <c r="F34" s="123" t="s">
        <v>142</v>
      </c>
    </row>
    <row r="35" spans="1:6" x14ac:dyDescent="0.2">
      <c r="A35" s="114" t="s">
        <v>98</v>
      </c>
      <c r="B35" s="116">
        <v>9.2170693772043191E-2</v>
      </c>
      <c r="C35" s="104" t="s">
        <v>99</v>
      </c>
      <c r="D35" s="116">
        <v>0.30019825187846388</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23" t="s">
        <v>14</v>
      </c>
    </row>
    <row r="38" spans="1:6" x14ac:dyDescent="0.2">
      <c r="A38" s="114"/>
      <c r="B38" s="116"/>
      <c r="C38" s="104" t="s">
        <v>106</v>
      </c>
      <c r="D38" s="116">
        <v>0.30019825187846388</v>
      </c>
      <c r="E38" s="114" t="s">
        <v>107</v>
      </c>
      <c r="F38" s="123" t="s">
        <v>14</v>
      </c>
    </row>
    <row r="39" spans="1:6" x14ac:dyDescent="0.2">
      <c r="A39" s="114"/>
      <c r="B39" s="116"/>
      <c r="C39" s="104" t="s">
        <v>108</v>
      </c>
      <c r="D39" s="116">
        <v>7.8520339985541837E-2</v>
      </c>
      <c r="E39" s="114" t="s">
        <v>109</v>
      </c>
      <c r="F39" s="123" t="s">
        <v>14</v>
      </c>
    </row>
    <row r="40" spans="1:6" x14ac:dyDescent="0.2">
      <c r="A40" s="114"/>
      <c r="B40" s="116"/>
      <c r="C40" s="104" t="s">
        <v>110</v>
      </c>
      <c r="D40" s="116">
        <v>7.8520339985541837E-2</v>
      </c>
      <c r="E40" s="114" t="s">
        <v>111</v>
      </c>
      <c r="F40" s="123" t="s">
        <v>14</v>
      </c>
    </row>
    <row r="41" spans="1:6" x14ac:dyDescent="0.2">
      <c r="A41" s="114"/>
      <c r="B41" s="116"/>
      <c r="C41" s="104" t="s">
        <v>112</v>
      </c>
      <c r="D41" s="116">
        <v>8.0957414182128845E-2</v>
      </c>
      <c r="E41" s="114" t="s">
        <v>113</v>
      </c>
      <c r="F41" s="123" t="s">
        <v>14</v>
      </c>
    </row>
    <row r="42" spans="1:6" x14ac:dyDescent="0.2">
      <c r="A42" s="114"/>
      <c r="B42" s="116"/>
      <c r="C42" s="114"/>
      <c r="D42" s="115"/>
      <c r="E42" s="114" t="s">
        <v>114</v>
      </c>
      <c r="F42" s="123" t="s">
        <v>14</v>
      </c>
    </row>
    <row r="43" spans="1:6" x14ac:dyDescent="0.2">
      <c r="A43" s="121"/>
      <c r="B43" s="122"/>
      <c r="C43" s="114"/>
      <c r="D43" s="115"/>
      <c r="E43" s="114" t="s">
        <v>115</v>
      </c>
      <c r="F43" s="123"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36.160526517557877</v>
      </c>
    </row>
    <row r="52" spans="1:6" x14ac:dyDescent="0.2">
      <c r="A52" s="114"/>
      <c r="B52" s="116"/>
      <c r="C52" s="139"/>
      <c r="D52" s="103"/>
      <c r="E52" s="121" t="s">
        <v>123</v>
      </c>
      <c r="F52" s="140">
        <v>46.474306666082498</v>
      </c>
    </row>
    <row r="53" spans="1:6" x14ac:dyDescent="0.2">
      <c r="A53" s="141"/>
      <c r="B53" s="142"/>
      <c r="C53" s="139"/>
      <c r="D53" s="103"/>
      <c r="E53" s="121" t="s">
        <v>124</v>
      </c>
      <c r="F53" s="140">
        <v>16.711127297421626</v>
      </c>
    </row>
    <row r="54" spans="1:6" x14ac:dyDescent="0.2">
      <c r="A54" s="141"/>
      <c r="B54" s="142"/>
      <c r="C54" s="139"/>
      <c r="D54" s="103"/>
      <c r="E54" s="143" t="s">
        <v>125</v>
      </c>
      <c r="F54" s="140">
        <v>9.9454533505662759E-2</v>
      </c>
    </row>
    <row r="55" spans="1:6" x14ac:dyDescent="0.2">
      <c r="A55" s="141"/>
      <c r="B55" s="142"/>
      <c r="C55" s="139"/>
      <c r="D55" s="103"/>
      <c r="E55" s="143" t="s">
        <v>126</v>
      </c>
      <c r="F55" s="140">
        <v>0.45866284036890176</v>
      </c>
    </row>
    <row r="56" spans="1:6" ht="13.5" thickBot="1" x14ac:dyDescent="0.25">
      <c r="A56" s="141"/>
      <c r="B56" s="142"/>
      <c r="C56" s="139"/>
      <c r="D56" s="103"/>
      <c r="E56" s="125" t="s">
        <v>127</v>
      </c>
      <c r="F56" s="144">
        <f>SUM(F51:F54)+F55</f>
        <v>99.904077854936574</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opLeftCell="A16" workbookViewId="0">
      <selection activeCell="J27" sqref="J27"/>
    </sheetView>
  </sheetViews>
  <sheetFormatPr defaultRowHeight="12.75" x14ac:dyDescent="0.2"/>
  <cols>
    <col min="1" max="1" width="16" style="104" customWidth="1"/>
    <col min="2" max="2" width="9.57031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141</v>
      </c>
      <c r="D1" s="102"/>
      <c r="E1" s="120"/>
      <c r="F1" s="124"/>
    </row>
    <row r="2" spans="1:6" ht="13.5" thickBot="1" x14ac:dyDescent="0.25">
      <c r="A2" s="149" t="s">
        <v>2</v>
      </c>
      <c r="B2" s="150"/>
      <c r="C2" s="148">
        <v>9</v>
      </c>
      <c r="D2" s="151"/>
      <c r="E2" s="152"/>
      <c r="F2" s="153"/>
    </row>
    <row r="3" spans="1:6" ht="13.5" thickBot="1" x14ac:dyDescent="0.25">
      <c r="A3" s="99" t="s">
        <v>128</v>
      </c>
      <c r="B3" s="100"/>
      <c r="C3" s="154">
        <v>76.400000000000006</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73.038399999999996</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8" t="s">
        <v>14</v>
      </c>
      <c r="C9" s="157" t="s">
        <v>10</v>
      </c>
      <c r="D9" s="159" t="s">
        <v>14</v>
      </c>
      <c r="E9" s="157" t="s">
        <v>11</v>
      </c>
      <c r="F9" s="160" t="s">
        <v>12</v>
      </c>
    </row>
    <row r="10" spans="1:6" x14ac:dyDescent="0.2">
      <c r="A10" s="157" t="s">
        <v>13</v>
      </c>
      <c r="B10" s="159" t="s">
        <v>14</v>
      </c>
      <c r="C10" s="157" t="s">
        <v>15</v>
      </c>
      <c r="D10" s="159" t="s">
        <v>14</v>
      </c>
      <c r="E10" s="157" t="s">
        <v>16</v>
      </c>
      <c r="F10" s="160" t="s">
        <v>12</v>
      </c>
    </row>
    <row r="11" spans="1:6" x14ac:dyDescent="0.2">
      <c r="A11" s="157" t="s">
        <v>17</v>
      </c>
      <c r="B11" s="161">
        <v>1.602E-2</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0.13977000000000001</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0.11361</v>
      </c>
      <c r="C15" s="157" t="s">
        <v>30</v>
      </c>
      <c r="D15" s="159" t="s">
        <v>14</v>
      </c>
      <c r="E15" s="157" t="s">
        <v>31</v>
      </c>
      <c r="F15" s="160" t="s">
        <v>12</v>
      </c>
    </row>
    <row r="16" spans="1:6" x14ac:dyDescent="0.2">
      <c r="A16" s="157" t="s">
        <v>32</v>
      </c>
      <c r="B16" s="161" t="s">
        <v>12</v>
      </c>
      <c r="C16" s="157" t="s">
        <v>33</v>
      </c>
      <c r="D16" s="159" t="s">
        <v>14</v>
      </c>
      <c r="E16" s="157" t="s">
        <v>34</v>
      </c>
      <c r="F16" s="160">
        <v>9.2330299999999994</v>
      </c>
    </row>
    <row r="17" spans="1:6" x14ac:dyDescent="0.2">
      <c r="A17" s="157" t="s">
        <v>35</v>
      </c>
      <c r="B17" s="161">
        <v>1.4636800000000001</v>
      </c>
      <c r="C17" s="157" t="s">
        <v>36</v>
      </c>
      <c r="D17" s="161">
        <v>0.11236</v>
      </c>
      <c r="E17" s="157" t="s">
        <v>37</v>
      </c>
      <c r="F17" s="160">
        <v>9.2010400000000008</v>
      </c>
    </row>
    <row r="18" spans="1:6" x14ac:dyDescent="0.2">
      <c r="A18" s="157" t="s">
        <v>38</v>
      </c>
      <c r="B18" s="161">
        <v>1.4636800000000001</v>
      </c>
      <c r="C18" s="157" t="s">
        <v>39</v>
      </c>
      <c r="D18" s="161">
        <v>0.11236</v>
      </c>
      <c r="E18" s="157" t="s">
        <v>40</v>
      </c>
      <c r="F18" s="160" t="s">
        <v>14</v>
      </c>
    </row>
    <row r="19" spans="1:6" x14ac:dyDescent="0.2">
      <c r="A19" s="157" t="s">
        <v>41</v>
      </c>
      <c r="B19" s="159" t="s">
        <v>14</v>
      </c>
      <c r="C19" s="157" t="s">
        <v>42</v>
      </c>
      <c r="D19" s="161">
        <v>0.11236</v>
      </c>
      <c r="E19" s="157" t="s">
        <v>43</v>
      </c>
      <c r="F19" s="160">
        <v>3.1989999999999998E-2</v>
      </c>
    </row>
    <row r="20" spans="1:6" x14ac:dyDescent="0.2">
      <c r="A20" s="157" t="s">
        <v>44</v>
      </c>
      <c r="B20" s="159" t="s">
        <v>14</v>
      </c>
      <c r="C20" s="157" t="s">
        <v>45</v>
      </c>
      <c r="D20" s="159" t="s">
        <v>14</v>
      </c>
      <c r="E20" s="157" t="s">
        <v>46</v>
      </c>
      <c r="F20" s="160">
        <v>2.9587400000000001</v>
      </c>
    </row>
    <row r="21" spans="1:6" x14ac:dyDescent="0.2">
      <c r="A21" s="157" t="s">
        <v>47</v>
      </c>
      <c r="B21" s="161">
        <v>0.86375000000000002</v>
      </c>
      <c r="C21" s="157" t="s">
        <v>48</v>
      </c>
      <c r="D21" s="159" t="s">
        <v>14</v>
      </c>
      <c r="E21" s="157" t="s">
        <v>49</v>
      </c>
      <c r="F21" s="160">
        <v>2.9587400000000001</v>
      </c>
    </row>
    <row r="22" spans="1:6" x14ac:dyDescent="0.2">
      <c r="A22" s="157" t="s">
        <v>50</v>
      </c>
      <c r="B22" s="161">
        <v>0.86375000000000002</v>
      </c>
      <c r="C22" s="157" t="s">
        <v>51</v>
      </c>
      <c r="D22" s="161">
        <v>33.054699999999997</v>
      </c>
      <c r="E22" s="157" t="s">
        <v>52</v>
      </c>
      <c r="F22" s="160" t="s">
        <v>14</v>
      </c>
    </row>
    <row r="23" spans="1:6" x14ac:dyDescent="0.2">
      <c r="A23" s="157" t="s">
        <v>53</v>
      </c>
      <c r="B23" s="159" t="s">
        <v>14</v>
      </c>
      <c r="C23" s="157" t="s">
        <v>54</v>
      </c>
      <c r="D23" s="161">
        <v>32.995570000000001</v>
      </c>
      <c r="E23" s="157" t="s">
        <v>55</v>
      </c>
      <c r="F23" s="160" t="s">
        <v>14</v>
      </c>
    </row>
    <row r="24" spans="1:6" x14ac:dyDescent="0.2">
      <c r="A24" s="157" t="s">
        <v>56</v>
      </c>
      <c r="B24" s="161">
        <v>2.7550000000000002E-2</v>
      </c>
      <c r="C24" s="162" t="s">
        <v>57</v>
      </c>
      <c r="D24" s="159" t="s">
        <v>14</v>
      </c>
      <c r="E24" s="157" t="s">
        <v>58</v>
      </c>
      <c r="F24" s="160" t="s">
        <v>14</v>
      </c>
    </row>
    <row r="25" spans="1:6" x14ac:dyDescent="0.2">
      <c r="A25" s="157" t="s">
        <v>59</v>
      </c>
      <c r="B25" s="161">
        <v>2.7550000000000002E-2</v>
      </c>
      <c r="C25" s="162" t="s">
        <v>60</v>
      </c>
      <c r="D25" s="159" t="s">
        <v>14</v>
      </c>
      <c r="E25" s="157" t="s">
        <v>61</v>
      </c>
      <c r="F25" s="160" t="s">
        <v>12</v>
      </c>
    </row>
    <row r="26" spans="1:6" x14ac:dyDescent="0.2">
      <c r="A26" s="157" t="s">
        <v>62</v>
      </c>
      <c r="B26" s="161">
        <v>20.814</v>
      </c>
      <c r="C26" s="157" t="s">
        <v>63</v>
      </c>
      <c r="D26" s="161">
        <v>1.48133</v>
      </c>
      <c r="E26" s="157" t="s">
        <v>64</v>
      </c>
      <c r="F26" s="160">
        <v>2.5729999999999999E-2</v>
      </c>
    </row>
    <row r="27" spans="1:6" x14ac:dyDescent="0.2">
      <c r="A27" s="157" t="s">
        <v>65</v>
      </c>
      <c r="B27" s="161">
        <v>20.814</v>
      </c>
      <c r="C27" s="162" t="s">
        <v>66</v>
      </c>
      <c r="D27" s="161">
        <v>1.48133</v>
      </c>
      <c r="E27" s="157" t="s">
        <v>67</v>
      </c>
      <c r="F27" s="160">
        <v>2.5729999999999999E-2</v>
      </c>
    </row>
    <row r="28" spans="1:6" x14ac:dyDescent="0.2">
      <c r="A28" s="157" t="s">
        <v>68</v>
      </c>
      <c r="B28" s="161">
        <v>7.8799999999999995E-2</v>
      </c>
      <c r="C28" s="162" t="s">
        <v>69</v>
      </c>
      <c r="D28" s="159" t="s">
        <v>14</v>
      </c>
      <c r="E28" s="157" t="s">
        <v>70</v>
      </c>
      <c r="F28" s="178" t="s">
        <v>14</v>
      </c>
    </row>
    <row r="29" spans="1:6" x14ac:dyDescent="0.2">
      <c r="A29" s="157" t="s">
        <v>71</v>
      </c>
      <c r="B29" s="161">
        <v>5.8259999999999999E-2</v>
      </c>
      <c r="C29" s="157" t="s">
        <v>72</v>
      </c>
      <c r="D29" s="161">
        <f>D30+D31</f>
        <v>31.547599999999999</v>
      </c>
      <c r="E29" s="157" t="s">
        <v>73</v>
      </c>
      <c r="F29" s="178" t="s">
        <v>14</v>
      </c>
    </row>
    <row r="30" spans="1:6" x14ac:dyDescent="0.2">
      <c r="A30" s="157" t="s">
        <v>74</v>
      </c>
      <c r="B30" s="161">
        <v>2.3161100000000001</v>
      </c>
      <c r="C30" s="157" t="s">
        <v>75</v>
      </c>
      <c r="D30" s="161">
        <v>31.514240000000001</v>
      </c>
      <c r="E30" s="157" t="s">
        <v>76</v>
      </c>
      <c r="F30" s="178" t="s">
        <v>14</v>
      </c>
    </row>
    <row r="31" spans="1:6" x14ac:dyDescent="0.2">
      <c r="A31" s="157" t="s">
        <v>77</v>
      </c>
      <c r="B31" s="161">
        <v>2.3161100000000001</v>
      </c>
      <c r="C31" s="157" t="s">
        <v>78</v>
      </c>
      <c r="D31" s="161">
        <v>3.3360000000000001E-2</v>
      </c>
      <c r="E31" s="157" t="s">
        <v>79</v>
      </c>
      <c r="F31" s="178" t="s">
        <v>14</v>
      </c>
    </row>
    <row r="32" spans="1:6" x14ac:dyDescent="0.2">
      <c r="A32" s="157" t="s">
        <v>80</v>
      </c>
      <c r="B32" s="161" t="s">
        <v>12</v>
      </c>
      <c r="C32" s="162" t="s">
        <v>81</v>
      </c>
      <c r="D32" s="161">
        <v>2.5770000000000001E-2</v>
      </c>
      <c r="E32" s="157" t="s">
        <v>82</v>
      </c>
      <c r="F32" s="178" t="s">
        <v>14</v>
      </c>
    </row>
    <row r="33" spans="1:6" x14ac:dyDescent="0.2">
      <c r="A33" s="157" t="s">
        <v>83</v>
      </c>
      <c r="B33" s="161">
        <v>0.33645000000000003</v>
      </c>
      <c r="C33" s="157" t="s">
        <v>84</v>
      </c>
      <c r="D33" s="161">
        <v>0.55067999999999995</v>
      </c>
      <c r="E33" s="157" t="s">
        <v>85</v>
      </c>
      <c r="F33" s="178" t="s">
        <v>14</v>
      </c>
    </row>
    <row r="34" spans="1:6" x14ac:dyDescent="0.2">
      <c r="A34" s="157" t="s">
        <v>86</v>
      </c>
      <c r="B34" s="161">
        <v>0.33645000000000003</v>
      </c>
      <c r="C34" s="157" t="s">
        <v>87</v>
      </c>
      <c r="D34" s="161">
        <v>0.55067999999999995</v>
      </c>
      <c r="E34" s="157" t="s">
        <v>88</v>
      </c>
      <c r="F34" s="160" t="s">
        <v>12</v>
      </c>
    </row>
    <row r="35" spans="1:6" x14ac:dyDescent="0.2">
      <c r="A35" s="157" t="s">
        <v>89</v>
      </c>
      <c r="B35" s="161">
        <v>0.14504</v>
      </c>
      <c r="C35" s="157" t="s">
        <v>90</v>
      </c>
      <c r="D35" s="161">
        <v>0.55067999999999995</v>
      </c>
      <c r="E35" s="157" t="s">
        <v>91</v>
      </c>
      <c r="F35" s="160" t="s">
        <v>12</v>
      </c>
    </row>
    <row r="36" spans="1:6" x14ac:dyDescent="0.2">
      <c r="A36" s="157" t="s">
        <v>92</v>
      </c>
      <c r="B36" s="161">
        <v>0.14504</v>
      </c>
      <c r="C36" s="157" t="s">
        <v>93</v>
      </c>
      <c r="D36" s="159" t="s">
        <v>14</v>
      </c>
      <c r="E36" s="157" t="s">
        <v>94</v>
      </c>
      <c r="F36" s="160" t="s">
        <v>12</v>
      </c>
    </row>
    <row r="37" spans="1:6" x14ac:dyDescent="0.2">
      <c r="A37" s="157" t="s">
        <v>95</v>
      </c>
      <c r="B37" s="161">
        <v>6.7320000000000005E-2</v>
      </c>
      <c r="C37" s="157" t="s">
        <v>96</v>
      </c>
      <c r="D37" s="161">
        <v>0.21926000000000001</v>
      </c>
      <c r="E37" s="157" t="s">
        <v>97</v>
      </c>
      <c r="F37" s="178" t="s">
        <v>14</v>
      </c>
    </row>
    <row r="38" spans="1:6" x14ac:dyDescent="0.2">
      <c r="A38" s="157" t="s">
        <v>98</v>
      </c>
      <c r="B38" s="161">
        <v>6.7320000000000005E-2</v>
      </c>
      <c r="C38" s="162" t="s">
        <v>99</v>
      </c>
      <c r="D38" s="161">
        <v>0.21926000000000001</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0.21926000000000001</v>
      </c>
      <c r="E41" s="157" t="s">
        <v>107</v>
      </c>
      <c r="F41" s="160" t="s">
        <v>14</v>
      </c>
    </row>
    <row r="42" spans="1:6" x14ac:dyDescent="0.2">
      <c r="A42" s="157"/>
      <c r="B42" s="164"/>
      <c r="C42" s="162" t="s">
        <v>108</v>
      </c>
      <c r="D42" s="166">
        <v>5.7349999999999998E-2</v>
      </c>
      <c r="E42" s="157" t="s">
        <v>109</v>
      </c>
      <c r="F42" s="178" t="s">
        <v>14</v>
      </c>
    </row>
    <row r="43" spans="1:6" x14ac:dyDescent="0.2">
      <c r="A43" s="157"/>
      <c r="B43" s="164"/>
      <c r="C43" s="162" t="s">
        <v>110</v>
      </c>
      <c r="D43" s="166">
        <v>5.7349999999999998E-2</v>
      </c>
      <c r="E43" s="157" t="s">
        <v>111</v>
      </c>
      <c r="F43" s="178" t="s">
        <v>14</v>
      </c>
    </row>
    <row r="44" spans="1:6" x14ac:dyDescent="0.2">
      <c r="A44" s="162"/>
      <c r="B44" s="162"/>
      <c r="C44" s="162" t="s">
        <v>112</v>
      </c>
      <c r="D44" s="166">
        <v>5.9130000000000002E-2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26.411069999999999</v>
      </c>
      <c r="H53" s="172"/>
    </row>
    <row r="54" spans="1:8" x14ac:dyDescent="0.2">
      <c r="A54" s="173"/>
      <c r="B54" s="174"/>
      <c r="C54" s="175"/>
      <c r="D54" s="103"/>
      <c r="E54" s="121" t="s">
        <v>123</v>
      </c>
      <c r="F54" s="117">
        <v>33.944090000000003</v>
      </c>
      <c r="H54" s="172"/>
    </row>
    <row r="55" spans="1:8" x14ac:dyDescent="0.2">
      <c r="A55" s="141"/>
      <c r="B55" s="142"/>
      <c r="C55" s="139"/>
      <c r="D55" s="103"/>
      <c r="E55" s="121" t="s">
        <v>124</v>
      </c>
      <c r="F55" s="117">
        <v>12.205539999999999</v>
      </c>
      <c r="H55" s="172"/>
    </row>
    <row r="56" spans="1:8" x14ac:dyDescent="0.2">
      <c r="A56" s="141"/>
      <c r="B56" s="142"/>
      <c r="C56" s="139"/>
      <c r="D56" s="103"/>
      <c r="E56" s="143" t="s">
        <v>125</v>
      </c>
      <c r="F56" s="117">
        <v>7.2639999999999996E-2</v>
      </c>
      <c r="H56" s="172"/>
    </row>
    <row r="57" spans="1:8" x14ac:dyDescent="0.2">
      <c r="A57" s="141"/>
      <c r="B57" s="142"/>
      <c r="C57" s="139"/>
      <c r="D57" s="103"/>
      <c r="E57" s="143" t="s">
        <v>126</v>
      </c>
      <c r="F57" s="117">
        <v>0.33500000000000002</v>
      </c>
      <c r="H57" s="172"/>
    </row>
    <row r="58" spans="1:8" ht="13.5" thickBot="1" x14ac:dyDescent="0.25">
      <c r="A58" s="141"/>
      <c r="B58" s="142"/>
      <c r="C58" s="139"/>
      <c r="D58" s="103"/>
      <c r="E58" s="125" t="s">
        <v>127</v>
      </c>
      <c r="F58" s="176">
        <f>SUM(F53:F56)+F57</f>
        <v>72.968339999999998</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election activeCell="G23" sqref="G23"/>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143</v>
      </c>
      <c r="D1" s="102"/>
      <c r="E1" s="103"/>
    </row>
    <row r="2" spans="1:8" x14ac:dyDescent="0.2">
      <c r="A2" s="99" t="s">
        <v>2</v>
      </c>
      <c r="B2" s="100"/>
      <c r="C2" s="148">
        <v>10</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5" t="s">
        <v>14</v>
      </c>
      <c r="C7" s="114" t="s">
        <v>15</v>
      </c>
      <c r="D7" s="116" t="s">
        <v>14</v>
      </c>
      <c r="E7" s="114" t="s">
        <v>16</v>
      </c>
      <c r="F7" s="117" t="s">
        <v>12</v>
      </c>
      <c r="H7" s="120"/>
    </row>
    <row r="8" spans="1:8" x14ac:dyDescent="0.2">
      <c r="A8" s="114" t="s">
        <v>17</v>
      </c>
      <c r="B8" s="115" t="s">
        <v>14</v>
      </c>
      <c r="C8" s="114" t="s">
        <v>18</v>
      </c>
      <c r="D8" s="116" t="s">
        <v>14</v>
      </c>
      <c r="E8" s="114" t="s">
        <v>19</v>
      </c>
      <c r="F8" s="117" t="s">
        <v>12</v>
      </c>
      <c r="H8" s="115"/>
    </row>
    <row r="9" spans="1:8" x14ac:dyDescent="0.2">
      <c r="A9" s="114" t="s">
        <v>20</v>
      </c>
      <c r="B9" s="115" t="s">
        <v>14</v>
      </c>
      <c r="C9" s="114" t="s">
        <v>21</v>
      </c>
      <c r="D9" s="116" t="s">
        <v>14</v>
      </c>
      <c r="E9" s="114" t="s">
        <v>22</v>
      </c>
      <c r="F9" s="117" t="s">
        <v>12</v>
      </c>
      <c r="H9" s="115"/>
    </row>
    <row r="10" spans="1:8" x14ac:dyDescent="0.2">
      <c r="A10" s="114" t="s">
        <v>23</v>
      </c>
      <c r="B10" s="116">
        <v>5.803347280334728E-2</v>
      </c>
      <c r="C10" s="114" t="s">
        <v>24</v>
      </c>
      <c r="D10" s="116" t="s">
        <v>14</v>
      </c>
      <c r="E10" s="114" t="s">
        <v>25</v>
      </c>
      <c r="F10" s="117" t="s">
        <v>12</v>
      </c>
      <c r="H10" s="115"/>
    </row>
    <row r="11" spans="1:8" x14ac:dyDescent="0.2">
      <c r="A11" s="114" t="s">
        <v>26</v>
      </c>
      <c r="B11" s="116" t="s">
        <v>14</v>
      </c>
      <c r="C11" s="114" t="s">
        <v>27</v>
      </c>
      <c r="D11" s="116" t="s">
        <v>14</v>
      </c>
      <c r="E11" s="114" t="s">
        <v>28</v>
      </c>
      <c r="F11" s="117" t="s">
        <v>12</v>
      </c>
      <c r="H11" s="124"/>
    </row>
    <row r="12" spans="1:8" x14ac:dyDescent="0.2">
      <c r="A12" s="114" t="s">
        <v>29</v>
      </c>
      <c r="B12" s="116">
        <v>3.8546025104602512E-2</v>
      </c>
      <c r="C12" s="114" t="s">
        <v>30</v>
      </c>
      <c r="D12" s="116" t="s">
        <v>14</v>
      </c>
      <c r="E12" s="114" t="s">
        <v>31</v>
      </c>
      <c r="F12" s="117" t="s">
        <v>12</v>
      </c>
      <c r="H12" s="124"/>
    </row>
    <row r="13" spans="1:8" x14ac:dyDescent="0.2">
      <c r="A13" s="114" t="s">
        <v>32</v>
      </c>
      <c r="B13" s="116" t="s">
        <v>12</v>
      </c>
      <c r="C13" s="114" t="s">
        <v>33</v>
      </c>
      <c r="D13" s="116" t="s">
        <v>14</v>
      </c>
      <c r="E13" s="114" t="s">
        <v>34</v>
      </c>
      <c r="F13" s="117">
        <v>10.857196652719663</v>
      </c>
      <c r="H13" s="124"/>
    </row>
    <row r="14" spans="1:8" x14ac:dyDescent="0.2">
      <c r="A14" s="114" t="s">
        <v>35</v>
      </c>
      <c r="B14" s="116">
        <v>0.43650627615062754</v>
      </c>
      <c r="C14" s="114" t="s">
        <v>36</v>
      </c>
      <c r="D14" s="116">
        <v>0.14722803347280333</v>
      </c>
      <c r="E14" s="114" t="s">
        <v>37</v>
      </c>
      <c r="F14" s="117">
        <v>10.822322175732216</v>
      </c>
    </row>
    <row r="15" spans="1:8" x14ac:dyDescent="0.2">
      <c r="A15" s="114" t="s">
        <v>38</v>
      </c>
      <c r="B15" s="116">
        <v>0.43650627615062754</v>
      </c>
      <c r="C15" s="114" t="s">
        <v>39</v>
      </c>
      <c r="D15" s="116">
        <v>0.14722803347280333</v>
      </c>
      <c r="E15" s="114" t="s">
        <v>40</v>
      </c>
      <c r="F15" s="117" t="s">
        <v>14</v>
      </c>
    </row>
    <row r="16" spans="1:8" x14ac:dyDescent="0.2">
      <c r="A16" s="114" t="s">
        <v>41</v>
      </c>
      <c r="B16" s="116" t="s">
        <v>14</v>
      </c>
      <c r="C16" s="114" t="s">
        <v>42</v>
      </c>
      <c r="D16" s="116">
        <v>0.14722803347280333</v>
      </c>
      <c r="E16" s="114" t="s">
        <v>43</v>
      </c>
      <c r="F16" s="117">
        <v>3.4874476987447701E-2</v>
      </c>
    </row>
    <row r="17" spans="1:6" x14ac:dyDescent="0.2">
      <c r="A17" s="114" t="s">
        <v>44</v>
      </c>
      <c r="B17" s="116" t="s">
        <v>14</v>
      </c>
      <c r="C17" s="114" t="s">
        <v>45</v>
      </c>
      <c r="D17" s="116" t="s">
        <v>14</v>
      </c>
      <c r="E17" s="114" t="s">
        <v>46</v>
      </c>
      <c r="F17" s="117">
        <v>2.5619665271966525</v>
      </c>
    </row>
    <row r="18" spans="1:6" x14ac:dyDescent="0.2">
      <c r="A18" s="114" t="s">
        <v>47</v>
      </c>
      <c r="B18" s="116">
        <v>0.91208158995815891</v>
      </c>
      <c r="C18" s="114" t="s">
        <v>48</v>
      </c>
      <c r="D18" s="116" t="s">
        <v>14</v>
      </c>
      <c r="E18" s="114" t="s">
        <v>49</v>
      </c>
      <c r="F18" s="117">
        <v>2.5619665271966525</v>
      </c>
    </row>
    <row r="19" spans="1:6" x14ac:dyDescent="0.2">
      <c r="A19" s="114" t="s">
        <v>50</v>
      </c>
      <c r="B19" s="116">
        <v>0.91208158995815891</v>
      </c>
      <c r="C19" s="114" t="s">
        <v>51</v>
      </c>
      <c r="D19" s="116">
        <v>41.065387029288701</v>
      </c>
      <c r="E19" s="114" t="s">
        <v>52</v>
      </c>
      <c r="F19" s="117" t="s">
        <v>14</v>
      </c>
    </row>
    <row r="20" spans="1:6" x14ac:dyDescent="0.2">
      <c r="A20" s="114" t="s">
        <v>53</v>
      </c>
      <c r="B20" s="116" t="s">
        <v>14</v>
      </c>
      <c r="C20" s="114" t="s">
        <v>54</v>
      </c>
      <c r="D20" s="116">
        <v>41.002248953974892</v>
      </c>
      <c r="E20" s="114" t="s">
        <v>55</v>
      </c>
      <c r="F20" s="117" t="s">
        <v>14</v>
      </c>
    </row>
    <row r="21" spans="1:6" x14ac:dyDescent="0.2">
      <c r="A21" s="114" t="s">
        <v>56</v>
      </c>
      <c r="B21" s="116">
        <v>0.4621338912133891</v>
      </c>
      <c r="C21" s="104" t="s">
        <v>57</v>
      </c>
      <c r="D21" s="116" t="s">
        <v>14</v>
      </c>
      <c r="E21" s="114" t="s">
        <v>58</v>
      </c>
      <c r="F21" s="117" t="s">
        <v>14</v>
      </c>
    </row>
    <row r="22" spans="1:6" x14ac:dyDescent="0.2">
      <c r="A22" s="114" t="s">
        <v>59</v>
      </c>
      <c r="B22" s="116">
        <v>0.4621338912133891</v>
      </c>
      <c r="C22" s="104" t="s">
        <v>60</v>
      </c>
      <c r="D22" s="116" t="s">
        <v>14</v>
      </c>
      <c r="E22" s="114" t="s">
        <v>61</v>
      </c>
      <c r="F22" s="117" t="s">
        <v>12</v>
      </c>
    </row>
    <row r="23" spans="1:6" x14ac:dyDescent="0.2">
      <c r="A23" s="114" t="s">
        <v>62</v>
      </c>
      <c r="B23" s="116">
        <v>38.169560669456061</v>
      </c>
      <c r="C23" s="114" t="s">
        <v>63</v>
      </c>
      <c r="D23" s="116">
        <v>1.5491527196652719</v>
      </c>
      <c r="E23" s="114" t="s">
        <v>64</v>
      </c>
      <c r="F23" s="117" t="s">
        <v>14</v>
      </c>
    </row>
    <row r="24" spans="1:6" x14ac:dyDescent="0.2">
      <c r="A24" s="114" t="s">
        <v>65</v>
      </c>
      <c r="B24" s="116">
        <v>38.169560669456061</v>
      </c>
      <c r="C24" s="104" t="s">
        <v>66</v>
      </c>
      <c r="D24" s="116">
        <v>1.5491527196652719</v>
      </c>
      <c r="E24" s="114" t="s">
        <v>67</v>
      </c>
      <c r="F24" s="117" t="s">
        <v>14</v>
      </c>
    </row>
    <row r="25" spans="1:6" x14ac:dyDescent="0.2">
      <c r="A25" s="114" t="s">
        <v>68</v>
      </c>
      <c r="B25" s="116">
        <v>0.12156903765690374</v>
      </c>
      <c r="C25" s="104" t="s">
        <v>69</v>
      </c>
      <c r="D25" s="116" t="s">
        <v>14</v>
      </c>
      <c r="E25" s="114" t="s">
        <v>70</v>
      </c>
      <c r="F25" s="117" t="s">
        <v>14</v>
      </c>
    </row>
    <row r="26" spans="1:6" x14ac:dyDescent="0.2">
      <c r="A26" s="114" t="s">
        <v>71</v>
      </c>
      <c r="B26" s="116">
        <v>9.3441422594142259E-2</v>
      </c>
      <c r="C26" s="114" t="s">
        <v>72</v>
      </c>
      <c r="D26" s="116">
        <v>39.516234309623428</v>
      </c>
      <c r="E26" s="114" t="s">
        <v>73</v>
      </c>
      <c r="F26" s="117" t="s">
        <v>14</v>
      </c>
    </row>
    <row r="27" spans="1:6" x14ac:dyDescent="0.2">
      <c r="A27" s="114" t="s">
        <v>74</v>
      </c>
      <c r="B27" s="116">
        <v>3.8122594142259407</v>
      </c>
      <c r="C27" s="114" t="s">
        <v>75</v>
      </c>
      <c r="D27" s="116">
        <v>39.453096234309619</v>
      </c>
      <c r="E27" s="114" t="s">
        <v>76</v>
      </c>
      <c r="F27" s="117" t="s">
        <v>14</v>
      </c>
    </row>
    <row r="28" spans="1:6" x14ac:dyDescent="0.2">
      <c r="A28" s="114" t="s">
        <v>77</v>
      </c>
      <c r="B28" s="116">
        <v>3.77994769874477</v>
      </c>
      <c r="C28" s="114" t="s">
        <v>78</v>
      </c>
      <c r="D28" s="116">
        <v>6.3138075313807523E-2</v>
      </c>
      <c r="E28" s="114" t="s">
        <v>79</v>
      </c>
      <c r="F28" s="117" t="s">
        <v>14</v>
      </c>
    </row>
    <row r="29" spans="1:6" x14ac:dyDescent="0.2">
      <c r="A29" s="114" t="s">
        <v>80</v>
      </c>
      <c r="B29" s="116" t="s">
        <v>12</v>
      </c>
      <c r="C29" s="104" t="s">
        <v>81</v>
      </c>
      <c r="D29" s="116" t="s">
        <v>14</v>
      </c>
      <c r="E29" s="114" t="s">
        <v>82</v>
      </c>
      <c r="F29" s="117" t="s">
        <v>14</v>
      </c>
    </row>
    <row r="30" spans="1:6" x14ac:dyDescent="0.2">
      <c r="A30" s="114" t="s">
        <v>83</v>
      </c>
      <c r="B30" s="116">
        <v>0.42558577405857739</v>
      </c>
      <c r="C30" s="114" t="s">
        <v>84</v>
      </c>
      <c r="D30" s="116">
        <v>0.47425732217573224</v>
      </c>
      <c r="E30" s="114" t="s">
        <v>85</v>
      </c>
      <c r="F30" s="117" t="s">
        <v>14</v>
      </c>
    </row>
    <row r="31" spans="1:6" x14ac:dyDescent="0.2">
      <c r="A31" s="114" t="s">
        <v>86</v>
      </c>
      <c r="B31" s="116">
        <v>0.42558577405857739</v>
      </c>
      <c r="C31" s="114" t="s">
        <v>87</v>
      </c>
      <c r="D31" s="116">
        <v>0.47425732217573224</v>
      </c>
      <c r="E31" s="114" t="s">
        <v>88</v>
      </c>
      <c r="F31" s="117" t="s">
        <v>12</v>
      </c>
    </row>
    <row r="32" spans="1:6" x14ac:dyDescent="0.2">
      <c r="A32" s="114" t="s">
        <v>89</v>
      </c>
      <c r="B32" s="116">
        <v>0.14275104602510461</v>
      </c>
      <c r="C32" s="114" t="s">
        <v>90</v>
      </c>
      <c r="D32" s="116">
        <v>0.47425732217573224</v>
      </c>
      <c r="E32" s="114" t="s">
        <v>91</v>
      </c>
      <c r="F32" s="117" t="s">
        <v>12</v>
      </c>
    </row>
    <row r="33" spans="1:6" x14ac:dyDescent="0.2">
      <c r="A33" s="114" t="s">
        <v>92</v>
      </c>
      <c r="B33" s="116">
        <v>0.14275104602510461</v>
      </c>
      <c r="C33" s="114" t="s">
        <v>93</v>
      </c>
      <c r="D33" s="116" t="s">
        <v>14</v>
      </c>
      <c r="E33" s="114" t="s">
        <v>94</v>
      </c>
      <c r="F33" s="117" t="s">
        <v>12</v>
      </c>
    </row>
    <row r="34" spans="1:6" x14ac:dyDescent="0.2">
      <c r="A34" s="114" t="s">
        <v>95</v>
      </c>
      <c r="B34" s="116">
        <v>8.2887029288702924E-2</v>
      </c>
      <c r="C34" s="114" t="s">
        <v>96</v>
      </c>
      <c r="D34" s="116">
        <v>0.1637133891213389</v>
      </c>
      <c r="E34" s="114" t="s">
        <v>97</v>
      </c>
      <c r="F34" s="123" t="s">
        <v>14</v>
      </c>
    </row>
    <row r="35" spans="1:6" x14ac:dyDescent="0.2">
      <c r="A35" s="114" t="s">
        <v>98</v>
      </c>
      <c r="B35" s="116">
        <v>8.2887029288702924E-2</v>
      </c>
      <c r="C35" s="104" t="s">
        <v>99</v>
      </c>
      <c r="D35" s="116">
        <v>0.1637133891213389</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23" t="s">
        <v>14</v>
      </c>
    </row>
    <row r="38" spans="1:6" x14ac:dyDescent="0.2">
      <c r="A38" s="114"/>
      <c r="B38" s="116"/>
      <c r="C38" s="104" t="s">
        <v>106</v>
      </c>
      <c r="D38" s="116">
        <v>0.1637133891213389</v>
      </c>
      <c r="E38" s="114" t="s">
        <v>107</v>
      </c>
      <c r="F38" s="123" t="s">
        <v>14</v>
      </c>
    </row>
    <row r="39" spans="1:6" x14ac:dyDescent="0.2">
      <c r="A39" s="114"/>
      <c r="B39" s="116"/>
      <c r="C39" s="104" t="s">
        <v>108</v>
      </c>
      <c r="D39" s="116">
        <v>4.4947698744769872E-2</v>
      </c>
      <c r="E39" s="114" t="s">
        <v>109</v>
      </c>
      <c r="F39" s="123" t="s">
        <v>14</v>
      </c>
    </row>
    <row r="40" spans="1:6" x14ac:dyDescent="0.2">
      <c r="A40" s="114"/>
      <c r="B40" s="116"/>
      <c r="C40" s="104" t="s">
        <v>110</v>
      </c>
      <c r="D40" s="116">
        <v>4.4947698744769872E-2</v>
      </c>
      <c r="E40" s="114" t="s">
        <v>111</v>
      </c>
      <c r="F40" s="123" t="s">
        <v>14</v>
      </c>
    </row>
    <row r="41" spans="1:6" x14ac:dyDescent="0.2">
      <c r="A41" s="114"/>
      <c r="B41" s="116"/>
      <c r="C41" s="104" t="s">
        <v>112</v>
      </c>
      <c r="D41" s="116">
        <v>6.3138075313807523E-2</v>
      </c>
      <c r="E41" s="114" t="s">
        <v>113</v>
      </c>
      <c r="F41" s="123" t="s">
        <v>14</v>
      </c>
    </row>
    <row r="42" spans="1:6" x14ac:dyDescent="0.2">
      <c r="A42" s="114"/>
      <c r="B42" s="116"/>
      <c r="C42" s="114"/>
      <c r="D42" s="115"/>
      <c r="E42" s="114" t="s">
        <v>114</v>
      </c>
      <c r="F42" s="123" t="s">
        <v>14</v>
      </c>
    </row>
    <row r="43" spans="1:6" x14ac:dyDescent="0.2">
      <c r="A43" s="121"/>
      <c r="B43" s="122"/>
      <c r="C43" s="114"/>
      <c r="D43" s="115"/>
      <c r="E43" s="114" t="s">
        <v>115</v>
      </c>
      <c r="F43" s="123"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44.245993723849367</v>
      </c>
    </row>
    <row r="52" spans="1:6" x14ac:dyDescent="0.2">
      <c r="A52" s="114"/>
      <c r="B52" s="116"/>
      <c r="C52" s="139"/>
      <c r="D52" s="103"/>
      <c r="E52" s="121" t="s">
        <v>123</v>
      </c>
      <c r="F52" s="140">
        <v>41.854037656903763</v>
      </c>
    </row>
    <row r="53" spans="1:6" x14ac:dyDescent="0.2">
      <c r="A53" s="141"/>
      <c r="B53" s="142"/>
      <c r="C53" s="139"/>
      <c r="D53" s="103"/>
      <c r="E53" s="121" t="s">
        <v>124</v>
      </c>
      <c r="F53" s="140">
        <v>13.422280334728031</v>
      </c>
    </row>
    <row r="54" spans="1:6" x14ac:dyDescent="0.2">
      <c r="A54" s="141"/>
      <c r="B54" s="142"/>
      <c r="C54" s="139"/>
      <c r="D54" s="103"/>
      <c r="E54" s="143" t="s">
        <v>125</v>
      </c>
      <c r="F54" s="140">
        <v>6.3138075313807523E-2</v>
      </c>
    </row>
    <row r="55" spans="1:6" x14ac:dyDescent="0.2">
      <c r="A55" s="141"/>
      <c r="B55" s="142"/>
      <c r="C55" s="139"/>
      <c r="D55" s="103"/>
      <c r="E55" s="143" t="s">
        <v>126</v>
      </c>
      <c r="F55" s="140">
        <v>0.37970711297071125</v>
      </c>
    </row>
    <row r="56" spans="1:6" ht="13.5" thickBot="1" x14ac:dyDescent="0.25">
      <c r="A56" s="141"/>
      <c r="B56" s="142"/>
      <c r="C56" s="139"/>
      <c r="D56" s="103"/>
      <c r="E56" s="125" t="s">
        <v>127</v>
      </c>
      <c r="F56" s="144">
        <f>SUM(F51:F54)+F55</f>
        <v>99.965156903765674</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I24" sqref="I24"/>
    </sheetView>
  </sheetViews>
  <sheetFormatPr defaultRowHeight="12.75" x14ac:dyDescent="0.2"/>
  <cols>
    <col min="1" max="1" width="16.28515625" style="104" customWidth="1"/>
    <col min="2" max="2" width="9"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143</v>
      </c>
      <c r="D1" s="102"/>
      <c r="E1" s="120"/>
      <c r="F1" s="124"/>
    </row>
    <row r="2" spans="1:6" ht="13.5" thickBot="1" x14ac:dyDescent="0.25">
      <c r="A2" s="149" t="s">
        <v>2</v>
      </c>
      <c r="B2" s="150"/>
      <c r="C2" s="148">
        <v>10</v>
      </c>
      <c r="D2" s="151"/>
      <c r="E2" s="152"/>
      <c r="F2" s="153"/>
    </row>
    <row r="3" spans="1:6" ht="13.5" thickBot="1" x14ac:dyDescent="0.25">
      <c r="A3" s="99" t="s">
        <v>128</v>
      </c>
      <c r="B3" s="100"/>
      <c r="C3" s="154">
        <v>100</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95.6</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8" t="s">
        <v>14</v>
      </c>
      <c r="C9" s="157" t="s">
        <v>10</v>
      </c>
      <c r="D9" s="159" t="s">
        <v>14</v>
      </c>
      <c r="E9" s="157" t="s">
        <v>11</v>
      </c>
      <c r="F9" s="160" t="s">
        <v>12</v>
      </c>
    </row>
    <row r="10" spans="1:6" x14ac:dyDescent="0.2">
      <c r="A10" s="157" t="s">
        <v>13</v>
      </c>
      <c r="B10" s="158" t="s">
        <v>14</v>
      </c>
      <c r="C10" s="157" t="s">
        <v>15</v>
      </c>
      <c r="D10" s="159" t="s">
        <v>14</v>
      </c>
      <c r="E10" s="157" t="s">
        <v>16</v>
      </c>
      <c r="F10" s="160" t="s">
        <v>12</v>
      </c>
    </row>
    <row r="11" spans="1:6" x14ac:dyDescent="0.2">
      <c r="A11" s="157" t="s">
        <v>17</v>
      </c>
      <c r="B11" s="158" t="s">
        <v>14</v>
      </c>
      <c r="C11" s="157" t="s">
        <v>18</v>
      </c>
      <c r="D11" s="159" t="s">
        <v>14</v>
      </c>
      <c r="E11" s="157" t="s">
        <v>19</v>
      </c>
      <c r="F11" s="160" t="s">
        <v>12</v>
      </c>
    </row>
    <row r="12" spans="1:6" x14ac:dyDescent="0.2">
      <c r="A12" s="157" t="s">
        <v>20</v>
      </c>
      <c r="B12" s="158" t="s">
        <v>14</v>
      </c>
      <c r="C12" s="157" t="s">
        <v>21</v>
      </c>
      <c r="D12" s="159" t="s">
        <v>14</v>
      </c>
      <c r="E12" s="157" t="s">
        <v>22</v>
      </c>
      <c r="F12" s="160" t="s">
        <v>12</v>
      </c>
    </row>
    <row r="13" spans="1:6" x14ac:dyDescent="0.2">
      <c r="A13" s="157" t="s">
        <v>23</v>
      </c>
      <c r="B13" s="161">
        <v>5.5480000000000002E-2</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3.6850000000000001E-2</v>
      </c>
      <c r="C15" s="157" t="s">
        <v>30</v>
      </c>
      <c r="D15" s="159" t="s">
        <v>14</v>
      </c>
      <c r="E15" s="157" t="s">
        <v>31</v>
      </c>
      <c r="F15" s="160" t="s">
        <v>12</v>
      </c>
    </row>
    <row r="16" spans="1:6" x14ac:dyDescent="0.2">
      <c r="A16" s="157" t="s">
        <v>32</v>
      </c>
      <c r="B16" s="161" t="s">
        <v>12</v>
      </c>
      <c r="C16" s="157" t="s">
        <v>33</v>
      </c>
      <c r="D16" s="159" t="s">
        <v>14</v>
      </c>
      <c r="E16" s="157" t="s">
        <v>34</v>
      </c>
      <c r="F16" s="160">
        <v>10.379479999999999</v>
      </c>
    </row>
    <row r="17" spans="1:6" x14ac:dyDescent="0.2">
      <c r="A17" s="157" t="s">
        <v>35</v>
      </c>
      <c r="B17" s="161">
        <v>0.4173</v>
      </c>
      <c r="C17" s="157" t="s">
        <v>36</v>
      </c>
      <c r="D17" s="161">
        <v>0.14074999999999999</v>
      </c>
      <c r="E17" s="157" t="s">
        <v>37</v>
      </c>
      <c r="F17" s="160">
        <v>10.34614</v>
      </c>
    </row>
    <row r="18" spans="1:6" x14ac:dyDescent="0.2">
      <c r="A18" s="157" t="s">
        <v>38</v>
      </c>
      <c r="B18" s="161">
        <v>0.4173</v>
      </c>
      <c r="C18" s="157" t="s">
        <v>39</v>
      </c>
      <c r="D18" s="161">
        <v>0.14074999999999999</v>
      </c>
      <c r="E18" s="157" t="s">
        <v>40</v>
      </c>
      <c r="F18" s="160" t="s">
        <v>14</v>
      </c>
    </row>
    <row r="19" spans="1:6" x14ac:dyDescent="0.2">
      <c r="A19" s="157" t="s">
        <v>41</v>
      </c>
      <c r="B19" s="161" t="s">
        <v>14</v>
      </c>
      <c r="C19" s="157" t="s">
        <v>42</v>
      </c>
      <c r="D19" s="161">
        <v>0.14074999999999999</v>
      </c>
      <c r="E19" s="157" t="s">
        <v>43</v>
      </c>
      <c r="F19" s="160">
        <v>3.3340000000000002E-2</v>
      </c>
    </row>
    <row r="20" spans="1:6" x14ac:dyDescent="0.2">
      <c r="A20" s="157" t="s">
        <v>44</v>
      </c>
      <c r="B20" s="159" t="s">
        <v>14</v>
      </c>
      <c r="C20" s="157" t="s">
        <v>45</v>
      </c>
      <c r="D20" s="159" t="s">
        <v>14</v>
      </c>
      <c r="E20" s="157" t="s">
        <v>46</v>
      </c>
      <c r="F20" s="160">
        <v>2.4492400000000001</v>
      </c>
    </row>
    <row r="21" spans="1:6" x14ac:dyDescent="0.2">
      <c r="A21" s="157" t="s">
        <v>47</v>
      </c>
      <c r="B21" s="161">
        <v>0.87195</v>
      </c>
      <c r="C21" s="157" t="s">
        <v>48</v>
      </c>
      <c r="D21" s="159" t="s">
        <v>14</v>
      </c>
      <c r="E21" s="157" t="s">
        <v>49</v>
      </c>
      <c r="F21" s="160">
        <v>2.4492400000000001</v>
      </c>
    </row>
    <row r="22" spans="1:6" x14ac:dyDescent="0.2">
      <c r="A22" s="157" t="s">
        <v>50</v>
      </c>
      <c r="B22" s="161">
        <v>0.87195</v>
      </c>
      <c r="C22" s="157" t="s">
        <v>51</v>
      </c>
      <c r="D22" s="161">
        <v>39.258510000000001</v>
      </c>
      <c r="E22" s="157" t="s">
        <v>52</v>
      </c>
      <c r="F22" s="160" t="s">
        <v>14</v>
      </c>
    </row>
    <row r="23" spans="1:6" x14ac:dyDescent="0.2">
      <c r="A23" s="157" t="s">
        <v>53</v>
      </c>
      <c r="B23" s="159" t="s">
        <v>14</v>
      </c>
      <c r="C23" s="157" t="s">
        <v>54</v>
      </c>
      <c r="D23" s="161">
        <v>39.198149999999998</v>
      </c>
      <c r="E23" s="157" t="s">
        <v>55</v>
      </c>
      <c r="F23" s="160" t="s">
        <v>14</v>
      </c>
    </row>
    <row r="24" spans="1:6" x14ac:dyDescent="0.2">
      <c r="A24" s="157" t="s">
        <v>56</v>
      </c>
      <c r="B24" s="161">
        <v>0.44180000000000003</v>
      </c>
      <c r="C24" s="162" t="s">
        <v>57</v>
      </c>
      <c r="D24" s="159" t="s">
        <v>14</v>
      </c>
      <c r="E24" s="157" t="s">
        <v>58</v>
      </c>
      <c r="F24" s="160" t="s">
        <v>14</v>
      </c>
    </row>
    <row r="25" spans="1:6" x14ac:dyDescent="0.2">
      <c r="A25" s="157" t="s">
        <v>59</v>
      </c>
      <c r="B25" s="161">
        <v>0.44180000000000003</v>
      </c>
      <c r="C25" s="162" t="s">
        <v>60</v>
      </c>
      <c r="D25" s="159" t="s">
        <v>14</v>
      </c>
      <c r="E25" s="157" t="s">
        <v>61</v>
      </c>
      <c r="F25" s="160" t="s">
        <v>12</v>
      </c>
    </row>
    <row r="26" spans="1:6" x14ac:dyDescent="0.2">
      <c r="A26" s="157" t="s">
        <v>62</v>
      </c>
      <c r="B26" s="161">
        <v>36.490099999999998</v>
      </c>
      <c r="C26" s="157" t="s">
        <v>63</v>
      </c>
      <c r="D26" s="161">
        <v>1.48099</v>
      </c>
      <c r="E26" s="157" t="s">
        <v>64</v>
      </c>
      <c r="F26" s="160" t="s">
        <v>14</v>
      </c>
    </row>
    <row r="27" spans="1:6" x14ac:dyDescent="0.2">
      <c r="A27" s="157" t="s">
        <v>65</v>
      </c>
      <c r="B27" s="161">
        <v>36.490099999999998</v>
      </c>
      <c r="C27" s="162" t="s">
        <v>66</v>
      </c>
      <c r="D27" s="161">
        <v>1.48099</v>
      </c>
      <c r="E27" s="157" t="s">
        <v>67</v>
      </c>
      <c r="F27" s="160" t="s">
        <v>14</v>
      </c>
    </row>
    <row r="28" spans="1:6" x14ac:dyDescent="0.2">
      <c r="A28" s="157" t="s">
        <v>68</v>
      </c>
      <c r="B28" s="161">
        <v>0.11622</v>
      </c>
      <c r="C28" s="162" t="s">
        <v>69</v>
      </c>
      <c r="D28" s="159" t="s">
        <v>14</v>
      </c>
      <c r="E28" s="157" t="s">
        <v>70</v>
      </c>
      <c r="F28" s="178" t="s">
        <v>14</v>
      </c>
    </row>
    <row r="29" spans="1:6" x14ac:dyDescent="0.2">
      <c r="A29" s="157" t="s">
        <v>71</v>
      </c>
      <c r="B29" s="161">
        <v>8.9330000000000007E-2</v>
      </c>
      <c r="C29" s="157" t="s">
        <v>72</v>
      </c>
      <c r="D29" s="161">
        <f>D30+D31</f>
        <v>37.777520000000003</v>
      </c>
      <c r="E29" s="157" t="s">
        <v>73</v>
      </c>
      <c r="F29" s="178" t="s">
        <v>14</v>
      </c>
    </row>
    <row r="30" spans="1:6" x14ac:dyDescent="0.2">
      <c r="A30" s="157" t="s">
        <v>74</v>
      </c>
      <c r="B30" s="161">
        <v>3.64452</v>
      </c>
      <c r="C30" s="157" t="s">
        <v>75</v>
      </c>
      <c r="D30" s="161">
        <v>37.71716</v>
      </c>
      <c r="E30" s="157" t="s">
        <v>76</v>
      </c>
      <c r="F30" s="178" t="s">
        <v>14</v>
      </c>
    </row>
    <row r="31" spans="1:6" x14ac:dyDescent="0.2">
      <c r="A31" s="157" t="s">
        <v>77</v>
      </c>
      <c r="B31" s="161">
        <v>3.6136300000000001</v>
      </c>
      <c r="C31" s="157" t="s">
        <v>78</v>
      </c>
      <c r="D31" s="161">
        <v>6.0359999999999997E-2</v>
      </c>
      <c r="E31" s="157" t="s">
        <v>79</v>
      </c>
      <c r="F31" s="178" t="s">
        <v>14</v>
      </c>
    </row>
    <row r="32" spans="1:6" x14ac:dyDescent="0.2">
      <c r="A32" s="157" t="s">
        <v>80</v>
      </c>
      <c r="B32" s="161" t="s">
        <v>12</v>
      </c>
      <c r="C32" s="162" t="s">
        <v>81</v>
      </c>
      <c r="D32" s="159" t="s">
        <v>14</v>
      </c>
      <c r="E32" s="157" t="s">
        <v>82</v>
      </c>
      <c r="F32" s="178" t="s">
        <v>14</v>
      </c>
    </row>
    <row r="33" spans="1:6" x14ac:dyDescent="0.2">
      <c r="A33" s="157" t="s">
        <v>83</v>
      </c>
      <c r="B33" s="161">
        <v>0.40686</v>
      </c>
      <c r="C33" s="157" t="s">
        <v>84</v>
      </c>
      <c r="D33" s="161">
        <v>0.45339000000000002</v>
      </c>
      <c r="E33" s="157" t="s">
        <v>85</v>
      </c>
      <c r="F33" s="178" t="s">
        <v>14</v>
      </c>
    </row>
    <row r="34" spans="1:6" x14ac:dyDescent="0.2">
      <c r="A34" s="157" t="s">
        <v>86</v>
      </c>
      <c r="B34" s="161">
        <v>0.40686</v>
      </c>
      <c r="C34" s="157" t="s">
        <v>87</v>
      </c>
      <c r="D34" s="161">
        <v>0.45339000000000002</v>
      </c>
      <c r="E34" s="157" t="s">
        <v>88</v>
      </c>
      <c r="F34" s="160" t="s">
        <v>12</v>
      </c>
    </row>
    <row r="35" spans="1:6" x14ac:dyDescent="0.2">
      <c r="A35" s="157" t="s">
        <v>89</v>
      </c>
      <c r="B35" s="161">
        <v>0.13647000000000001</v>
      </c>
      <c r="C35" s="157" t="s">
        <v>90</v>
      </c>
      <c r="D35" s="161">
        <v>0.45339000000000002</v>
      </c>
      <c r="E35" s="157" t="s">
        <v>91</v>
      </c>
      <c r="F35" s="160" t="s">
        <v>12</v>
      </c>
    </row>
    <row r="36" spans="1:6" x14ac:dyDescent="0.2">
      <c r="A36" s="157" t="s">
        <v>92</v>
      </c>
      <c r="B36" s="161">
        <v>0.13647000000000001</v>
      </c>
      <c r="C36" s="157" t="s">
        <v>93</v>
      </c>
      <c r="D36" s="159" t="s">
        <v>14</v>
      </c>
      <c r="E36" s="157" t="s">
        <v>94</v>
      </c>
      <c r="F36" s="160" t="s">
        <v>12</v>
      </c>
    </row>
    <row r="37" spans="1:6" x14ac:dyDescent="0.2">
      <c r="A37" s="157" t="s">
        <v>95</v>
      </c>
      <c r="B37" s="161">
        <v>7.9240000000000005E-2</v>
      </c>
      <c r="C37" s="157" t="s">
        <v>96</v>
      </c>
      <c r="D37" s="161">
        <v>0.15651000000000001</v>
      </c>
      <c r="E37" s="157" t="s">
        <v>97</v>
      </c>
      <c r="F37" s="178" t="s">
        <v>14</v>
      </c>
    </row>
    <row r="38" spans="1:6" x14ac:dyDescent="0.2">
      <c r="A38" s="157" t="s">
        <v>98</v>
      </c>
      <c r="B38" s="161">
        <v>7.9240000000000005E-2</v>
      </c>
      <c r="C38" s="162" t="s">
        <v>99</v>
      </c>
      <c r="D38" s="161">
        <v>0.15651000000000001</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0.15651000000000001</v>
      </c>
      <c r="E41" s="157" t="s">
        <v>107</v>
      </c>
      <c r="F41" s="160" t="s">
        <v>14</v>
      </c>
    </row>
    <row r="42" spans="1:6" x14ac:dyDescent="0.2">
      <c r="A42" s="157"/>
      <c r="B42" s="164"/>
      <c r="C42" s="162" t="s">
        <v>108</v>
      </c>
      <c r="D42" s="166">
        <v>4.2970000000000001E-2</v>
      </c>
      <c r="E42" s="157" t="s">
        <v>109</v>
      </c>
      <c r="F42" s="178" t="s">
        <v>14</v>
      </c>
    </row>
    <row r="43" spans="1:6" x14ac:dyDescent="0.2">
      <c r="A43" s="157"/>
      <c r="B43" s="164"/>
      <c r="C43" s="162" t="s">
        <v>110</v>
      </c>
      <c r="D43" s="166">
        <v>4.2970000000000001E-2</v>
      </c>
      <c r="E43" s="157" t="s">
        <v>111</v>
      </c>
      <c r="F43" s="178" t="s">
        <v>14</v>
      </c>
    </row>
    <row r="44" spans="1:6" x14ac:dyDescent="0.2">
      <c r="A44" s="162"/>
      <c r="B44" s="162"/>
      <c r="C44" s="162" t="s">
        <v>112</v>
      </c>
      <c r="D44" s="166">
        <v>6.0359999999999997E-2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42.299169999999997</v>
      </c>
      <c r="H53" s="172"/>
    </row>
    <row r="54" spans="1:8" x14ac:dyDescent="0.2">
      <c r="A54" s="173"/>
      <c r="B54" s="174"/>
      <c r="C54" s="175"/>
      <c r="D54" s="103"/>
      <c r="E54" s="121" t="s">
        <v>123</v>
      </c>
      <c r="F54" s="117">
        <v>40.012459999999997</v>
      </c>
      <c r="H54" s="172"/>
    </row>
    <row r="55" spans="1:8" x14ac:dyDescent="0.2">
      <c r="A55" s="141"/>
      <c r="B55" s="142"/>
      <c r="C55" s="139"/>
      <c r="D55" s="103"/>
      <c r="E55" s="121" t="s">
        <v>124</v>
      </c>
      <c r="F55" s="117">
        <v>12.8317</v>
      </c>
      <c r="H55" s="172"/>
    </row>
    <row r="56" spans="1:8" x14ac:dyDescent="0.2">
      <c r="A56" s="141"/>
      <c r="B56" s="142"/>
      <c r="C56" s="139"/>
      <c r="D56" s="103"/>
      <c r="E56" s="143" t="s">
        <v>125</v>
      </c>
      <c r="F56" s="117">
        <v>6.0359999999999997E-2</v>
      </c>
      <c r="H56" s="172"/>
    </row>
    <row r="57" spans="1:8" x14ac:dyDescent="0.2">
      <c r="A57" s="141"/>
      <c r="B57" s="142"/>
      <c r="C57" s="139"/>
      <c r="D57" s="103"/>
      <c r="E57" s="143" t="s">
        <v>126</v>
      </c>
      <c r="F57" s="117">
        <v>0.36299999999999999</v>
      </c>
      <c r="H57" s="172"/>
    </row>
    <row r="58" spans="1:8" ht="13.5" thickBot="1" x14ac:dyDescent="0.25">
      <c r="A58" s="141"/>
      <c r="B58" s="142"/>
      <c r="C58" s="139"/>
      <c r="D58" s="103"/>
      <c r="E58" s="125" t="s">
        <v>127</v>
      </c>
      <c r="F58" s="176">
        <f>SUM(F53:F56)+F57</f>
        <v>95.566689999999994</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6" workbookViewId="0">
      <selection activeCell="I25" sqref="I25"/>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144</v>
      </c>
      <c r="D1" s="102"/>
      <c r="E1" s="103"/>
    </row>
    <row r="2" spans="1:8" x14ac:dyDescent="0.2">
      <c r="A2" s="99" t="s">
        <v>2</v>
      </c>
      <c r="B2" s="100"/>
      <c r="C2" s="148">
        <v>11</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3.7175732217573219E-2</v>
      </c>
      <c r="C7" s="114" t="s">
        <v>15</v>
      </c>
      <c r="D7" s="116" t="s">
        <v>14</v>
      </c>
      <c r="E7" s="114" t="s">
        <v>16</v>
      </c>
      <c r="F7" s="117" t="s">
        <v>12</v>
      </c>
      <c r="H7" s="124"/>
    </row>
    <row r="8" spans="1:8" x14ac:dyDescent="0.2">
      <c r="A8" s="114" t="s">
        <v>17</v>
      </c>
      <c r="B8" s="116" t="s">
        <v>14</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3.784518828451882E-2</v>
      </c>
      <c r="C10" s="114" t="s">
        <v>24</v>
      </c>
      <c r="D10" s="116" t="s">
        <v>14</v>
      </c>
      <c r="E10" s="114" t="s">
        <v>25</v>
      </c>
      <c r="F10" s="117" t="s">
        <v>12</v>
      </c>
    </row>
    <row r="11" spans="1:8" x14ac:dyDescent="0.2">
      <c r="A11" s="114" t="s">
        <v>26</v>
      </c>
      <c r="B11" s="116" t="s">
        <v>14</v>
      </c>
      <c r="C11" s="114" t="s">
        <v>27</v>
      </c>
      <c r="D11" s="116" t="s">
        <v>14</v>
      </c>
      <c r="E11" s="114" t="s">
        <v>28</v>
      </c>
      <c r="F11" s="117" t="s">
        <v>12</v>
      </c>
    </row>
    <row r="12" spans="1:8" x14ac:dyDescent="0.2">
      <c r="A12" s="114" t="s">
        <v>29</v>
      </c>
      <c r="B12" s="116">
        <v>2.2489539748953971E-2</v>
      </c>
      <c r="C12" s="114" t="s">
        <v>30</v>
      </c>
      <c r="D12" s="116" t="s">
        <v>14</v>
      </c>
      <c r="E12" s="114" t="s">
        <v>31</v>
      </c>
      <c r="F12" s="117" t="s">
        <v>12</v>
      </c>
    </row>
    <row r="13" spans="1:8" x14ac:dyDescent="0.2">
      <c r="A13" s="114" t="s">
        <v>32</v>
      </c>
      <c r="B13" s="116" t="s">
        <v>12</v>
      </c>
      <c r="C13" s="114" t="s">
        <v>33</v>
      </c>
      <c r="D13" s="116" t="s">
        <v>14</v>
      </c>
      <c r="E13" s="114" t="s">
        <v>34</v>
      </c>
      <c r="F13" s="117">
        <v>9.7261087866108777</v>
      </c>
    </row>
    <row r="14" spans="1:8" x14ac:dyDescent="0.2">
      <c r="A14" s="114" t="s">
        <v>35</v>
      </c>
      <c r="B14" s="116">
        <v>0.20629707112970708</v>
      </c>
      <c r="C14" s="114" t="s">
        <v>36</v>
      </c>
      <c r="D14" s="116">
        <v>0.18812761506276152</v>
      </c>
      <c r="E14" s="114" t="s">
        <v>37</v>
      </c>
      <c r="F14" s="117">
        <v>9.7037552301255214</v>
      </c>
    </row>
    <row r="15" spans="1:8" x14ac:dyDescent="0.2">
      <c r="A15" s="114" t="s">
        <v>38</v>
      </c>
      <c r="B15" s="116">
        <v>0.20629707112970708</v>
      </c>
      <c r="C15" s="114" t="s">
        <v>39</v>
      </c>
      <c r="D15" s="116">
        <v>0.18812761506276152</v>
      </c>
      <c r="E15" s="114" t="s">
        <v>40</v>
      </c>
      <c r="F15" s="117" t="s">
        <v>14</v>
      </c>
    </row>
    <row r="16" spans="1:8" x14ac:dyDescent="0.2">
      <c r="A16" s="114" t="s">
        <v>41</v>
      </c>
      <c r="B16" s="116" t="s">
        <v>14</v>
      </c>
      <c r="C16" s="114" t="s">
        <v>42</v>
      </c>
      <c r="D16" s="116">
        <v>0.15675732217573218</v>
      </c>
      <c r="E16" s="114" t="s">
        <v>43</v>
      </c>
      <c r="F16" s="117">
        <v>2.2353556485355645E-2</v>
      </c>
    </row>
    <row r="17" spans="1:6" x14ac:dyDescent="0.2">
      <c r="A17" s="114" t="s">
        <v>44</v>
      </c>
      <c r="B17" s="116" t="s">
        <v>14</v>
      </c>
      <c r="C17" s="114" t="s">
        <v>45</v>
      </c>
      <c r="D17" s="116" t="s">
        <v>14</v>
      </c>
      <c r="E17" s="114" t="s">
        <v>46</v>
      </c>
      <c r="F17" s="117">
        <v>0.20869246861924684</v>
      </c>
    </row>
    <row r="18" spans="1:6" x14ac:dyDescent="0.2">
      <c r="A18" s="114" t="s">
        <v>47</v>
      </c>
      <c r="B18" s="116">
        <v>1.0059832635983261</v>
      </c>
      <c r="C18" s="114" t="s">
        <v>48</v>
      </c>
      <c r="D18" s="116" t="s">
        <v>14</v>
      </c>
      <c r="E18" s="114" t="s">
        <v>49</v>
      </c>
      <c r="F18" s="117">
        <v>0.1726255230125523</v>
      </c>
    </row>
    <row r="19" spans="1:6" x14ac:dyDescent="0.2">
      <c r="A19" s="114" t="s">
        <v>50</v>
      </c>
      <c r="B19" s="116">
        <v>1.0059832635983261</v>
      </c>
      <c r="C19" s="114" t="s">
        <v>51</v>
      </c>
      <c r="D19" s="116">
        <v>40.314518828451881</v>
      </c>
      <c r="E19" s="114" t="s">
        <v>52</v>
      </c>
      <c r="F19" s="117">
        <v>3.6066945606694559E-2</v>
      </c>
    </row>
    <row r="20" spans="1:6" x14ac:dyDescent="0.2">
      <c r="A20" s="114" t="s">
        <v>53</v>
      </c>
      <c r="B20" s="116" t="s">
        <v>14</v>
      </c>
      <c r="C20" s="114" t="s">
        <v>54</v>
      </c>
      <c r="D20" s="116">
        <v>40.231171548117153</v>
      </c>
      <c r="E20" s="114" t="s">
        <v>55</v>
      </c>
      <c r="F20" s="117" t="s">
        <v>14</v>
      </c>
    </row>
    <row r="21" spans="1:6" x14ac:dyDescent="0.2">
      <c r="A21" s="114" t="s">
        <v>56</v>
      </c>
      <c r="B21" s="116">
        <v>4.4968619246861921E-2</v>
      </c>
      <c r="C21" s="104" t="s">
        <v>57</v>
      </c>
      <c r="D21" s="116" t="s">
        <v>14</v>
      </c>
      <c r="E21" s="114" t="s">
        <v>58</v>
      </c>
      <c r="F21" s="117" t="s">
        <v>14</v>
      </c>
    </row>
    <row r="22" spans="1:6" x14ac:dyDescent="0.2">
      <c r="A22" s="114" t="s">
        <v>59</v>
      </c>
      <c r="B22" s="116">
        <v>4.4968619246861921E-2</v>
      </c>
      <c r="C22" s="104" t="s">
        <v>60</v>
      </c>
      <c r="D22" s="116" t="s">
        <v>14</v>
      </c>
      <c r="E22" s="114" t="s">
        <v>61</v>
      </c>
      <c r="F22" s="117" t="s">
        <v>12</v>
      </c>
    </row>
    <row r="23" spans="1:6" x14ac:dyDescent="0.2">
      <c r="A23" s="114" t="s">
        <v>62</v>
      </c>
      <c r="B23" s="116">
        <v>42.434686192468618</v>
      </c>
      <c r="C23" s="114" t="s">
        <v>63</v>
      </c>
      <c r="D23" s="116">
        <v>0.68857740585774052</v>
      </c>
      <c r="E23" s="114" t="s">
        <v>64</v>
      </c>
      <c r="F23" s="117" t="s">
        <v>14</v>
      </c>
    </row>
    <row r="24" spans="1:6" x14ac:dyDescent="0.2">
      <c r="A24" s="114" t="s">
        <v>65</v>
      </c>
      <c r="B24" s="116">
        <v>42.434686192468618</v>
      </c>
      <c r="C24" s="104" t="s">
        <v>66</v>
      </c>
      <c r="D24" s="116">
        <v>0.68857740585774052</v>
      </c>
      <c r="E24" s="114" t="s">
        <v>67</v>
      </c>
      <c r="F24" s="117" t="s">
        <v>14</v>
      </c>
    </row>
    <row r="25" spans="1:6" x14ac:dyDescent="0.2">
      <c r="A25" s="114" t="s">
        <v>68</v>
      </c>
      <c r="B25" s="116">
        <v>9.7688284518828439E-2</v>
      </c>
      <c r="C25" s="104" t="s">
        <v>69</v>
      </c>
      <c r="D25" s="116" t="s">
        <v>14</v>
      </c>
      <c r="E25" s="114" t="s">
        <v>70</v>
      </c>
      <c r="F25" s="117" t="s">
        <v>14</v>
      </c>
    </row>
    <row r="26" spans="1:6" x14ac:dyDescent="0.2">
      <c r="A26" s="114" t="s">
        <v>71</v>
      </c>
      <c r="B26" s="116">
        <v>9.7688284518828439E-2</v>
      </c>
      <c r="C26" s="114" t="s">
        <v>72</v>
      </c>
      <c r="D26" s="116">
        <v>39.625941422594146</v>
      </c>
      <c r="E26" s="114" t="s">
        <v>73</v>
      </c>
      <c r="F26" s="117" t="s">
        <v>14</v>
      </c>
    </row>
    <row r="27" spans="1:6" x14ac:dyDescent="0.2">
      <c r="A27" s="114" t="s">
        <v>74</v>
      </c>
      <c r="B27" s="116">
        <v>4.4361506276150626</v>
      </c>
      <c r="C27" s="114" t="s">
        <v>75</v>
      </c>
      <c r="D27" s="116">
        <v>39.542594142259411</v>
      </c>
      <c r="E27" s="114" t="s">
        <v>76</v>
      </c>
      <c r="F27" s="117" t="s">
        <v>14</v>
      </c>
    </row>
    <row r="28" spans="1:6" x14ac:dyDescent="0.2">
      <c r="A28" s="114" t="s">
        <v>77</v>
      </c>
      <c r="B28" s="116">
        <v>4.4106276150627615</v>
      </c>
      <c r="C28" s="114" t="s">
        <v>78</v>
      </c>
      <c r="D28" s="116">
        <v>8.3347280334728019E-2</v>
      </c>
      <c r="E28" s="114" t="s">
        <v>79</v>
      </c>
      <c r="F28" s="117" t="s">
        <v>14</v>
      </c>
    </row>
    <row r="29" spans="1:6" x14ac:dyDescent="0.2">
      <c r="A29" s="114" t="s">
        <v>80</v>
      </c>
      <c r="B29" s="116" t="s">
        <v>12</v>
      </c>
      <c r="C29" s="104" t="s">
        <v>81</v>
      </c>
      <c r="D29" s="116" t="s">
        <v>14</v>
      </c>
      <c r="E29" s="114" t="s">
        <v>82</v>
      </c>
      <c r="F29" s="117" t="s">
        <v>14</v>
      </c>
    </row>
    <row r="30" spans="1:6" x14ac:dyDescent="0.2">
      <c r="A30" s="114" t="s">
        <v>83</v>
      </c>
      <c r="B30" s="116">
        <v>0.37775104602510456</v>
      </c>
      <c r="C30" s="114" t="s">
        <v>84</v>
      </c>
      <c r="D30" s="116">
        <v>0.17518828451882842</v>
      </c>
      <c r="E30" s="114" t="s">
        <v>85</v>
      </c>
      <c r="F30" s="117" t="s">
        <v>14</v>
      </c>
    </row>
    <row r="31" spans="1:6" x14ac:dyDescent="0.2">
      <c r="A31" s="114" t="s">
        <v>86</v>
      </c>
      <c r="B31" s="116">
        <v>0.37775104602510456</v>
      </c>
      <c r="C31" s="114" t="s">
        <v>87</v>
      </c>
      <c r="D31" s="116">
        <v>0.17518828451882842</v>
      </c>
      <c r="E31" s="114" t="s">
        <v>88</v>
      </c>
      <c r="F31" s="117" t="s">
        <v>12</v>
      </c>
    </row>
    <row r="32" spans="1:6" x14ac:dyDescent="0.2">
      <c r="A32" s="114" t="s">
        <v>89</v>
      </c>
      <c r="B32" s="116">
        <v>6.8148535564853549E-2</v>
      </c>
      <c r="C32" s="114" t="s">
        <v>90</v>
      </c>
      <c r="D32" s="116">
        <v>0.17518828451882842</v>
      </c>
      <c r="E32" s="114" t="s">
        <v>91</v>
      </c>
      <c r="F32" s="117" t="s">
        <v>12</v>
      </c>
    </row>
    <row r="33" spans="1:6" x14ac:dyDescent="0.2">
      <c r="A33" s="114" t="s">
        <v>92</v>
      </c>
      <c r="B33" s="116">
        <v>6.8148535564853549E-2</v>
      </c>
      <c r="C33" s="114" t="s">
        <v>93</v>
      </c>
      <c r="D33" s="116" t="s">
        <v>14</v>
      </c>
      <c r="E33" s="114" t="s">
        <v>94</v>
      </c>
      <c r="F33" s="117" t="s">
        <v>12</v>
      </c>
    </row>
    <row r="34" spans="1:6" x14ac:dyDescent="0.2">
      <c r="A34" s="114" t="s">
        <v>95</v>
      </c>
      <c r="B34" s="116">
        <v>7.3064853556485343E-2</v>
      </c>
      <c r="C34" s="114" t="s">
        <v>96</v>
      </c>
      <c r="D34" s="116" t="s">
        <v>14</v>
      </c>
      <c r="E34" s="114" t="s">
        <v>97</v>
      </c>
      <c r="F34" s="123" t="s">
        <v>14</v>
      </c>
    </row>
    <row r="35" spans="1:6" x14ac:dyDescent="0.2">
      <c r="A35" s="114" t="s">
        <v>98</v>
      </c>
      <c r="B35" s="116">
        <v>7.3064853556485343E-2</v>
      </c>
      <c r="C35" s="104" t="s">
        <v>99</v>
      </c>
      <c r="D35" s="116" t="s">
        <v>14</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23" t="s">
        <v>14</v>
      </c>
    </row>
    <row r="38" spans="1:6" x14ac:dyDescent="0.2">
      <c r="A38" s="114"/>
      <c r="B38" s="116"/>
      <c r="C38" s="104" t="s">
        <v>106</v>
      </c>
      <c r="D38" s="116" t="s">
        <v>14</v>
      </c>
      <c r="E38" s="114" t="s">
        <v>107</v>
      </c>
      <c r="F38" s="123" t="s">
        <v>14</v>
      </c>
    </row>
    <row r="39" spans="1:6" x14ac:dyDescent="0.2">
      <c r="A39" s="114"/>
      <c r="B39" s="116"/>
      <c r="C39" s="104" t="s">
        <v>108</v>
      </c>
      <c r="D39" s="116" t="s">
        <v>14</v>
      </c>
      <c r="E39" s="114" t="s">
        <v>109</v>
      </c>
      <c r="F39" s="123" t="s">
        <v>14</v>
      </c>
    </row>
    <row r="40" spans="1:6" x14ac:dyDescent="0.2">
      <c r="A40" s="114"/>
      <c r="B40" s="116"/>
      <c r="C40" s="104" t="s">
        <v>110</v>
      </c>
      <c r="D40" s="116" t="s">
        <v>14</v>
      </c>
      <c r="E40" s="114" t="s">
        <v>111</v>
      </c>
      <c r="F40" s="123" t="s">
        <v>14</v>
      </c>
    </row>
    <row r="41" spans="1:6" x14ac:dyDescent="0.2">
      <c r="A41" s="114"/>
      <c r="B41" s="116"/>
      <c r="C41" s="104" t="s">
        <v>112</v>
      </c>
      <c r="D41" s="116">
        <v>8.3347280334728019E-2</v>
      </c>
      <c r="E41" s="114" t="s">
        <v>113</v>
      </c>
      <c r="F41" s="123" t="s">
        <v>14</v>
      </c>
    </row>
    <row r="42" spans="1:6" x14ac:dyDescent="0.2">
      <c r="A42" s="114"/>
      <c r="B42" s="116"/>
      <c r="C42" s="114"/>
      <c r="D42" s="115"/>
      <c r="E42" s="114" t="s">
        <v>114</v>
      </c>
      <c r="F42" s="123" t="s">
        <v>14</v>
      </c>
    </row>
    <row r="43" spans="1:6" x14ac:dyDescent="0.2">
      <c r="A43" s="121"/>
      <c r="B43" s="122"/>
      <c r="C43" s="114"/>
      <c r="D43" s="115"/>
      <c r="E43" s="114" t="s">
        <v>115</v>
      </c>
      <c r="F43" s="123"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48.867792887029282</v>
      </c>
    </row>
    <row r="52" spans="1:6" x14ac:dyDescent="0.2">
      <c r="A52" s="114"/>
      <c r="B52" s="116"/>
      <c r="C52" s="139"/>
      <c r="D52" s="103"/>
      <c r="E52" s="121" t="s">
        <v>123</v>
      </c>
      <c r="F52" s="140">
        <v>40.627332635983265</v>
      </c>
    </row>
    <row r="53" spans="1:6" x14ac:dyDescent="0.2">
      <c r="A53" s="141"/>
      <c r="B53" s="142"/>
      <c r="C53" s="139"/>
      <c r="D53" s="103"/>
      <c r="E53" s="121" t="s">
        <v>124</v>
      </c>
      <c r="F53" s="140">
        <v>9.9147384937238492</v>
      </c>
    </row>
    <row r="54" spans="1:6" x14ac:dyDescent="0.2">
      <c r="A54" s="141"/>
      <c r="B54" s="142"/>
      <c r="C54" s="139"/>
      <c r="D54" s="103"/>
      <c r="E54" s="143" t="s">
        <v>125</v>
      </c>
      <c r="F54" s="140">
        <v>8.763598326359831E-2</v>
      </c>
    </row>
    <row r="55" spans="1:6" x14ac:dyDescent="0.2">
      <c r="A55" s="141"/>
      <c r="B55" s="142"/>
      <c r="C55" s="139"/>
      <c r="D55" s="103"/>
      <c r="E55" s="143" t="s">
        <v>126</v>
      </c>
      <c r="F55" s="140">
        <v>0.48012552301255229</v>
      </c>
    </row>
    <row r="56" spans="1:6" ht="13.5" thickBot="1" x14ac:dyDescent="0.25">
      <c r="A56" s="141"/>
      <c r="B56" s="142"/>
      <c r="C56" s="139"/>
      <c r="D56" s="103"/>
      <c r="E56" s="125" t="s">
        <v>127</v>
      </c>
      <c r="F56" s="144">
        <f>SUM(F51:F54)+F55</f>
        <v>99.977625523012534</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7" workbookViewId="0">
      <selection activeCell="H20" sqref="H20"/>
    </sheetView>
  </sheetViews>
  <sheetFormatPr defaultRowHeight="12.75" x14ac:dyDescent="0.2"/>
  <cols>
    <col min="1" max="1" width="16.42578125" style="104" customWidth="1"/>
    <col min="2" max="2" width="8.425781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144</v>
      </c>
      <c r="D1" s="102"/>
      <c r="E1" s="120"/>
      <c r="F1" s="124"/>
    </row>
    <row r="2" spans="1:6" ht="13.5" thickBot="1" x14ac:dyDescent="0.25">
      <c r="A2" s="149" t="s">
        <v>2</v>
      </c>
      <c r="B2" s="150"/>
      <c r="C2" s="148">
        <v>11</v>
      </c>
      <c r="D2" s="151"/>
      <c r="E2" s="152"/>
      <c r="F2" s="153"/>
    </row>
    <row r="3" spans="1:6" ht="13.5" thickBot="1" x14ac:dyDescent="0.25">
      <c r="A3" s="99" t="s">
        <v>128</v>
      </c>
      <c r="B3" s="100"/>
      <c r="C3" s="154">
        <v>100</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95.6</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8" t="s">
        <v>14</v>
      </c>
      <c r="C9" s="157" t="s">
        <v>10</v>
      </c>
      <c r="D9" s="159" t="s">
        <v>14</v>
      </c>
      <c r="E9" s="157" t="s">
        <v>11</v>
      </c>
      <c r="F9" s="160" t="s">
        <v>12</v>
      </c>
    </row>
    <row r="10" spans="1:6" x14ac:dyDescent="0.2">
      <c r="A10" s="157" t="s">
        <v>13</v>
      </c>
      <c r="B10" s="161">
        <v>3.5540000000000002E-2</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3.6179999999999997E-2</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2.1499999999999998E-2</v>
      </c>
      <c r="C15" s="157" t="s">
        <v>30</v>
      </c>
      <c r="D15" s="159" t="s">
        <v>14</v>
      </c>
      <c r="E15" s="157" t="s">
        <v>31</v>
      </c>
      <c r="F15" s="160" t="s">
        <v>12</v>
      </c>
    </row>
    <row r="16" spans="1:6" x14ac:dyDescent="0.2">
      <c r="A16" s="157" t="s">
        <v>32</v>
      </c>
      <c r="B16" s="161" t="s">
        <v>12</v>
      </c>
      <c r="C16" s="157" t="s">
        <v>33</v>
      </c>
      <c r="D16" s="159" t="s">
        <v>14</v>
      </c>
      <c r="E16" s="157" t="s">
        <v>34</v>
      </c>
      <c r="F16" s="160">
        <v>9.2981599999999993</v>
      </c>
    </row>
    <row r="17" spans="1:6" x14ac:dyDescent="0.2">
      <c r="A17" s="157" t="s">
        <v>35</v>
      </c>
      <c r="B17" s="161">
        <v>0.19722000000000001</v>
      </c>
      <c r="C17" s="157" t="s">
        <v>36</v>
      </c>
      <c r="D17" s="161">
        <v>0.17985000000000001</v>
      </c>
      <c r="E17" s="157" t="s">
        <v>37</v>
      </c>
      <c r="F17" s="160">
        <v>9.2767900000000001</v>
      </c>
    </row>
    <row r="18" spans="1:6" x14ac:dyDescent="0.2">
      <c r="A18" s="157" t="s">
        <v>38</v>
      </c>
      <c r="B18" s="161">
        <v>0.19722000000000001</v>
      </c>
      <c r="C18" s="157" t="s">
        <v>39</v>
      </c>
      <c r="D18" s="161">
        <v>0.17985000000000001</v>
      </c>
      <c r="E18" s="157" t="s">
        <v>40</v>
      </c>
      <c r="F18" s="160" t="s">
        <v>14</v>
      </c>
    </row>
    <row r="19" spans="1:6" x14ac:dyDescent="0.2">
      <c r="A19" s="157" t="s">
        <v>41</v>
      </c>
      <c r="B19" s="159" t="s">
        <v>14</v>
      </c>
      <c r="C19" s="157" t="s">
        <v>42</v>
      </c>
      <c r="D19" s="161">
        <v>0.14985999999999999</v>
      </c>
      <c r="E19" s="157" t="s">
        <v>43</v>
      </c>
      <c r="F19" s="160">
        <v>2.137E-2</v>
      </c>
    </row>
    <row r="20" spans="1:6" x14ac:dyDescent="0.2">
      <c r="A20" s="157" t="s">
        <v>44</v>
      </c>
      <c r="B20" s="159" t="s">
        <v>14</v>
      </c>
      <c r="C20" s="157" t="s">
        <v>45</v>
      </c>
      <c r="D20" s="159" t="s">
        <v>14</v>
      </c>
      <c r="E20" s="157" t="s">
        <v>46</v>
      </c>
      <c r="F20" s="160">
        <v>0.19950999999999999</v>
      </c>
    </row>
    <row r="21" spans="1:6" x14ac:dyDescent="0.2">
      <c r="A21" s="157" t="s">
        <v>47</v>
      </c>
      <c r="B21" s="161">
        <v>0.96172000000000002</v>
      </c>
      <c r="C21" s="157" t="s">
        <v>48</v>
      </c>
      <c r="D21" s="159" t="s">
        <v>14</v>
      </c>
      <c r="E21" s="157" t="s">
        <v>49</v>
      </c>
      <c r="F21" s="160">
        <v>0.16503000000000001</v>
      </c>
    </row>
    <row r="22" spans="1:6" x14ac:dyDescent="0.2">
      <c r="A22" s="157" t="s">
        <v>50</v>
      </c>
      <c r="B22" s="161">
        <v>0.96172000000000002</v>
      </c>
      <c r="C22" s="157" t="s">
        <v>51</v>
      </c>
      <c r="D22" s="161">
        <v>38.540680000000002</v>
      </c>
      <c r="E22" s="157" t="s">
        <v>52</v>
      </c>
      <c r="F22" s="160">
        <v>3.4479999999999997E-2</v>
      </c>
    </row>
    <row r="23" spans="1:6" x14ac:dyDescent="0.2">
      <c r="A23" s="157" t="s">
        <v>53</v>
      </c>
      <c r="B23" s="159" t="s">
        <v>14</v>
      </c>
      <c r="C23" s="157" t="s">
        <v>54</v>
      </c>
      <c r="D23" s="161">
        <v>38.460999999999999</v>
      </c>
      <c r="E23" s="157" t="s">
        <v>55</v>
      </c>
      <c r="F23" s="160" t="s">
        <v>14</v>
      </c>
    </row>
    <row r="24" spans="1:6" x14ac:dyDescent="0.2">
      <c r="A24" s="157" t="s">
        <v>56</v>
      </c>
      <c r="B24" s="161">
        <v>4.299E-2</v>
      </c>
      <c r="C24" s="162" t="s">
        <v>57</v>
      </c>
      <c r="D24" s="159" t="s">
        <v>14</v>
      </c>
      <c r="E24" s="157" t="s">
        <v>58</v>
      </c>
      <c r="F24" s="160" t="s">
        <v>14</v>
      </c>
    </row>
    <row r="25" spans="1:6" x14ac:dyDescent="0.2">
      <c r="A25" s="157" t="s">
        <v>59</v>
      </c>
      <c r="B25" s="161">
        <v>4.299E-2</v>
      </c>
      <c r="C25" s="162" t="s">
        <v>60</v>
      </c>
      <c r="D25" s="159" t="s">
        <v>14</v>
      </c>
      <c r="E25" s="157" t="s">
        <v>61</v>
      </c>
      <c r="F25" s="160" t="s">
        <v>12</v>
      </c>
    </row>
    <row r="26" spans="1:6" x14ac:dyDescent="0.2">
      <c r="A26" s="157" t="s">
        <v>62</v>
      </c>
      <c r="B26" s="161">
        <v>40.56756</v>
      </c>
      <c r="C26" s="157" t="s">
        <v>63</v>
      </c>
      <c r="D26" s="161">
        <v>0.65827999999999998</v>
      </c>
      <c r="E26" s="157" t="s">
        <v>64</v>
      </c>
      <c r="F26" s="160" t="s">
        <v>14</v>
      </c>
    </row>
    <row r="27" spans="1:6" x14ac:dyDescent="0.2">
      <c r="A27" s="157" t="s">
        <v>65</v>
      </c>
      <c r="B27" s="161">
        <v>40.56756</v>
      </c>
      <c r="C27" s="162" t="s">
        <v>66</v>
      </c>
      <c r="D27" s="161">
        <v>0.65827999999999998</v>
      </c>
      <c r="E27" s="157" t="s">
        <v>67</v>
      </c>
      <c r="F27" s="160" t="s">
        <v>14</v>
      </c>
    </row>
    <row r="28" spans="1:6" x14ac:dyDescent="0.2">
      <c r="A28" s="157" t="s">
        <v>68</v>
      </c>
      <c r="B28" s="161">
        <v>9.3390000000000001E-2</v>
      </c>
      <c r="C28" s="162" t="s">
        <v>69</v>
      </c>
      <c r="D28" s="159" t="s">
        <v>14</v>
      </c>
      <c r="E28" s="157" t="s">
        <v>70</v>
      </c>
      <c r="F28" s="178" t="s">
        <v>14</v>
      </c>
    </row>
    <row r="29" spans="1:6" x14ac:dyDescent="0.2">
      <c r="A29" s="157" t="s">
        <v>71</v>
      </c>
      <c r="B29" s="161">
        <v>9.3390000000000001E-2</v>
      </c>
      <c r="C29" s="157" t="s">
        <v>72</v>
      </c>
      <c r="D29" s="161">
        <f>D30+D31</f>
        <v>37.882400000000004</v>
      </c>
      <c r="E29" s="157" t="s">
        <v>73</v>
      </c>
      <c r="F29" s="178" t="s">
        <v>14</v>
      </c>
    </row>
    <row r="30" spans="1:6" x14ac:dyDescent="0.2">
      <c r="A30" s="157" t="s">
        <v>74</v>
      </c>
      <c r="B30" s="161">
        <v>4.2409600000000003</v>
      </c>
      <c r="C30" s="157" t="s">
        <v>75</v>
      </c>
      <c r="D30" s="161">
        <v>37.802720000000001</v>
      </c>
      <c r="E30" s="157" t="s">
        <v>76</v>
      </c>
      <c r="F30" s="178" t="s">
        <v>14</v>
      </c>
    </row>
    <row r="31" spans="1:6" x14ac:dyDescent="0.2">
      <c r="A31" s="157" t="s">
        <v>77</v>
      </c>
      <c r="B31" s="161">
        <v>4.2165600000000003</v>
      </c>
      <c r="C31" s="157" t="s">
        <v>78</v>
      </c>
      <c r="D31" s="161">
        <v>7.9680000000000001E-2</v>
      </c>
      <c r="E31" s="157" t="s">
        <v>79</v>
      </c>
      <c r="F31" s="178" t="s">
        <v>14</v>
      </c>
    </row>
    <row r="32" spans="1:6" x14ac:dyDescent="0.2">
      <c r="A32" s="157" t="s">
        <v>80</v>
      </c>
      <c r="B32" s="161" t="s">
        <v>12</v>
      </c>
      <c r="C32" s="162" t="s">
        <v>81</v>
      </c>
      <c r="D32" s="159" t="s">
        <v>14</v>
      </c>
      <c r="E32" s="157" t="s">
        <v>82</v>
      </c>
      <c r="F32" s="178" t="s">
        <v>14</v>
      </c>
    </row>
    <row r="33" spans="1:6" x14ac:dyDescent="0.2">
      <c r="A33" s="157" t="s">
        <v>83</v>
      </c>
      <c r="B33" s="161">
        <v>0.36113000000000001</v>
      </c>
      <c r="C33" s="157" t="s">
        <v>84</v>
      </c>
      <c r="D33" s="161">
        <v>0.16747999999999999</v>
      </c>
      <c r="E33" s="157" t="s">
        <v>85</v>
      </c>
      <c r="F33" s="178" t="s">
        <v>14</v>
      </c>
    </row>
    <row r="34" spans="1:6" x14ac:dyDescent="0.2">
      <c r="A34" s="157" t="s">
        <v>86</v>
      </c>
      <c r="B34" s="161">
        <v>0.36113000000000001</v>
      </c>
      <c r="C34" s="157" t="s">
        <v>87</v>
      </c>
      <c r="D34" s="161">
        <v>0.16747999999999999</v>
      </c>
      <c r="E34" s="157" t="s">
        <v>88</v>
      </c>
      <c r="F34" s="160" t="s">
        <v>12</v>
      </c>
    </row>
    <row r="35" spans="1:6" x14ac:dyDescent="0.2">
      <c r="A35" s="157" t="s">
        <v>89</v>
      </c>
      <c r="B35" s="161">
        <v>6.515E-2</v>
      </c>
      <c r="C35" s="157" t="s">
        <v>90</v>
      </c>
      <c r="D35" s="161">
        <v>0.16747999999999999</v>
      </c>
      <c r="E35" s="157" t="s">
        <v>91</v>
      </c>
      <c r="F35" s="160" t="s">
        <v>12</v>
      </c>
    </row>
    <row r="36" spans="1:6" x14ac:dyDescent="0.2">
      <c r="A36" s="157" t="s">
        <v>92</v>
      </c>
      <c r="B36" s="161">
        <v>6.515E-2</v>
      </c>
      <c r="C36" s="157" t="s">
        <v>93</v>
      </c>
      <c r="D36" s="159" t="s">
        <v>14</v>
      </c>
      <c r="E36" s="157" t="s">
        <v>94</v>
      </c>
      <c r="F36" s="160" t="s">
        <v>12</v>
      </c>
    </row>
    <row r="37" spans="1:6" x14ac:dyDescent="0.2">
      <c r="A37" s="157" t="s">
        <v>95</v>
      </c>
      <c r="B37" s="161">
        <v>6.9849999999999995E-2</v>
      </c>
      <c r="C37" s="157" t="s">
        <v>96</v>
      </c>
      <c r="D37" s="159" t="s">
        <v>14</v>
      </c>
      <c r="E37" s="157" t="s">
        <v>97</v>
      </c>
      <c r="F37" s="178" t="s">
        <v>14</v>
      </c>
    </row>
    <row r="38" spans="1:6" x14ac:dyDescent="0.2">
      <c r="A38" s="157" t="s">
        <v>98</v>
      </c>
      <c r="B38" s="161">
        <v>6.9849999999999995E-2</v>
      </c>
      <c r="C38" s="162" t="s">
        <v>99</v>
      </c>
      <c r="D38" s="159" t="s">
        <v>14</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t="s">
        <v>14</v>
      </c>
      <c r="E41" s="157" t="s">
        <v>107</v>
      </c>
      <c r="F41" s="160" t="s">
        <v>14</v>
      </c>
    </row>
    <row r="42" spans="1:6" x14ac:dyDescent="0.2">
      <c r="A42" s="157"/>
      <c r="B42" s="164"/>
      <c r="C42" s="162" t="s">
        <v>108</v>
      </c>
      <c r="D42" s="166" t="s">
        <v>14</v>
      </c>
      <c r="E42" s="157" t="s">
        <v>109</v>
      </c>
      <c r="F42" s="178" t="s">
        <v>14</v>
      </c>
    </row>
    <row r="43" spans="1:6" x14ac:dyDescent="0.2">
      <c r="A43" s="157"/>
      <c r="B43" s="164"/>
      <c r="C43" s="162" t="s">
        <v>110</v>
      </c>
      <c r="D43" s="166" t="s">
        <v>14</v>
      </c>
      <c r="E43" s="157" t="s">
        <v>111</v>
      </c>
      <c r="F43" s="178" t="s">
        <v>14</v>
      </c>
    </row>
    <row r="44" spans="1:6" x14ac:dyDescent="0.2">
      <c r="A44" s="162"/>
      <c r="B44" s="162"/>
      <c r="C44" s="162" t="s">
        <v>112</v>
      </c>
      <c r="D44" s="161">
        <v>7.9680000000000001E-2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46.717610000000001</v>
      </c>
      <c r="H53" s="172"/>
    </row>
    <row r="54" spans="1:8" x14ac:dyDescent="0.2">
      <c r="A54" s="173"/>
      <c r="B54" s="174"/>
      <c r="C54" s="175"/>
      <c r="D54" s="103"/>
      <c r="E54" s="121" t="s">
        <v>123</v>
      </c>
      <c r="F54" s="117">
        <v>38.839730000000003</v>
      </c>
      <c r="H54" s="172"/>
    </row>
    <row r="55" spans="1:8" x14ac:dyDescent="0.2">
      <c r="A55" s="141"/>
      <c r="B55" s="142"/>
      <c r="C55" s="139"/>
      <c r="D55" s="103"/>
      <c r="E55" s="121" t="s">
        <v>124</v>
      </c>
      <c r="F55" s="117">
        <v>9.4784900000000007</v>
      </c>
      <c r="H55" s="172"/>
    </row>
    <row r="56" spans="1:8" x14ac:dyDescent="0.2">
      <c r="A56" s="141"/>
      <c r="B56" s="142"/>
      <c r="C56" s="139"/>
      <c r="D56" s="103"/>
      <c r="E56" s="143" t="s">
        <v>125</v>
      </c>
      <c r="F56" s="117">
        <v>8.3779999999999993E-2</v>
      </c>
      <c r="H56" s="172"/>
    </row>
    <row r="57" spans="1:8" x14ac:dyDescent="0.2">
      <c r="A57" s="141"/>
      <c r="B57" s="142"/>
      <c r="C57" s="139"/>
      <c r="D57" s="103"/>
      <c r="E57" s="143" t="s">
        <v>126</v>
      </c>
      <c r="F57" s="117">
        <v>0.45900000000000002</v>
      </c>
      <c r="H57" s="172"/>
    </row>
    <row r="58" spans="1:8" ht="13.5" thickBot="1" x14ac:dyDescent="0.25">
      <c r="A58" s="141"/>
      <c r="B58" s="142"/>
      <c r="C58" s="139"/>
      <c r="D58" s="103"/>
      <c r="E58" s="125" t="s">
        <v>127</v>
      </c>
      <c r="F58" s="176">
        <f>SUM(F53:F56)+F57</f>
        <v>95.578610000000012</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8"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172</v>
      </c>
      <c r="D1" s="102"/>
      <c r="E1" s="103"/>
    </row>
    <row r="2" spans="1:8" x14ac:dyDescent="0.2">
      <c r="A2" s="99" t="s">
        <v>2</v>
      </c>
      <c r="B2" s="100"/>
      <c r="C2" s="148">
        <v>12</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2.7988239285310412E-2</v>
      </c>
      <c r="C7" s="114" t="s">
        <v>15</v>
      </c>
      <c r="D7" s="116" t="s">
        <v>14</v>
      </c>
      <c r="E7" s="114" t="s">
        <v>16</v>
      </c>
      <c r="F7" s="117" t="s">
        <v>12</v>
      </c>
      <c r="H7" s="115"/>
    </row>
    <row r="8" spans="1:8" x14ac:dyDescent="0.2">
      <c r="A8" s="114" t="s">
        <v>17</v>
      </c>
      <c r="B8" s="116" t="s">
        <v>14</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0.24775952730973652</v>
      </c>
      <c r="C10" s="114" t="s">
        <v>24</v>
      </c>
      <c r="D10" s="116" t="s">
        <v>14</v>
      </c>
      <c r="E10" s="114" t="s">
        <v>25</v>
      </c>
      <c r="F10" s="117" t="s">
        <v>12</v>
      </c>
      <c r="H10" s="124"/>
    </row>
    <row r="11" spans="1:8" x14ac:dyDescent="0.2">
      <c r="A11" s="114" t="s">
        <v>26</v>
      </c>
      <c r="B11" s="116" t="s">
        <v>14</v>
      </c>
      <c r="C11" s="114" t="s">
        <v>27</v>
      </c>
      <c r="D11" s="116" t="s">
        <v>14</v>
      </c>
      <c r="E11" s="114" t="s">
        <v>28</v>
      </c>
      <c r="F11" s="117" t="s">
        <v>12</v>
      </c>
    </row>
    <row r="12" spans="1:8" x14ac:dyDescent="0.2">
      <c r="A12" s="114" t="s">
        <v>29</v>
      </c>
      <c r="B12" s="116">
        <v>0.19150033925138527</v>
      </c>
      <c r="C12" s="114" t="s">
        <v>30</v>
      </c>
      <c r="D12" s="116" t="s">
        <v>14</v>
      </c>
      <c r="E12" s="114" t="s">
        <v>31</v>
      </c>
      <c r="F12" s="117" t="s">
        <v>12</v>
      </c>
    </row>
    <row r="13" spans="1:8" x14ac:dyDescent="0.2">
      <c r="A13" s="114" t="s">
        <v>32</v>
      </c>
      <c r="B13" s="116" t="s">
        <v>12</v>
      </c>
      <c r="C13" s="114" t="s">
        <v>33</v>
      </c>
      <c r="D13" s="116" t="s">
        <v>14</v>
      </c>
      <c r="E13" s="114" t="s">
        <v>34</v>
      </c>
      <c r="F13" s="117">
        <v>39.528422905122689</v>
      </c>
    </row>
    <row r="14" spans="1:8" x14ac:dyDescent="0.2">
      <c r="A14" s="114" t="s">
        <v>35</v>
      </c>
      <c r="B14" s="116">
        <v>2.1745130329073841</v>
      </c>
      <c r="C14" s="114" t="s">
        <v>36</v>
      </c>
      <c r="D14" s="116">
        <v>0.10389573674092502</v>
      </c>
      <c r="E14" s="114" t="s">
        <v>37</v>
      </c>
      <c r="F14" s="117">
        <v>39.491423300915976</v>
      </c>
    </row>
    <row r="15" spans="1:8" x14ac:dyDescent="0.2">
      <c r="A15" s="114" t="s">
        <v>38</v>
      </c>
      <c r="B15" s="116">
        <v>2.1745130329073841</v>
      </c>
      <c r="C15" s="114" t="s">
        <v>39</v>
      </c>
      <c r="D15" s="116">
        <v>0.10389573674092502</v>
      </c>
      <c r="E15" s="114" t="s">
        <v>40</v>
      </c>
      <c r="F15" s="117" t="s">
        <v>14</v>
      </c>
    </row>
    <row r="16" spans="1:8" x14ac:dyDescent="0.2">
      <c r="A16" s="114" t="s">
        <v>41</v>
      </c>
      <c r="B16" s="116" t="s">
        <v>14</v>
      </c>
      <c r="C16" s="114" t="s">
        <v>42</v>
      </c>
      <c r="D16" s="116">
        <v>0.10389573674092502</v>
      </c>
      <c r="E16" s="114" t="s">
        <v>43</v>
      </c>
      <c r="F16" s="117">
        <v>3.6999604206717177E-2</v>
      </c>
    </row>
    <row r="17" spans="1:6" x14ac:dyDescent="0.2">
      <c r="A17" s="114" t="s">
        <v>44</v>
      </c>
      <c r="B17" s="116" t="s">
        <v>14</v>
      </c>
      <c r="C17" s="114" t="s">
        <v>45</v>
      </c>
      <c r="D17" s="116" t="s">
        <v>14</v>
      </c>
      <c r="E17" s="114" t="s">
        <v>46</v>
      </c>
      <c r="F17" s="117">
        <v>4.9267959120208067</v>
      </c>
    </row>
    <row r="18" spans="1:6" x14ac:dyDescent="0.2">
      <c r="A18" s="114" t="s">
        <v>47</v>
      </c>
      <c r="B18" s="116">
        <v>0.95773139771570726</v>
      </c>
      <c r="C18" s="114" t="s">
        <v>48</v>
      </c>
      <c r="D18" s="116" t="s">
        <v>14</v>
      </c>
      <c r="E18" s="114" t="s">
        <v>49</v>
      </c>
      <c r="F18" s="117">
        <v>4.9267959120208067</v>
      </c>
    </row>
    <row r="19" spans="1:6" x14ac:dyDescent="0.2">
      <c r="A19" s="114" t="s">
        <v>50</v>
      </c>
      <c r="B19" s="116">
        <v>0.95773139771570726</v>
      </c>
      <c r="C19" s="114" t="s">
        <v>51</v>
      </c>
      <c r="D19" s="116">
        <v>30.415830317765462</v>
      </c>
      <c r="E19" s="114" t="s">
        <v>52</v>
      </c>
      <c r="F19" s="117" t="s">
        <v>14</v>
      </c>
    </row>
    <row r="20" spans="1:6" x14ac:dyDescent="0.2">
      <c r="A20" s="114" t="s">
        <v>53</v>
      </c>
      <c r="B20" s="116" t="s">
        <v>14</v>
      </c>
      <c r="C20" s="114" t="s">
        <v>54</v>
      </c>
      <c r="D20" s="116">
        <v>30.202773380074628</v>
      </c>
      <c r="E20" s="114" t="s">
        <v>55</v>
      </c>
      <c r="F20" s="117" t="s">
        <v>14</v>
      </c>
    </row>
    <row r="21" spans="1:6" x14ac:dyDescent="0.2">
      <c r="A21" s="114" t="s">
        <v>56</v>
      </c>
      <c r="B21" s="116">
        <v>2.4047975800067848E-2</v>
      </c>
      <c r="C21" s="104" t="s">
        <v>57</v>
      </c>
      <c r="D21" s="116" t="s">
        <v>14</v>
      </c>
      <c r="E21" s="114" t="s">
        <v>58</v>
      </c>
      <c r="F21" s="117" t="s">
        <v>14</v>
      </c>
    </row>
    <row r="22" spans="1:6" x14ac:dyDescent="0.2">
      <c r="A22" s="114" t="s">
        <v>59</v>
      </c>
      <c r="B22" s="116">
        <v>2.4047975800067848E-2</v>
      </c>
      <c r="C22" s="104" t="s">
        <v>60</v>
      </c>
      <c r="D22" s="116" t="s">
        <v>14</v>
      </c>
      <c r="E22" s="114" t="s">
        <v>61</v>
      </c>
      <c r="F22" s="117" t="s">
        <v>12</v>
      </c>
    </row>
    <row r="23" spans="1:6" x14ac:dyDescent="0.2">
      <c r="A23" s="114" t="s">
        <v>62</v>
      </c>
      <c r="B23" s="116">
        <v>14.912819461721133</v>
      </c>
      <c r="C23" s="114" t="s">
        <v>63</v>
      </c>
      <c r="D23" s="116">
        <v>1.1024786554336761</v>
      </c>
      <c r="E23" s="114" t="s">
        <v>64</v>
      </c>
      <c r="F23" s="117" t="s">
        <v>14</v>
      </c>
    </row>
    <row r="24" spans="1:6" x14ac:dyDescent="0.2">
      <c r="A24" s="114" t="s">
        <v>65</v>
      </c>
      <c r="B24" s="116">
        <v>14.912819461721133</v>
      </c>
      <c r="C24" s="104" t="s">
        <v>66</v>
      </c>
      <c r="D24" s="116">
        <v>0.97593082098835227</v>
      </c>
      <c r="E24" s="114" t="s">
        <v>67</v>
      </c>
      <c r="F24" s="117" t="s">
        <v>14</v>
      </c>
    </row>
    <row r="25" spans="1:6" x14ac:dyDescent="0.2">
      <c r="A25" s="114" t="s">
        <v>68</v>
      </c>
      <c r="B25" s="116">
        <v>5.6435881488182738E-2</v>
      </c>
      <c r="C25" s="104" t="s">
        <v>69</v>
      </c>
      <c r="D25" s="116">
        <v>0.12654783444532397</v>
      </c>
      <c r="E25" s="114" t="s">
        <v>70</v>
      </c>
      <c r="F25" s="117" t="s">
        <v>14</v>
      </c>
    </row>
    <row r="26" spans="1:6" x14ac:dyDescent="0.2">
      <c r="A26" s="114" t="s">
        <v>71</v>
      </c>
      <c r="B26" s="116">
        <v>5.6435881488182738E-2</v>
      </c>
      <c r="C26" s="114" t="s">
        <v>72</v>
      </c>
      <c r="D26" s="116">
        <v>29.31335166233179</v>
      </c>
      <c r="E26" s="114" t="s">
        <v>73</v>
      </c>
      <c r="F26" s="117" t="s">
        <v>14</v>
      </c>
    </row>
    <row r="27" spans="1:6" x14ac:dyDescent="0.2">
      <c r="A27" s="114" t="s">
        <v>74</v>
      </c>
      <c r="B27" s="116">
        <v>3.7304577066606348</v>
      </c>
      <c r="C27" s="114" t="s">
        <v>75</v>
      </c>
      <c r="D27" s="116">
        <v>29.226842559086279</v>
      </c>
      <c r="E27" s="114" t="s">
        <v>76</v>
      </c>
      <c r="F27" s="117" t="s">
        <v>14</v>
      </c>
    </row>
    <row r="28" spans="1:6" x14ac:dyDescent="0.2">
      <c r="A28" s="114" t="s">
        <v>77</v>
      </c>
      <c r="B28" s="116">
        <v>3.7003844849033132</v>
      </c>
      <c r="C28" s="114" t="s">
        <v>78</v>
      </c>
      <c r="D28" s="116">
        <v>8.6509103245504898E-2</v>
      </c>
      <c r="E28" s="114" t="s">
        <v>79</v>
      </c>
      <c r="F28" s="117" t="s">
        <v>14</v>
      </c>
    </row>
    <row r="29" spans="1:6" x14ac:dyDescent="0.2">
      <c r="A29" s="114" t="s">
        <v>80</v>
      </c>
      <c r="B29" s="116" t="s">
        <v>12</v>
      </c>
      <c r="C29" s="104" t="s">
        <v>81</v>
      </c>
      <c r="D29" s="116" t="s">
        <v>14</v>
      </c>
      <c r="E29" s="114" t="s">
        <v>82</v>
      </c>
      <c r="F29" s="117" t="s">
        <v>14</v>
      </c>
    </row>
    <row r="30" spans="1:6" x14ac:dyDescent="0.2">
      <c r="A30" s="114" t="s">
        <v>83</v>
      </c>
      <c r="B30" s="116">
        <v>3.1348948320705637E-2</v>
      </c>
      <c r="C30" s="114" t="s">
        <v>84</v>
      </c>
      <c r="D30" s="116">
        <v>0.54926919597421686</v>
      </c>
      <c r="E30" s="114" t="s">
        <v>85</v>
      </c>
      <c r="F30" s="117" t="s">
        <v>14</v>
      </c>
    </row>
    <row r="31" spans="1:6" x14ac:dyDescent="0.2">
      <c r="A31" s="114" t="s">
        <v>86</v>
      </c>
      <c r="B31" s="116">
        <v>0.31348948320705639</v>
      </c>
      <c r="C31" s="114" t="s">
        <v>87</v>
      </c>
      <c r="D31" s="116">
        <v>0.54926919597421686</v>
      </c>
      <c r="E31" s="114" t="s">
        <v>88</v>
      </c>
      <c r="F31" s="117" t="s">
        <v>12</v>
      </c>
    </row>
    <row r="32" spans="1:6" x14ac:dyDescent="0.2">
      <c r="A32" s="114" t="s">
        <v>89</v>
      </c>
      <c r="B32" s="116">
        <v>0.48788589845075192</v>
      </c>
      <c r="C32" s="114" t="s">
        <v>90</v>
      </c>
      <c r="D32" s="116">
        <v>0.54926919597421686</v>
      </c>
      <c r="E32" s="114" t="s">
        <v>91</v>
      </c>
      <c r="F32" s="117" t="s">
        <v>12</v>
      </c>
    </row>
    <row r="33" spans="1:6" x14ac:dyDescent="0.2">
      <c r="A33" s="114" t="s">
        <v>92</v>
      </c>
      <c r="B33" s="116">
        <v>0.48788589845075192</v>
      </c>
      <c r="C33" s="114" t="s">
        <v>93</v>
      </c>
      <c r="D33" s="116" t="s">
        <v>14</v>
      </c>
      <c r="E33" s="114" t="s">
        <v>94</v>
      </c>
      <c r="F33" s="117" t="s">
        <v>12</v>
      </c>
    </row>
    <row r="34" spans="1:6" x14ac:dyDescent="0.2">
      <c r="A34" s="114" t="s">
        <v>95</v>
      </c>
      <c r="B34" s="116">
        <v>0.17019111161370573</v>
      </c>
      <c r="C34" s="114" t="s">
        <v>96</v>
      </c>
      <c r="D34" s="116">
        <v>9.3064429492253756E-2</v>
      </c>
      <c r="E34" s="114" t="s">
        <v>97</v>
      </c>
      <c r="F34" s="123" t="s">
        <v>14</v>
      </c>
    </row>
    <row r="35" spans="1:6" x14ac:dyDescent="0.2">
      <c r="A35" s="114" t="s">
        <v>98</v>
      </c>
      <c r="B35" s="116">
        <v>0.17019111161370573</v>
      </c>
      <c r="C35" s="104" t="s">
        <v>99</v>
      </c>
      <c r="D35" s="116">
        <v>9.3064429492253756E-2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23" t="s">
        <v>14</v>
      </c>
    </row>
    <row r="38" spans="1:6" x14ac:dyDescent="0.2">
      <c r="A38" s="114"/>
      <c r="B38" s="116"/>
      <c r="C38" s="104" t="s">
        <v>106</v>
      </c>
      <c r="D38" s="116">
        <v>9.3064429492253756E-2</v>
      </c>
      <c r="E38" s="114" t="s">
        <v>107</v>
      </c>
      <c r="F38" s="123" t="s">
        <v>14</v>
      </c>
    </row>
    <row r="39" spans="1:6" x14ac:dyDescent="0.2">
      <c r="A39" s="114"/>
      <c r="B39" s="116"/>
      <c r="C39" s="104" t="s">
        <v>108</v>
      </c>
      <c r="D39" s="116">
        <v>0.28005908628293563</v>
      </c>
      <c r="E39" s="114" t="s">
        <v>109</v>
      </c>
      <c r="F39" s="123" t="s">
        <v>14</v>
      </c>
    </row>
    <row r="40" spans="1:6" x14ac:dyDescent="0.2">
      <c r="A40" s="114"/>
      <c r="B40" s="116"/>
      <c r="C40" s="104" t="s">
        <v>110</v>
      </c>
      <c r="D40" s="116">
        <v>0.28005908628293563</v>
      </c>
      <c r="E40" s="114" t="s">
        <v>111</v>
      </c>
      <c r="F40" s="123" t="s">
        <v>14</v>
      </c>
    </row>
    <row r="41" spans="1:6" x14ac:dyDescent="0.2">
      <c r="A41" s="114"/>
      <c r="B41" s="116"/>
      <c r="C41" s="104" t="s">
        <v>112</v>
      </c>
      <c r="D41" s="116">
        <v>0.2130569376908289</v>
      </c>
      <c r="E41" s="114" t="s">
        <v>113</v>
      </c>
      <c r="F41" s="123" t="s">
        <v>14</v>
      </c>
    </row>
    <row r="42" spans="1:6" x14ac:dyDescent="0.2">
      <c r="A42" s="114"/>
      <c r="B42" s="116"/>
      <c r="C42" s="114"/>
      <c r="D42" s="115"/>
      <c r="E42" s="114" t="s">
        <v>114</v>
      </c>
      <c r="F42" s="123" t="s">
        <v>14</v>
      </c>
    </row>
    <row r="43" spans="1:6" x14ac:dyDescent="0.2">
      <c r="A43" s="121"/>
      <c r="B43" s="122"/>
      <c r="C43" s="114"/>
      <c r="D43" s="115"/>
      <c r="E43" s="114" t="s">
        <v>115</v>
      </c>
      <c r="F43" s="123"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23.338233631120659</v>
      </c>
    </row>
    <row r="52" spans="1:6" x14ac:dyDescent="0.2">
      <c r="A52" s="114"/>
      <c r="B52" s="116"/>
      <c r="C52" s="139"/>
      <c r="D52" s="103"/>
      <c r="E52" s="121" t="s">
        <v>123</v>
      </c>
      <c r="F52" s="140">
        <v>31.040017527988237</v>
      </c>
    </row>
    <row r="53" spans="1:6" x14ac:dyDescent="0.2">
      <c r="A53" s="141"/>
      <c r="B53" s="142"/>
      <c r="C53" s="139"/>
      <c r="D53" s="103"/>
      <c r="E53" s="121" t="s">
        <v>124</v>
      </c>
      <c r="F53" s="140">
        <v>44.474849457197777</v>
      </c>
    </row>
    <row r="54" spans="1:6" x14ac:dyDescent="0.2">
      <c r="A54" s="141"/>
      <c r="B54" s="142"/>
      <c r="C54" s="139"/>
      <c r="D54" s="103"/>
      <c r="E54" s="143" t="s">
        <v>125</v>
      </c>
      <c r="F54" s="140">
        <v>0.23388909306796329</v>
      </c>
    </row>
    <row r="55" spans="1:6" x14ac:dyDescent="0.2">
      <c r="A55" s="141"/>
      <c r="B55" s="142"/>
      <c r="C55" s="139"/>
      <c r="D55" s="103"/>
      <c r="E55" s="143" t="s">
        <v>126</v>
      </c>
      <c r="F55" s="140">
        <v>0.89230182064910091</v>
      </c>
    </row>
    <row r="56" spans="1:6" ht="13.5" thickBot="1" x14ac:dyDescent="0.25">
      <c r="A56" s="141"/>
      <c r="B56" s="142"/>
      <c r="C56" s="139"/>
      <c r="D56" s="103"/>
      <c r="E56" s="125" t="s">
        <v>127</v>
      </c>
      <c r="F56" s="144">
        <f>SUM(F51:F54)+F55</f>
        <v>99.97929153002373</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G25" sqref="G25"/>
    </sheetView>
  </sheetViews>
  <sheetFormatPr defaultRowHeight="12.75" x14ac:dyDescent="0.2"/>
  <cols>
    <col min="1" max="1" width="16.85546875" style="104" customWidth="1"/>
    <col min="2" max="2" width="8.140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172</v>
      </c>
      <c r="D1" s="102"/>
      <c r="E1" s="120"/>
      <c r="F1" s="124"/>
    </row>
    <row r="2" spans="1:6" ht="13.5" thickBot="1" x14ac:dyDescent="0.25">
      <c r="A2" s="149" t="s">
        <v>2</v>
      </c>
      <c r="B2" s="150"/>
      <c r="C2" s="148">
        <v>12</v>
      </c>
      <c r="D2" s="151"/>
      <c r="E2" s="152"/>
      <c r="F2" s="153"/>
    </row>
    <row r="3" spans="1:6" ht="13.5" thickBot="1" x14ac:dyDescent="0.25">
      <c r="A3" s="99" t="s">
        <v>128</v>
      </c>
      <c r="B3" s="100"/>
      <c r="C3" s="154">
        <v>59.2</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56.595199999999998</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79" t="s">
        <v>14</v>
      </c>
      <c r="C9" s="157" t="s">
        <v>10</v>
      </c>
      <c r="D9" s="161" t="s">
        <v>14</v>
      </c>
      <c r="E9" s="157" t="s">
        <v>11</v>
      </c>
      <c r="F9" s="160" t="s">
        <v>12</v>
      </c>
    </row>
    <row r="10" spans="1:6" x14ac:dyDescent="0.2">
      <c r="A10" s="157" t="s">
        <v>13</v>
      </c>
      <c r="B10" s="161">
        <v>1.584E-2</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0.14022000000000001</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v>0.10838</v>
      </c>
      <c r="C15" s="157" t="s">
        <v>30</v>
      </c>
      <c r="D15" s="161" t="s">
        <v>14</v>
      </c>
      <c r="E15" s="157" t="s">
        <v>31</v>
      </c>
      <c r="F15" s="160" t="s">
        <v>12</v>
      </c>
    </row>
    <row r="16" spans="1:6" x14ac:dyDescent="0.2">
      <c r="A16" s="157" t="s">
        <v>32</v>
      </c>
      <c r="B16" s="161" t="s">
        <v>12</v>
      </c>
      <c r="C16" s="157" t="s">
        <v>33</v>
      </c>
      <c r="D16" s="161" t="s">
        <v>14</v>
      </c>
      <c r="E16" s="157" t="s">
        <v>34</v>
      </c>
      <c r="F16" s="160">
        <v>22.371189999999999</v>
      </c>
    </row>
    <row r="17" spans="1:6" x14ac:dyDescent="0.2">
      <c r="A17" s="157" t="s">
        <v>35</v>
      </c>
      <c r="B17" s="161">
        <v>1.2306699999999999</v>
      </c>
      <c r="C17" s="157" t="s">
        <v>36</v>
      </c>
      <c r="D17" s="161">
        <v>5.8799999999999998E-2</v>
      </c>
      <c r="E17" s="157" t="s">
        <v>37</v>
      </c>
      <c r="F17" s="160">
        <v>22.350249999999999</v>
      </c>
    </row>
    <row r="18" spans="1:6" x14ac:dyDescent="0.2">
      <c r="A18" s="157" t="s">
        <v>38</v>
      </c>
      <c r="B18" s="161">
        <v>1.2306699999999999</v>
      </c>
      <c r="C18" s="157" t="s">
        <v>39</v>
      </c>
      <c r="D18" s="161">
        <v>5.8799999999999998E-2</v>
      </c>
      <c r="E18" s="157" t="s">
        <v>40</v>
      </c>
      <c r="F18" s="160" t="s">
        <v>14</v>
      </c>
    </row>
    <row r="19" spans="1:6" x14ac:dyDescent="0.2">
      <c r="A19" s="157" t="s">
        <v>41</v>
      </c>
      <c r="B19" s="161" t="s">
        <v>14</v>
      </c>
      <c r="C19" s="157" t="s">
        <v>42</v>
      </c>
      <c r="D19" s="161">
        <v>5.8799999999999998E-2</v>
      </c>
      <c r="E19" s="157" t="s">
        <v>43</v>
      </c>
      <c r="F19" s="160">
        <v>2.094E-2</v>
      </c>
    </row>
    <row r="20" spans="1:6" x14ac:dyDescent="0.2">
      <c r="A20" s="157" t="s">
        <v>44</v>
      </c>
      <c r="B20" s="161" t="s">
        <v>14</v>
      </c>
      <c r="C20" s="157" t="s">
        <v>45</v>
      </c>
      <c r="D20" s="161" t="s">
        <v>14</v>
      </c>
      <c r="E20" s="157" t="s">
        <v>46</v>
      </c>
      <c r="F20" s="160">
        <v>2.7883300000000002</v>
      </c>
    </row>
    <row r="21" spans="1:6" x14ac:dyDescent="0.2">
      <c r="A21" s="157" t="s">
        <v>47</v>
      </c>
      <c r="B21" s="161">
        <v>0.54203000000000001</v>
      </c>
      <c r="C21" s="157" t="s">
        <v>48</v>
      </c>
      <c r="D21" s="161" t="s">
        <v>14</v>
      </c>
      <c r="E21" s="157" t="s">
        <v>49</v>
      </c>
      <c r="F21" s="160">
        <v>2.7883300000000002</v>
      </c>
    </row>
    <row r="22" spans="1:6" x14ac:dyDescent="0.2">
      <c r="A22" s="157" t="s">
        <v>50</v>
      </c>
      <c r="B22" s="161">
        <v>0.54203000000000001</v>
      </c>
      <c r="C22" s="157" t="s">
        <v>51</v>
      </c>
      <c r="D22" s="161">
        <v>17.213899999999999</v>
      </c>
      <c r="E22" s="157" t="s">
        <v>52</v>
      </c>
      <c r="F22" s="160" t="s">
        <v>14</v>
      </c>
    </row>
    <row r="23" spans="1:6" x14ac:dyDescent="0.2">
      <c r="A23" s="157" t="s">
        <v>53</v>
      </c>
      <c r="B23" s="161" t="s">
        <v>14</v>
      </c>
      <c r="C23" s="157" t="s">
        <v>54</v>
      </c>
      <c r="D23" s="161">
        <v>17.093319999999999</v>
      </c>
      <c r="E23" s="157" t="s">
        <v>55</v>
      </c>
      <c r="F23" s="160" t="s">
        <v>14</v>
      </c>
    </row>
    <row r="24" spans="1:6" x14ac:dyDescent="0.2">
      <c r="A24" s="157" t="s">
        <v>56</v>
      </c>
      <c r="B24" s="161">
        <v>1.3610000000000001E-2</v>
      </c>
      <c r="C24" s="162" t="s">
        <v>57</v>
      </c>
      <c r="D24" s="161" t="s">
        <v>14</v>
      </c>
      <c r="E24" s="157" t="s">
        <v>58</v>
      </c>
      <c r="F24" s="160" t="s">
        <v>14</v>
      </c>
    </row>
    <row r="25" spans="1:6" x14ac:dyDescent="0.2">
      <c r="A25" s="157" t="s">
        <v>59</v>
      </c>
      <c r="B25" s="161">
        <v>1.3610000000000001E-2</v>
      </c>
      <c r="C25" s="162" t="s">
        <v>60</v>
      </c>
      <c r="D25" s="161" t="s">
        <v>14</v>
      </c>
      <c r="E25" s="157" t="s">
        <v>61</v>
      </c>
      <c r="F25" s="160" t="s">
        <v>12</v>
      </c>
    </row>
    <row r="26" spans="1:6" x14ac:dyDescent="0.2">
      <c r="A26" s="157" t="s">
        <v>62</v>
      </c>
      <c r="B26" s="161">
        <v>8.43994</v>
      </c>
      <c r="C26" s="157" t="s">
        <v>63</v>
      </c>
      <c r="D26" s="161">
        <f>D27+D28</f>
        <v>0.62395</v>
      </c>
      <c r="E26" s="157" t="s">
        <v>64</v>
      </c>
      <c r="F26" s="160" t="s">
        <v>14</v>
      </c>
    </row>
    <row r="27" spans="1:6" x14ac:dyDescent="0.2">
      <c r="A27" s="157" t="s">
        <v>65</v>
      </c>
      <c r="B27" s="161">
        <v>8.43994</v>
      </c>
      <c r="C27" s="162" t="s">
        <v>66</v>
      </c>
      <c r="D27" s="161">
        <v>0.55232999999999999</v>
      </c>
      <c r="E27" s="157" t="s">
        <v>67</v>
      </c>
      <c r="F27" s="160" t="s">
        <v>14</v>
      </c>
    </row>
    <row r="28" spans="1:6" x14ac:dyDescent="0.2">
      <c r="A28" s="157" t="s">
        <v>68</v>
      </c>
      <c r="B28" s="161">
        <v>3.1940000000000003E-2</v>
      </c>
      <c r="C28" s="162" t="s">
        <v>69</v>
      </c>
      <c r="D28" s="161">
        <v>7.1620000000000003E-2</v>
      </c>
      <c r="E28" s="157" t="s">
        <v>70</v>
      </c>
      <c r="F28" s="178" t="s">
        <v>14</v>
      </c>
    </row>
    <row r="29" spans="1:6" x14ac:dyDescent="0.2">
      <c r="A29" s="157" t="s">
        <v>71</v>
      </c>
      <c r="B29" s="161">
        <v>3.1940000000000003E-2</v>
      </c>
      <c r="C29" s="157" t="s">
        <v>72</v>
      </c>
      <c r="D29" s="161">
        <f>D30+D31</f>
        <v>16.589950000000002</v>
      </c>
      <c r="E29" s="157" t="s">
        <v>73</v>
      </c>
      <c r="F29" s="178" t="s">
        <v>14</v>
      </c>
    </row>
    <row r="30" spans="1:6" x14ac:dyDescent="0.2">
      <c r="A30" s="157" t="s">
        <v>74</v>
      </c>
      <c r="B30" s="161">
        <v>2.1112600000000001</v>
      </c>
      <c r="C30" s="157" t="s">
        <v>75</v>
      </c>
      <c r="D30" s="161">
        <v>16.540990000000001</v>
      </c>
      <c r="E30" s="157" t="s">
        <v>76</v>
      </c>
      <c r="F30" s="178" t="s">
        <v>14</v>
      </c>
    </row>
    <row r="31" spans="1:6" x14ac:dyDescent="0.2">
      <c r="A31" s="157" t="s">
        <v>77</v>
      </c>
      <c r="B31" s="161">
        <v>2.0942400000000001</v>
      </c>
      <c r="C31" s="157" t="s">
        <v>78</v>
      </c>
      <c r="D31" s="161">
        <v>4.8959999999999997E-2</v>
      </c>
      <c r="E31" s="157" t="s">
        <v>79</v>
      </c>
      <c r="F31" s="178" t="s">
        <v>14</v>
      </c>
    </row>
    <row r="32" spans="1:6" x14ac:dyDescent="0.2">
      <c r="A32" s="157" t="s">
        <v>80</v>
      </c>
      <c r="B32" s="161" t="s">
        <v>12</v>
      </c>
      <c r="C32" s="162" t="s">
        <v>81</v>
      </c>
      <c r="D32" s="161" t="s">
        <v>14</v>
      </c>
      <c r="E32" s="157" t="s">
        <v>82</v>
      </c>
      <c r="F32" s="178" t="s">
        <v>14</v>
      </c>
    </row>
    <row r="33" spans="1:6" x14ac:dyDescent="0.2">
      <c r="A33" s="157" t="s">
        <v>83</v>
      </c>
      <c r="B33" s="161">
        <v>1.7742000000000001E-2</v>
      </c>
      <c r="C33" s="157" t="s">
        <v>84</v>
      </c>
      <c r="D33" s="161">
        <v>0.31086000000000003</v>
      </c>
      <c r="E33" s="157" t="s">
        <v>85</v>
      </c>
      <c r="F33" s="178" t="s">
        <v>14</v>
      </c>
    </row>
    <row r="34" spans="1:6" x14ac:dyDescent="0.2">
      <c r="A34" s="157" t="s">
        <v>86</v>
      </c>
      <c r="B34" s="161">
        <v>0.17741999999999999</v>
      </c>
      <c r="C34" s="157" t="s">
        <v>87</v>
      </c>
      <c r="D34" s="161">
        <v>0.31086000000000003</v>
      </c>
      <c r="E34" s="157" t="s">
        <v>88</v>
      </c>
      <c r="F34" s="160" t="s">
        <v>12</v>
      </c>
    </row>
    <row r="35" spans="1:6" x14ac:dyDescent="0.2">
      <c r="A35" s="157" t="s">
        <v>89</v>
      </c>
      <c r="B35" s="161">
        <v>0.27611999999999998</v>
      </c>
      <c r="C35" s="157" t="s">
        <v>90</v>
      </c>
      <c r="D35" s="161">
        <v>0.31086000000000003</v>
      </c>
      <c r="E35" s="157" t="s">
        <v>91</v>
      </c>
      <c r="F35" s="160" t="s">
        <v>12</v>
      </c>
    </row>
    <row r="36" spans="1:6" x14ac:dyDescent="0.2">
      <c r="A36" s="157" t="s">
        <v>92</v>
      </c>
      <c r="B36" s="161">
        <v>0.27611999999999998</v>
      </c>
      <c r="C36" s="157" t="s">
        <v>93</v>
      </c>
      <c r="D36" s="161" t="s">
        <v>14</v>
      </c>
      <c r="E36" s="157" t="s">
        <v>94</v>
      </c>
      <c r="F36" s="160" t="s">
        <v>12</v>
      </c>
    </row>
    <row r="37" spans="1:6" x14ac:dyDescent="0.2">
      <c r="A37" s="157" t="s">
        <v>95</v>
      </c>
      <c r="B37" s="161">
        <v>9.6320000000000003E-2</v>
      </c>
      <c r="C37" s="157" t="s">
        <v>96</v>
      </c>
      <c r="D37" s="161">
        <v>5.2670000000000002E-2</v>
      </c>
      <c r="E37" s="157" t="s">
        <v>97</v>
      </c>
      <c r="F37" s="178" t="s">
        <v>14</v>
      </c>
    </row>
    <row r="38" spans="1:6" x14ac:dyDescent="0.2">
      <c r="A38" s="157" t="s">
        <v>98</v>
      </c>
      <c r="B38" s="161">
        <v>9.6320000000000003E-2</v>
      </c>
      <c r="C38" s="162" t="s">
        <v>99</v>
      </c>
      <c r="D38" s="161">
        <v>5.2670000000000002E-2</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5.2670000000000002E-2</v>
      </c>
      <c r="E41" s="157" t="s">
        <v>107</v>
      </c>
      <c r="F41" s="160" t="s">
        <v>14</v>
      </c>
    </row>
    <row r="42" spans="1:6" x14ac:dyDescent="0.2">
      <c r="A42" s="157"/>
      <c r="B42" s="164"/>
      <c r="C42" s="162" t="s">
        <v>108</v>
      </c>
      <c r="D42" s="166">
        <v>0.1585</v>
      </c>
      <c r="E42" s="157" t="s">
        <v>109</v>
      </c>
      <c r="F42" s="178" t="s">
        <v>14</v>
      </c>
    </row>
    <row r="43" spans="1:6" x14ac:dyDescent="0.2">
      <c r="A43" s="157"/>
      <c r="B43" s="164"/>
      <c r="C43" s="162" t="s">
        <v>110</v>
      </c>
      <c r="D43" s="166">
        <v>0.1585</v>
      </c>
      <c r="E43" s="157" t="s">
        <v>111</v>
      </c>
      <c r="F43" s="178" t="s">
        <v>14</v>
      </c>
    </row>
    <row r="44" spans="1:6" x14ac:dyDescent="0.2">
      <c r="A44" s="162"/>
      <c r="B44" s="162"/>
      <c r="C44" s="162" t="s">
        <v>112</v>
      </c>
      <c r="D44" s="166">
        <v>0.12058000000000001</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13.208320000000001</v>
      </c>
      <c r="H53" s="172"/>
    </row>
    <row r="54" spans="1:8" x14ac:dyDescent="0.2">
      <c r="A54" s="173"/>
      <c r="B54" s="174"/>
      <c r="C54" s="175"/>
      <c r="D54" s="103"/>
      <c r="E54" s="121" t="s">
        <v>123</v>
      </c>
      <c r="F54" s="117">
        <v>17.567160000000001</v>
      </c>
      <c r="H54" s="172"/>
    </row>
    <row r="55" spans="1:8" x14ac:dyDescent="0.2">
      <c r="A55" s="141"/>
      <c r="B55" s="142"/>
      <c r="C55" s="139"/>
      <c r="D55" s="103"/>
      <c r="E55" s="121" t="s">
        <v>124</v>
      </c>
      <c r="F55" s="117">
        <v>25.170629999999999</v>
      </c>
      <c r="H55" s="172"/>
    </row>
    <row r="56" spans="1:8" x14ac:dyDescent="0.2">
      <c r="A56" s="141"/>
      <c r="B56" s="142"/>
      <c r="C56" s="139"/>
      <c r="D56" s="103"/>
      <c r="E56" s="143" t="s">
        <v>125</v>
      </c>
      <c r="F56" s="117">
        <v>0.13236999999999999</v>
      </c>
      <c r="H56" s="172"/>
    </row>
    <row r="57" spans="1:8" x14ac:dyDescent="0.2">
      <c r="A57" s="141"/>
      <c r="B57" s="142"/>
      <c r="C57" s="139"/>
      <c r="D57" s="103"/>
      <c r="E57" s="143" t="s">
        <v>126</v>
      </c>
      <c r="F57" s="117">
        <v>0.505</v>
      </c>
      <c r="H57" s="172"/>
    </row>
    <row r="58" spans="1:8" ht="13.5" thickBot="1" x14ac:dyDescent="0.25">
      <c r="A58" s="141"/>
      <c r="B58" s="142"/>
      <c r="C58" s="139"/>
      <c r="D58" s="103"/>
      <c r="E58" s="125" t="s">
        <v>127</v>
      </c>
      <c r="F58" s="176">
        <f>SUM(F53:F56)+F57</f>
        <v>56.583480000000009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4"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12" x14ac:dyDescent="0.2">
      <c r="A1" s="99" t="s">
        <v>0</v>
      </c>
      <c r="B1" s="100"/>
      <c r="C1" s="101" t="s">
        <v>173</v>
      </c>
      <c r="D1" s="102"/>
      <c r="E1" s="103"/>
    </row>
    <row r="2" spans="1:12" x14ac:dyDescent="0.2">
      <c r="A2" s="99" t="s">
        <v>2</v>
      </c>
      <c r="B2" s="100"/>
      <c r="C2" s="148">
        <v>13</v>
      </c>
      <c r="D2" s="102"/>
      <c r="E2" s="103"/>
    </row>
    <row r="3" spans="1:12" ht="13.5" thickBot="1" x14ac:dyDescent="0.25">
      <c r="A3" s="103"/>
      <c r="C3" s="103"/>
      <c r="E3" s="103"/>
    </row>
    <row r="4" spans="1:12" x14ac:dyDescent="0.2">
      <c r="A4" s="105" t="s">
        <v>3</v>
      </c>
      <c r="B4" s="106"/>
      <c r="C4" s="107" t="s">
        <v>4</v>
      </c>
      <c r="D4" s="106"/>
      <c r="E4" s="107" t="s">
        <v>5</v>
      </c>
      <c r="F4" s="108"/>
    </row>
    <row r="5" spans="1:12" ht="13.5" thickBot="1" x14ac:dyDescent="0.25">
      <c r="A5" s="109" t="s">
        <v>6</v>
      </c>
      <c r="B5" s="110" t="s">
        <v>7</v>
      </c>
      <c r="C5" s="111" t="s">
        <v>6</v>
      </c>
      <c r="D5" s="112" t="s">
        <v>8</v>
      </c>
      <c r="E5" s="111" t="s">
        <v>6</v>
      </c>
      <c r="F5" s="113" t="s">
        <v>8</v>
      </c>
    </row>
    <row r="6" spans="1:12" x14ac:dyDescent="0.2">
      <c r="A6" s="114" t="s">
        <v>9</v>
      </c>
      <c r="B6" s="115" t="s">
        <v>14</v>
      </c>
      <c r="C6" s="114" t="s">
        <v>10</v>
      </c>
      <c r="D6" s="182" t="s">
        <v>14</v>
      </c>
      <c r="E6" s="114" t="s">
        <v>11</v>
      </c>
      <c r="F6" s="117" t="s">
        <v>12</v>
      </c>
      <c r="H6" s="115"/>
      <c r="L6" s="116"/>
    </row>
    <row r="7" spans="1:12" x14ac:dyDescent="0.2">
      <c r="A7" s="114" t="s">
        <v>13</v>
      </c>
      <c r="B7" s="116">
        <v>3.3624701382272117E-2</v>
      </c>
      <c r="C7" s="114" t="s">
        <v>15</v>
      </c>
      <c r="D7" s="182" t="s">
        <v>14</v>
      </c>
      <c r="E7" s="114" t="s">
        <v>16</v>
      </c>
      <c r="F7" s="117" t="s">
        <v>12</v>
      </c>
      <c r="H7" s="115"/>
      <c r="L7" s="116"/>
    </row>
    <row r="8" spans="1:12" x14ac:dyDescent="0.2">
      <c r="A8" s="114" t="s">
        <v>17</v>
      </c>
      <c r="B8" s="116">
        <v>2.7151773754781335E-2</v>
      </c>
      <c r="C8" s="114" t="s">
        <v>18</v>
      </c>
      <c r="D8" s="182" t="s">
        <v>14</v>
      </c>
      <c r="E8" s="114" t="s">
        <v>19</v>
      </c>
      <c r="F8" s="117" t="s">
        <v>12</v>
      </c>
      <c r="H8" s="124"/>
      <c r="L8" s="116"/>
    </row>
    <row r="9" spans="1:12" x14ac:dyDescent="0.2">
      <c r="A9" s="114" t="s">
        <v>20</v>
      </c>
      <c r="B9" s="116" t="s">
        <v>14</v>
      </c>
      <c r="C9" s="114" t="s">
        <v>21</v>
      </c>
      <c r="D9" s="182" t="s">
        <v>14</v>
      </c>
      <c r="E9" s="114" t="s">
        <v>22</v>
      </c>
      <c r="F9" s="117" t="s">
        <v>12</v>
      </c>
      <c r="H9" s="124"/>
      <c r="L9" s="116"/>
    </row>
    <row r="10" spans="1:12" x14ac:dyDescent="0.2">
      <c r="A10" s="114" t="s">
        <v>23</v>
      </c>
      <c r="B10" s="116">
        <v>0.29561428946241902</v>
      </c>
      <c r="C10" s="114" t="s">
        <v>24</v>
      </c>
      <c r="D10" s="182" t="s">
        <v>14</v>
      </c>
      <c r="E10" s="114" t="s">
        <v>25</v>
      </c>
      <c r="F10" s="117" t="s">
        <v>12</v>
      </c>
      <c r="H10" s="124"/>
      <c r="L10" s="116"/>
    </row>
    <row r="11" spans="1:12" x14ac:dyDescent="0.2">
      <c r="A11" s="114" t="s">
        <v>26</v>
      </c>
      <c r="B11" s="116" t="s">
        <v>14</v>
      </c>
      <c r="C11" s="114" t="s">
        <v>27</v>
      </c>
      <c r="D11" s="182" t="s">
        <v>14</v>
      </c>
      <c r="E11" s="114" t="s">
        <v>28</v>
      </c>
      <c r="F11" s="117" t="s">
        <v>12</v>
      </c>
      <c r="L11" s="116"/>
    </row>
    <row r="12" spans="1:12" x14ac:dyDescent="0.2">
      <c r="A12" s="114" t="s">
        <v>29</v>
      </c>
      <c r="B12" s="116">
        <v>0.25365245729593877</v>
      </c>
      <c r="C12" s="114" t="s">
        <v>30</v>
      </c>
      <c r="D12" s="182" t="s">
        <v>14</v>
      </c>
      <c r="E12" s="114" t="s">
        <v>31</v>
      </c>
      <c r="F12" s="117" t="s">
        <v>12</v>
      </c>
      <c r="L12" s="116"/>
    </row>
    <row r="13" spans="1:12" x14ac:dyDescent="0.2">
      <c r="A13" s="114" t="s">
        <v>32</v>
      </c>
      <c r="B13" s="116" t="s">
        <v>12</v>
      </c>
      <c r="C13" s="114" t="s">
        <v>33</v>
      </c>
      <c r="D13" s="182" t="s">
        <v>14</v>
      </c>
      <c r="E13" s="114" t="s">
        <v>34</v>
      </c>
      <c r="F13" s="117">
        <v>15.023613239985085</v>
      </c>
      <c r="L13" s="116"/>
    </row>
    <row r="14" spans="1:12" x14ac:dyDescent="0.2">
      <c r="A14" s="114" t="s">
        <v>35</v>
      </c>
      <c r="B14" s="116">
        <v>3.1878909648286999</v>
      </c>
      <c r="C14" s="114" t="s">
        <v>36</v>
      </c>
      <c r="D14" s="116">
        <v>0.19933164864603611</v>
      </c>
      <c r="E14" s="114" t="s">
        <v>37</v>
      </c>
      <c r="F14" s="117">
        <v>14.983291216150903</v>
      </c>
      <c r="L14" s="116"/>
    </row>
    <row r="15" spans="1:12" x14ac:dyDescent="0.2">
      <c r="A15" s="114" t="s">
        <v>38</v>
      </c>
      <c r="B15" s="116">
        <v>3.1878909648286999</v>
      </c>
      <c r="C15" s="114" t="s">
        <v>39</v>
      </c>
      <c r="D15" s="116">
        <v>0.19933164864603611</v>
      </c>
      <c r="E15" s="114" t="s">
        <v>40</v>
      </c>
      <c r="F15" s="117" t="s">
        <v>14</v>
      </c>
      <c r="L15" s="116"/>
    </row>
    <row r="16" spans="1:12" x14ac:dyDescent="0.2">
      <c r="A16" s="114" t="s">
        <v>41</v>
      </c>
      <c r="B16" s="182" t="s">
        <v>14</v>
      </c>
      <c r="C16" s="114" t="s">
        <v>42</v>
      </c>
      <c r="D16" s="116">
        <v>0.16948713699821863</v>
      </c>
      <c r="E16" s="114" t="s">
        <v>43</v>
      </c>
      <c r="F16" s="117">
        <v>4.0322023834182576E-2</v>
      </c>
      <c r="L16" s="116"/>
    </row>
    <row r="17" spans="1:12" x14ac:dyDescent="0.2">
      <c r="A17" s="114" t="s">
        <v>44</v>
      </c>
      <c r="B17" s="182" t="s">
        <v>14</v>
      </c>
      <c r="C17" s="114" t="s">
        <v>45</v>
      </c>
      <c r="D17" s="182" t="s">
        <v>14</v>
      </c>
      <c r="E17" s="114" t="s">
        <v>46</v>
      </c>
      <c r="F17" s="117">
        <v>5.4797388734689365</v>
      </c>
      <c r="L17" s="116"/>
    </row>
    <row r="18" spans="1:12" x14ac:dyDescent="0.2">
      <c r="A18" s="114" t="s">
        <v>47</v>
      </c>
      <c r="B18" s="116">
        <v>1.375005178342102</v>
      </c>
      <c r="C18" s="114" t="s">
        <v>48</v>
      </c>
      <c r="D18" s="182" t="s">
        <v>14</v>
      </c>
      <c r="E18" s="114" t="s">
        <v>49</v>
      </c>
      <c r="F18" s="117">
        <v>5.4797388734689365</v>
      </c>
      <c r="L18" s="116"/>
    </row>
    <row r="19" spans="1:12" x14ac:dyDescent="0.2">
      <c r="A19" s="114" t="s">
        <v>50</v>
      </c>
      <c r="B19" s="116">
        <v>1.375005178342102</v>
      </c>
      <c r="C19" s="114" t="s">
        <v>51</v>
      </c>
      <c r="D19" s="116">
        <v>49.674851899415877</v>
      </c>
      <c r="E19" s="114" t="s">
        <v>52</v>
      </c>
      <c r="F19" s="117" t="s">
        <v>14</v>
      </c>
      <c r="L19" s="116"/>
    </row>
    <row r="20" spans="1:12" x14ac:dyDescent="0.2">
      <c r="A20" s="114" t="s">
        <v>53</v>
      </c>
      <c r="B20" s="116" t="s">
        <v>14</v>
      </c>
      <c r="C20" s="114" t="s">
        <v>54</v>
      </c>
      <c r="D20" s="116">
        <v>49.42337434580277</v>
      </c>
      <c r="E20" s="114" t="s">
        <v>55</v>
      </c>
      <c r="F20" s="117" t="s">
        <v>14</v>
      </c>
      <c r="L20" s="116"/>
    </row>
    <row r="21" spans="1:12" x14ac:dyDescent="0.2">
      <c r="A21" s="114" t="s">
        <v>56</v>
      </c>
      <c r="B21" s="116">
        <v>3.2916994628333127E-2</v>
      </c>
      <c r="C21" s="104" t="s">
        <v>57</v>
      </c>
      <c r="D21" s="182" t="s">
        <v>14</v>
      </c>
      <c r="E21" s="114" t="s">
        <v>58</v>
      </c>
      <c r="F21" s="117" t="s">
        <v>14</v>
      </c>
      <c r="L21" s="116"/>
    </row>
    <row r="22" spans="1:12" x14ac:dyDescent="0.2">
      <c r="A22" s="114" t="s">
        <v>59</v>
      </c>
      <c r="B22" s="116">
        <v>3.2916994628333127E-2</v>
      </c>
      <c r="C22" s="104" t="s">
        <v>60</v>
      </c>
      <c r="D22" s="182" t="s">
        <v>14</v>
      </c>
      <c r="E22" s="114" t="s">
        <v>61</v>
      </c>
      <c r="F22" s="117" t="s">
        <v>12</v>
      </c>
      <c r="L22" s="116"/>
    </row>
    <row r="23" spans="1:12" x14ac:dyDescent="0.2">
      <c r="A23" s="114" t="s">
        <v>62</v>
      </c>
      <c r="B23" s="116">
        <v>18.038098788958393</v>
      </c>
      <c r="C23" s="114" t="s">
        <v>63</v>
      </c>
      <c r="D23" s="116">
        <v>2.3591836171064799</v>
      </c>
      <c r="E23" s="114" t="s">
        <v>64</v>
      </c>
      <c r="F23" s="117">
        <v>5.5615394175400797E-2</v>
      </c>
      <c r="L23" s="116"/>
    </row>
    <row r="24" spans="1:12" x14ac:dyDescent="0.2">
      <c r="A24" s="114" t="s">
        <v>65</v>
      </c>
      <c r="B24" s="116">
        <v>18.038098788958393</v>
      </c>
      <c r="C24" s="104" t="s">
        <v>66</v>
      </c>
      <c r="D24" s="116">
        <v>2.2199207368435583</v>
      </c>
      <c r="E24" s="114" t="s">
        <v>67</v>
      </c>
      <c r="F24" s="117">
        <v>5.5615394175400797E-2</v>
      </c>
      <c r="L24" s="116"/>
    </row>
    <row r="25" spans="1:12" x14ac:dyDescent="0.2">
      <c r="A25" s="114" t="s">
        <v>68</v>
      </c>
      <c r="B25" s="116">
        <v>6.9907618376900446E-2</v>
      </c>
      <c r="C25" s="104" t="s">
        <v>69</v>
      </c>
      <c r="D25" s="116">
        <v>0.13926288026292169</v>
      </c>
      <c r="E25" s="114" t="s">
        <v>70</v>
      </c>
      <c r="F25" s="119" t="s">
        <v>14</v>
      </c>
      <c r="L25" s="116"/>
    </row>
    <row r="26" spans="1:12" x14ac:dyDescent="0.2">
      <c r="A26" s="114" t="s">
        <v>71</v>
      </c>
      <c r="B26" s="116">
        <v>6.9907618376900446E-2</v>
      </c>
      <c r="C26" s="114" t="s">
        <v>72</v>
      </c>
      <c r="D26" s="116">
        <v>47.315668282309396</v>
      </c>
      <c r="E26" s="114" t="s">
        <v>73</v>
      </c>
      <c r="F26" s="119" t="s">
        <v>14</v>
      </c>
      <c r="L26" s="116"/>
    </row>
    <row r="27" spans="1:12" x14ac:dyDescent="0.2">
      <c r="A27" s="114" t="s">
        <v>74</v>
      </c>
      <c r="B27" s="116">
        <v>2.7154017703025528</v>
      </c>
      <c r="C27" s="114" t="s">
        <v>75</v>
      </c>
      <c r="D27" s="116">
        <v>47.203453608959215</v>
      </c>
      <c r="E27" s="114" t="s">
        <v>76</v>
      </c>
      <c r="F27" s="119" t="s">
        <v>14</v>
      </c>
      <c r="L27" s="116"/>
    </row>
    <row r="28" spans="1:12" x14ac:dyDescent="0.2">
      <c r="A28" s="114" t="s">
        <v>77</v>
      </c>
      <c r="B28" s="116">
        <v>2.6683133794551002</v>
      </c>
      <c r="C28" s="114" t="s">
        <v>78</v>
      </c>
      <c r="D28" s="116">
        <v>0.11221467335018021</v>
      </c>
      <c r="E28" s="114" t="s">
        <v>79</v>
      </c>
      <c r="F28" s="119" t="s">
        <v>14</v>
      </c>
      <c r="L28" s="116"/>
    </row>
    <row r="29" spans="1:12" x14ac:dyDescent="0.2">
      <c r="A29" s="114" t="s">
        <v>80</v>
      </c>
      <c r="B29" s="116" t="s">
        <v>12</v>
      </c>
      <c r="C29" s="104" t="s">
        <v>81</v>
      </c>
      <c r="D29" s="182" t="s">
        <v>14</v>
      </c>
      <c r="E29" s="114" t="s">
        <v>82</v>
      </c>
      <c r="F29" s="119" t="s">
        <v>14</v>
      </c>
      <c r="L29" s="116"/>
    </row>
    <row r="30" spans="1:12" x14ac:dyDescent="0.2">
      <c r="A30" s="114" t="s">
        <v>83</v>
      </c>
      <c r="B30" s="116">
        <v>0.50381816424320247</v>
      </c>
      <c r="C30" s="114" t="s">
        <v>84</v>
      </c>
      <c r="D30" s="116">
        <v>1.1952131405609179</v>
      </c>
      <c r="E30" s="114" t="s">
        <v>85</v>
      </c>
      <c r="F30" s="119" t="s">
        <v>14</v>
      </c>
      <c r="L30" s="116"/>
    </row>
    <row r="31" spans="1:12" x14ac:dyDescent="0.2">
      <c r="A31" s="114" t="s">
        <v>86</v>
      </c>
      <c r="B31" s="116">
        <v>0.50381816424320247</v>
      </c>
      <c r="C31" s="114" t="s">
        <v>87</v>
      </c>
      <c r="D31" s="116">
        <v>1.1952131405609179</v>
      </c>
      <c r="E31" s="114" t="s">
        <v>88</v>
      </c>
      <c r="F31" s="117" t="s">
        <v>12</v>
      </c>
      <c r="L31" s="116"/>
    </row>
    <row r="32" spans="1:12" x14ac:dyDescent="0.2">
      <c r="A32" s="114" t="s">
        <v>89</v>
      </c>
      <c r="B32" s="116">
        <v>0.26304251764088543</v>
      </c>
      <c r="C32" s="114" t="s">
        <v>90</v>
      </c>
      <c r="D32" s="116">
        <v>1.1952131405609179</v>
      </c>
      <c r="E32" s="114" t="s">
        <v>91</v>
      </c>
      <c r="F32" s="117" t="s">
        <v>12</v>
      </c>
      <c r="L32" s="116"/>
    </row>
    <row r="33" spans="1:12" x14ac:dyDescent="0.2">
      <c r="A33" s="114" t="s">
        <v>92</v>
      </c>
      <c r="B33" s="116">
        <v>0.26304251764088543</v>
      </c>
      <c r="C33" s="114" t="s">
        <v>93</v>
      </c>
      <c r="D33" s="182" t="s">
        <v>14</v>
      </c>
      <c r="E33" s="114" t="s">
        <v>94</v>
      </c>
      <c r="F33" s="117" t="s">
        <v>12</v>
      </c>
      <c r="L33" s="116"/>
    </row>
    <row r="34" spans="1:12" x14ac:dyDescent="0.2">
      <c r="A34" s="114" t="s">
        <v>95</v>
      </c>
      <c r="B34" s="116">
        <v>0.10591435712608915</v>
      </c>
      <c r="C34" s="114" t="s">
        <v>96</v>
      </c>
      <c r="D34" s="116">
        <v>0.45243174945109565</v>
      </c>
      <c r="E34" s="114" t="s">
        <v>97</v>
      </c>
      <c r="F34" s="119" t="s">
        <v>14</v>
      </c>
      <c r="L34" s="116"/>
    </row>
    <row r="35" spans="1:12" x14ac:dyDescent="0.2">
      <c r="A35" s="114" t="s">
        <v>98</v>
      </c>
      <c r="B35" s="116">
        <v>0.10591435712608915</v>
      </c>
      <c r="C35" s="104" t="s">
        <v>99</v>
      </c>
      <c r="D35" s="116">
        <v>0.45243174945109565</v>
      </c>
      <c r="E35" s="114" t="s">
        <v>100</v>
      </c>
      <c r="F35" s="117" t="s">
        <v>14</v>
      </c>
      <c r="L35" s="116"/>
    </row>
    <row r="36" spans="1:12" x14ac:dyDescent="0.2">
      <c r="A36" s="114" t="s">
        <v>101</v>
      </c>
      <c r="B36" s="116" t="s">
        <v>14</v>
      </c>
      <c r="C36" s="104" t="s">
        <v>102</v>
      </c>
      <c r="D36" s="182" t="s">
        <v>14</v>
      </c>
      <c r="E36" s="114" t="s">
        <v>103</v>
      </c>
      <c r="F36" s="117" t="s">
        <v>12</v>
      </c>
      <c r="L36" s="116"/>
    </row>
    <row r="37" spans="1:12" x14ac:dyDescent="0.2">
      <c r="A37" s="114"/>
      <c r="B37" s="116"/>
      <c r="C37" s="104" t="s">
        <v>104</v>
      </c>
      <c r="D37" s="182" t="s">
        <v>14</v>
      </c>
      <c r="E37" s="114" t="s">
        <v>105</v>
      </c>
      <c r="F37" s="119" t="s">
        <v>14</v>
      </c>
      <c r="L37" s="116"/>
    </row>
    <row r="38" spans="1:12" x14ac:dyDescent="0.2">
      <c r="A38" s="114"/>
      <c r="B38" s="116"/>
      <c r="C38" s="104" t="s">
        <v>106</v>
      </c>
      <c r="D38" s="116">
        <v>0.45243174945109565</v>
      </c>
      <c r="E38" s="114" t="s">
        <v>107</v>
      </c>
      <c r="F38" s="119" t="s">
        <v>14</v>
      </c>
      <c r="L38" s="116"/>
    </row>
    <row r="39" spans="1:12" x14ac:dyDescent="0.2">
      <c r="A39" s="114"/>
      <c r="B39" s="116"/>
      <c r="C39" s="104" t="s">
        <v>108</v>
      </c>
      <c r="D39" s="116">
        <v>0.11753110457489262</v>
      </c>
      <c r="E39" s="114" t="s">
        <v>109</v>
      </c>
      <c r="F39" s="119" t="s">
        <v>14</v>
      </c>
      <c r="L39" s="116"/>
    </row>
    <row r="40" spans="1:12" x14ac:dyDescent="0.2">
      <c r="A40" s="114"/>
      <c r="B40" s="116"/>
      <c r="C40" s="104" t="s">
        <v>110</v>
      </c>
      <c r="D40" s="116">
        <v>0.11753110457489262</v>
      </c>
      <c r="E40" s="114" t="s">
        <v>111</v>
      </c>
      <c r="F40" s="119" t="s">
        <v>14</v>
      </c>
      <c r="L40" s="116"/>
    </row>
    <row r="41" spans="1:12" x14ac:dyDescent="0.2">
      <c r="A41" s="114"/>
      <c r="B41" s="116"/>
      <c r="C41" s="104" t="s">
        <v>112</v>
      </c>
      <c r="D41" s="116">
        <v>0.25147755361310181</v>
      </c>
      <c r="E41" s="114" t="s">
        <v>113</v>
      </c>
      <c r="F41" s="119" t="s">
        <v>14</v>
      </c>
      <c r="L41" s="116"/>
    </row>
    <row r="42" spans="1:12" x14ac:dyDescent="0.2">
      <c r="A42" s="114"/>
      <c r="B42" s="116"/>
      <c r="C42" s="114"/>
      <c r="D42" s="115"/>
      <c r="E42" s="114" t="s">
        <v>114</v>
      </c>
      <c r="F42" s="119" t="s">
        <v>14</v>
      </c>
      <c r="L42" s="116"/>
    </row>
    <row r="43" spans="1:12" x14ac:dyDescent="0.2">
      <c r="A43" s="121"/>
      <c r="B43" s="122"/>
      <c r="C43" s="114"/>
      <c r="D43" s="115"/>
      <c r="E43" s="114" t="s">
        <v>115</v>
      </c>
      <c r="F43" s="123" t="s">
        <v>12</v>
      </c>
      <c r="L43" s="116"/>
    </row>
    <row r="44" spans="1:12" x14ac:dyDescent="0.2">
      <c r="A44" s="121"/>
      <c r="B44" s="122"/>
      <c r="C44" s="114"/>
      <c r="D44" s="115"/>
      <c r="E44" s="114" t="s">
        <v>116</v>
      </c>
      <c r="F44" s="123" t="s">
        <v>14</v>
      </c>
      <c r="L44" s="116"/>
    </row>
    <row r="45" spans="1:12" x14ac:dyDescent="0.2">
      <c r="A45" s="121"/>
      <c r="B45" s="122"/>
      <c r="C45" s="114"/>
      <c r="D45" s="115"/>
      <c r="E45" s="114"/>
      <c r="F45" s="119"/>
    </row>
    <row r="46" spans="1:12" ht="13.5" thickBot="1" x14ac:dyDescent="0.25">
      <c r="A46" s="125"/>
      <c r="B46" s="126"/>
      <c r="C46" s="126"/>
      <c r="D46" s="126"/>
      <c r="E46" s="126"/>
      <c r="F46" s="127"/>
    </row>
    <row r="47" spans="1:12" x14ac:dyDescent="0.2">
      <c r="A47" s="103"/>
      <c r="C47" s="103"/>
      <c r="E47" s="103"/>
    </row>
    <row r="48" spans="1:12"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26.944174019912452</v>
      </c>
    </row>
    <row r="52" spans="1:6" x14ac:dyDescent="0.2">
      <c r="A52" s="114"/>
      <c r="B52" s="116"/>
      <c r="C52" s="139"/>
      <c r="D52" s="103"/>
      <c r="E52" s="121" t="s">
        <v>123</v>
      </c>
      <c r="F52" s="140">
        <v>51.444809229876959</v>
      </c>
    </row>
    <row r="53" spans="1:6" x14ac:dyDescent="0.2">
      <c r="A53" s="141"/>
      <c r="B53" s="142"/>
      <c r="C53" s="139"/>
      <c r="D53" s="103"/>
      <c r="E53" s="121" t="s">
        <v>124</v>
      </c>
      <c r="F53" s="140">
        <v>20.547626938426056</v>
      </c>
    </row>
    <row r="54" spans="1:6" x14ac:dyDescent="0.2">
      <c r="A54" s="141"/>
      <c r="B54" s="142"/>
      <c r="C54" s="139"/>
      <c r="D54" s="103"/>
      <c r="E54" s="143" t="s">
        <v>125</v>
      </c>
      <c r="F54" s="140">
        <v>0.2544464697515777</v>
      </c>
    </row>
    <row r="55" spans="1:6" x14ac:dyDescent="0.2">
      <c r="A55" s="141"/>
      <c r="B55" s="142"/>
      <c r="C55" s="139"/>
      <c r="D55" s="103"/>
      <c r="E55" s="143" t="s">
        <v>126</v>
      </c>
      <c r="F55" s="140">
        <v>0.76812074512890616</v>
      </c>
    </row>
    <row r="56" spans="1:6" ht="13.5" thickBot="1" x14ac:dyDescent="0.25">
      <c r="A56" s="141"/>
      <c r="B56" s="142"/>
      <c r="C56" s="139"/>
      <c r="D56" s="103"/>
      <c r="E56" s="125" t="s">
        <v>127</v>
      </c>
      <c r="F56" s="144">
        <f>SUM(F51:F54)+F55</f>
        <v>99.95917740309595</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173</v>
      </c>
      <c r="D1" s="102"/>
      <c r="E1" s="120"/>
      <c r="F1" s="124"/>
    </row>
    <row r="2" spans="1:6" ht="13.5" thickBot="1" x14ac:dyDescent="0.25">
      <c r="A2" s="149" t="s">
        <v>2</v>
      </c>
      <c r="B2" s="150"/>
      <c r="C2" s="148">
        <v>13</v>
      </c>
      <c r="D2" s="151"/>
      <c r="E2" s="152"/>
      <c r="F2" s="153"/>
    </row>
    <row r="3" spans="1:6" ht="13.5" thickBot="1" x14ac:dyDescent="0.25">
      <c r="A3" s="99" t="s">
        <v>128</v>
      </c>
      <c r="B3" s="100"/>
      <c r="C3" s="154">
        <v>60.6</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57.933599999999998</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8" t="s">
        <v>14</v>
      </c>
      <c r="C9" s="157" t="s">
        <v>10</v>
      </c>
      <c r="D9" s="159" t="s">
        <v>14</v>
      </c>
      <c r="E9" s="157" t="s">
        <v>11</v>
      </c>
      <c r="F9" s="160" t="s">
        <v>12</v>
      </c>
    </row>
    <row r="10" spans="1:6" x14ac:dyDescent="0.2">
      <c r="A10" s="157" t="s">
        <v>13</v>
      </c>
      <c r="B10" s="161">
        <v>1.9480000000000001E-2</v>
      </c>
      <c r="C10" s="157" t="s">
        <v>15</v>
      </c>
      <c r="D10" s="159" t="s">
        <v>14</v>
      </c>
      <c r="E10" s="157" t="s">
        <v>16</v>
      </c>
      <c r="F10" s="160" t="s">
        <v>12</v>
      </c>
    </row>
    <row r="11" spans="1:6" x14ac:dyDescent="0.2">
      <c r="A11" s="157" t="s">
        <v>17</v>
      </c>
      <c r="B11" s="161">
        <v>1.5730000000000001E-2</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0.17126</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0.14695</v>
      </c>
      <c r="C15" s="157" t="s">
        <v>30</v>
      </c>
      <c r="D15" s="159" t="s">
        <v>14</v>
      </c>
      <c r="E15" s="157" t="s">
        <v>31</v>
      </c>
      <c r="F15" s="160" t="s">
        <v>12</v>
      </c>
    </row>
    <row r="16" spans="1:6" x14ac:dyDescent="0.2">
      <c r="A16" s="157" t="s">
        <v>32</v>
      </c>
      <c r="B16" s="161" t="s">
        <v>12</v>
      </c>
      <c r="C16" s="157" t="s">
        <v>33</v>
      </c>
      <c r="D16" s="159" t="s">
        <v>14</v>
      </c>
      <c r="E16" s="157" t="s">
        <v>34</v>
      </c>
      <c r="F16" s="160">
        <v>8.7037200000000006</v>
      </c>
    </row>
    <row r="17" spans="1:6" x14ac:dyDescent="0.2">
      <c r="A17" s="157" t="s">
        <v>35</v>
      </c>
      <c r="B17" s="161">
        <v>1.8468599999999999</v>
      </c>
      <c r="C17" s="157" t="s">
        <v>36</v>
      </c>
      <c r="D17" s="161">
        <v>0.11548</v>
      </c>
      <c r="E17" s="157" t="s">
        <v>37</v>
      </c>
      <c r="F17" s="160">
        <v>8.6803600000000003</v>
      </c>
    </row>
    <row r="18" spans="1:6" x14ac:dyDescent="0.2">
      <c r="A18" s="157" t="s">
        <v>38</v>
      </c>
      <c r="B18" s="161">
        <v>1.8468599999999999</v>
      </c>
      <c r="C18" s="157" t="s">
        <v>39</v>
      </c>
      <c r="D18" s="161">
        <v>0.11548</v>
      </c>
      <c r="E18" s="157" t="s">
        <v>40</v>
      </c>
      <c r="F18" s="160" t="s">
        <v>14</v>
      </c>
    </row>
    <row r="19" spans="1:6" x14ac:dyDescent="0.2">
      <c r="A19" s="157" t="s">
        <v>41</v>
      </c>
      <c r="B19" s="159" t="s">
        <v>14</v>
      </c>
      <c r="C19" s="157" t="s">
        <v>42</v>
      </c>
      <c r="D19" s="161">
        <v>9.819E-2</v>
      </c>
      <c r="E19" s="157" t="s">
        <v>43</v>
      </c>
      <c r="F19" s="160">
        <v>2.3359999999999999E-2</v>
      </c>
    </row>
    <row r="20" spans="1:6" x14ac:dyDescent="0.2">
      <c r="A20" s="157" t="s">
        <v>44</v>
      </c>
      <c r="B20" s="159" t="s">
        <v>14</v>
      </c>
      <c r="C20" s="157" t="s">
        <v>45</v>
      </c>
      <c r="D20" s="159" t="s">
        <v>14</v>
      </c>
      <c r="E20" s="157" t="s">
        <v>46</v>
      </c>
      <c r="F20" s="160">
        <v>3.1746099999999999</v>
      </c>
    </row>
    <row r="21" spans="1:6" x14ac:dyDescent="0.2">
      <c r="A21" s="157" t="s">
        <v>47</v>
      </c>
      <c r="B21" s="161">
        <v>0.79659000000000002</v>
      </c>
      <c r="C21" s="157" t="s">
        <v>48</v>
      </c>
      <c r="D21" s="159" t="s">
        <v>14</v>
      </c>
      <c r="E21" s="157" t="s">
        <v>49</v>
      </c>
      <c r="F21" s="160">
        <v>3.1746099999999999</v>
      </c>
    </row>
    <row r="22" spans="1:6" x14ac:dyDescent="0.2">
      <c r="A22" s="157" t="s">
        <v>50</v>
      </c>
      <c r="B22" s="161">
        <v>0.79659000000000002</v>
      </c>
      <c r="C22" s="157" t="s">
        <v>51</v>
      </c>
      <c r="D22" s="161">
        <v>28.77843</v>
      </c>
      <c r="E22" s="157" t="s">
        <v>52</v>
      </c>
      <c r="F22" s="160" t="s">
        <v>14</v>
      </c>
    </row>
    <row r="23" spans="1:6" x14ac:dyDescent="0.2">
      <c r="A23" s="157" t="s">
        <v>53</v>
      </c>
      <c r="B23" s="159" t="s">
        <v>14</v>
      </c>
      <c r="C23" s="157" t="s">
        <v>54</v>
      </c>
      <c r="D23" s="161">
        <v>28.632739999999998</v>
      </c>
      <c r="E23" s="157" t="s">
        <v>55</v>
      </c>
      <c r="F23" s="160" t="s">
        <v>14</v>
      </c>
    </row>
    <row r="24" spans="1:6" x14ac:dyDescent="0.2">
      <c r="A24" s="157" t="s">
        <v>56</v>
      </c>
      <c r="B24" s="161">
        <v>1.907E-2</v>
      </c>
      <c r="C24" s="162" t="s">
        <v>57</v>
      </c>
      <c r="D24" s="159" t="s">
        <v>14</v>
      </c>
      <c r="E24" s="157" t="s">
        <v>58</v>
      </c>
      <c r="F24" s="160" t="s">
        <v>14</v>
      </c>
    </row>
    <row r="25" spans="1:6" x14ac:dyDescent="0.2">
      <c r="A25" s="157" t="s">
        <v>59</v>
      </c>
      <c r="B25" s="161">
        <v>1.907E-2</v>
      </c>
      <c r="C25" s="162" t="s">
        <v>60</v>
      </c>
      <c r="D25" s="159" t="s">
        <v>14</v>
      </c>
      <c r="E25" s="157" t="s">
        <v>61</v>
      </c>
      <c r="F25" s="160" t="s">
        <v>12</v>
      </c>
    </row>
    <row r="26" spans="1:6" x14ac:dyDescent="0.2">
      <c r="A26" s="157" t="s">
        <v>62</v>
      </c>
      <c r="B26" s="161">
        <v>10.45012</v>
      </c>
      <c r="C26" s="157" t="s">
        <v>63</v>
      </c>
      <c r="D26" s="161">
        <f>D27+D28</f>
        <v>1.36676</v>
      </c>
      <c r="E26" s="157" t="s">
        <v>64</v>
      </c>
      <c r="F26" s="160">
        <v>3.2219999999999999E-2</v>
      </c>
    </row>
    <row r="27" spans="1:6" x14ac:dyDescent="0.2">
      <c r="A27" s="157" t="s">
        <v>65</v>
      </c>
      <c r="B27" s="161">
        <v>10.45012</v>
      </c>
      <c r="C27" s="162" t="s">
        <v>66</v>
      </c>
      <c r="D27" s="161">
        <v>1.2860799999999999</v>
      </c>
      <c r="E27" s="157" t="s">
        <v>67</v>
      </c>
      <c r="F27" s="160">
        <v>3.2219999999999999E-2</v>
      </c>
    </row>
    <row r="28" spans="1:6" x14ac:dyDescent="0.2">
      <c r="A28" s="157" t="s">
        <v>68</v>
      </c>
      <c r="B28" s="161">
        <v>4.0500000000000001E-2</v>
      </c>
      <c r="C28" s="162" t="s">
        <v>69</v>
      </c>
      <c r="D28" s="161">
        <v>8.0680000000000002E-2</v>
      </c>
      <c r="E28" s="157" t="s">
        <v>70</v>
      </c>
      <c r="F28" s="178" t="s">
        <v>14</v>
      </c>
    </row>
    <row r="29" spans="1:6" x14ac:dyDescent="0.2">
      <c r="A29" s="157" t="s">
        <v>71</v>
      </c>
      <c r="B29" s="161">
        <v>4.0500000000000001E-2</v>
      </c>
      <c r="C29" s="157" t="s">
        <v>72</v>
      </c>
      <c r="D29" s="161">
        <f>D30+D31</f>
        <v>27.411670000000001</v>
      </c>
      <c r="E29" s="157" t="s">
        <v>73</v>
      </c>
      <c r="F29" s="178" t="s">
        <v>14</v>
      </c>
    </row>
    <row r="30" spans="1:6" x14ac:dyDescent="0.2">
      <c r="A30" s="157" t="s">
        <v>74</v>
      </c>
      <c r="B30" s="161">
        <v>1.5731299999999999</v>
      </c>
      <c r="C30" s="157" t="s">
        <v>75</v>
      </c>
      <c r="D30" s="161">
        <v>27.34666</v>
      </c>
      <c r="E30" s="157" t="s">
        <v>76</v>
      </c>
      <c r="F30" s="178" t="s">
        <v>14</v>
      </c>
    </row>
    <row r="31" spans="1:6" x14ac:dyDescent="0.2">
      <c r="A31" s="157" t="s">
        <v>77</v>
      </c>
      <c r="B31" s="161">
        <v>1.5458499999999999</v>
      </c>
      <c r="C31" s="157" t="s">
        <v>78</v>
      </c>
      <c r="D31" s="161">
        <v>6.5009999999999998E-2</v>
      </c>
      <c r="E31" s="157" t="s">
        <v>79</v>
      </c>
      <c r="F31" s="178" t="s">
        <v>14</v>
      </c>
    </row>
    <row r="32" spans="1:6" x14ac:dyDescent="0.2">
      <c r="A32" s="157" t="s">
        <v>80</v>
      </c>
      <c r="B32" s="161" t="s">
        <v>12</v>
      </c>
      <c r="C32" s="162" t="s">
        <v>81</v>
      </c>
      <c r="D32" s="159" t="s">
        <v>14</v>
      </c>
      <c r="E32" s="157" t="s">
        <v>82</v>
      </c>
      <c r="F32" s="178" t="s">
        <v>14</v>
      </c>
    </row>
    <row r="33" spans="1:6" x14ac:dyDescent="0.2">
      <c r="A33" s="157" t="s">
        <v>83</v>
      </c>
      <c r="B33" s="161">
        <v>0.29187999999999997</v>
      </c>
      <c r="C33" s="157" t="s">
        <v>84</v>
      </c>
      <c r="D33" s="161">
        <v>0.69242999999999999</v>
      </c>
      <c r="E33" s="157" t="s">
        <v>85</v>
      </c>
      <c r="F33" s="178" t="s">
        <v>14</v>
      </c>
    </row>
    <row r="34" spans="1:6" x14ac:dyDescent="0.2">
      <c r="A34" s="157" t="s">
        <v>86</v>
      </c>
      <c r="B34" s="161">
        <v>0.29187999999999997</v>
      </c>
      <c r="C34" s="157" t="s">
        <v>87</v>
      </c>
      <c r="D34" s="161">
        <v>0.69242999999999999</v>
      </c>
      <c r="E34" s="157" t="s">
        <v>88</v>
      </c>
      <c r="F34" s="160" t="s">
        <v>12</v>
      </c>
    </row>
    <row r="35" spans="1:6" x14ac:dyDescent="0.2">
      <c r="A35" s="157" t="s">
        <v>89</v>
      </c>
      <c r="B35" s="161">
        <v>0.15239</v>
      </c>
      <c r="C35" s="157" t="s">
        <v>90</v>
      </c>
      <c r="D35" s="161">
        <v>0.69242999999999999</v>
      </c>
      <c r="E35" s="157" t="s">
        <v>91</v>
      </c>
      <c r="F35" s="160" t="s">
        <v>12</v>
      </c>
    </row>
    <row r="36" spans="1:6" x14ac:dyDescent="0.2">
      <c r="A36" s="157" t="s">
        <v>92</v>
      </c>
      <c r="B36" s="161">
        <v>0.15239</v>
      </c>
      <c r="C36" s="157" t="s">
        <v>93</v>
      </c>
      <c r="D36" s="159" t="s">
        <v>14</v>
      </c>
      <c r="E36" s="157" t="s">
        <v>94</v>
      </c>
      <c r="F36" s="160" t="s">
        <v>12</v>
      </c>
    </row>
    <row r="37" spans="1:6" x14ac:dyDescent="0.2">
      <c r="A37" s="157" t="s">
        <v>95</v>
      </c>
      <c r="B37" s="161">
        <v>6.1359999999999998E-2</v>
      </c>
      <c r="C37" s="157" t="s">
        <v>96</v>
      </c>
      <c r="D37" s="161">
        <v>0.26211000000000001</v>
      </c>
      <c r="E37" s="157" t="s">
        <v>97</v>
      </c>
      <c r="F37" s="178" t="s">
        <v>14</v>
      </c>
    </row>
    <row r="38" spans="1:6" x14ac:dyDescent="0.2">
      <c r="A38" s="157" t="s">
        <v>98</v>
      </c>
      <c r="B38" s="161">
        <v>6.1359999999999998E-2</v>
      </c>
      <c r="C38" s="162" t="s">
        <v>99</v>
      </c>
      <c r="D38" s="161">
        <v>0.26211000000000001</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0.26211000000000001</v>
      </c>
      <c r="E41" s="157" t="s">
        <v>107</v>
      </c>
      <c r="F41" s="160" t="s">
        <v>14</v>
      </c>
    </row>
    <row r="42" spans="1:6" x14ac:dyDescent="0.2">
      <c r="A42" s="157"/>
      <c r="B42" s="164"/>
      <c r="C42" s="162" t="s">
        <v>108</v>
      </c>
      <c r="D42" s="166">
        <v>6.8089999999999998E-2</v>
      </c>
      <c r="E42" s="157" t="s">
        <v>109</v>
      </c>
      <c r="F42" s="178" t="s">
        <v>14</v>
      </c>
    </row>
    <row r="43" spans="1:6" x14ac:dyDescent="0.2">
      <c r="A43" s="157"/>
      <c r="B43" s="164"/>
      <c r="C43" s="162" t="s">
        <v>110</v>
      </c>
      <c r="D43" s="166">
        <v>6.8089999999999998E-2</v>
      </c>
      <c r="E43" s="157" t="s">
        <v>111</v>
      </c>
      <c r="F43" s="178" t="s">
        <v>14</v>
      </c>
    </row>
    <row r="44" spans="1:6" x14ac:dyDescent="0.2">
      <c r="A44" s="162"/>
      <c r="B44" s="162"/>
      <c r="C44" s="162" t="s">
        <v>112</v>
      </c>
      <c r="D44" s="166">
        <v>0.14568999999999999</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15.609730000000001</v>
      </c>
      <c r="H53" s="172"/>
    </row>
    <row r="54" spans="1:8" x14ac:dyDescent="0.2">
      <c r="A54" s="173"/>
      <c r="B54" s="174"/>
      <c r="C54" s="175"/>
      <c r="D54" s="103"/>
      <c r="E54" s="121" t="s">
        <v>123</v>
      </c>
      <c r="F54" s="117">
        <v>29.803830000000001</v>
      </c>
      <c r="H54" s="172"/>
    </row>
    <row r="55" spans="1:8" x14ac:dyDescent="0.2">
      <c r="A55" s="141"/>
      <c r="B55" s="142"/>
      <c r="C55" s="139"/>
      <c r="D55" s="103"/>
      <c r="E55" s="121" t="s">
        <v>124</v>
      </c>
      <c r="F55" s="117">
        <v>11.903980000000001</v>
      </c>
      <c r="H55" s="172"/>
    </row>
    <row r="56" spans="1:8" x14ac:dyDescent="0.2">
      <c r="A56" s="141"/>
      <c r="B56" s="142"/>
      <c r="C56" s="139"/>
      <c r="D56" s="103"/>
      <c r="E56" s="143" t="s">
        <v>125</v>
      </c>
      <c r="F56" s="117">
        <v>0.14741000000000001</v>
      </c>
      <c r="H56" s="172"/>
    </row>
    <row r="57" spans="1:8" x14ac:dyDescent="0.2">
      <c r="A57" s="141"/>
      <c r="B57" s="142"/>
      <c r="C57" s="139"/>
      <c r="D57" s="103"/>
      <c r="E57" s="143" t="s">
        <v>126</v>
      </c>
      <c r="F57" s="117">
        <v>0.44500000000000001</v>
      </c>
      <c r="H57" s="172"/>
    </row>
    <row r="58" spans="1:8" ht="13.5" thickBot="1" x14ac:dyDescent="0.25">
      <c r="A58" s="141"/>
      <c r="B58" s="142"/>
      <c r="C58" s="139"/>
      <c r="D58" s="103"/>
      <c r="E58" s="125" t="s">
        <v>127</v>
      </c>
      <c r="F58" s="176">
        <f>SUM(F53:F56)+F57</f>
        <v>57.909950000000009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6" workbookViewId="0">
      <selection activeCell="J10" sqref="J10"/>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198</v>
      </c>
      <c r="D1" s="102"/>
      <c r="E1" s="103"/>
    </row>
    <row r="2" spans="1:8" x14ac:dyDescent="0.2">
      <c r="A2" s="99" t="s">
        <v>2</v>
      </c>
      <c r="B2" s="100"/>
      <c r="C2" s="148">
        <v>14</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3.1557745541561356E-2</v>
      </c>
      <c r="C7" s="114" t="s">
        <v>15</v>
      </c>
      <c r="D7" s="116" t="s">
        <v>14</v>
      </c>
      <c r="E7" s="114" t="s">
        <v>16</v>
      </c>
      <c r="F7" s="117" t="s">
        <v>12</v>
      </c>
      <c r="H7" s="120"/>
    </row>
    <row r="8" spans="1:8" x14ac:dyDescent="0.2">
      <c r="A8" s="114" t="s">
        <v>17</v>
      </c>
      <c r="B8" s="116" t="s">
        <v>14</v>
      </c>
      <c r="C8" s="114" t="s">
        <v>18</v>
      </c>
      <c r="D8" s="116" t="s">
        <v>14</v>
      </c>
      <c r="E8" s="114" t="s">
        <v>19</v>
      </c>
      <c r="F8" s="117" t="s">
        <v>12</v>
      </c>
      <c r="H8" s="120"/>
    </row>
    <row r="9" spans="1:8" x14ac:dyDescent="0.2">
      <c r="A9" s="114" t="s">
        <v>20</v>
      </c>
      <c r="B9" s="116" t="s">
        <v>14</v>
      </c>
      <c r="C9" s="114" t="s">
        <v>21</v>
      </c>
      <c r="D9" s="116" t="s">
        <v>14</v>
      </c>
      <c r="E9" s="114" t="s">
        <v>22</v>
      </c>
      <c r="F9" s="117" t="s">
        <v>12</v>
      </c>
      <c r="H9" s="120"/>
    </row>
    <row r="10" spans="1:8" x14ac:dyDescent="0.2">
      <c r="A10" s="114" t="s">
        <v>23</v>
      </c>
      <c r="B10" s="116">
        <v>0.21318734999893801</v>
      </c>
      <c r="C10" s="114" t="s">
        <v>24</v>
      </c>
      <c r="D10" s="116" t="s">
        <v>14</v>
      </c>
      <c r="E10" s="114" t="s">
        <v>25</v>
      </c>
      <c r="F10" s="117" t="s">
        <v>12</v>
      </c>
      <c r="H10" s="115"/>
    </row>
    <row r="11" spans="1:8" x14ac:dyDescent="0.2">
      <c r="A11" s="114" t="s">
        <v>26</v>
      </c>
      <c r="B11" s="116" t="s">
        <v>14</v>
      </c>
      <c r="C11" s="114" t="s">
        <v>27</v>
      </c>
      <c r="D11" s="116" t="s">
        <v>14</v>
      </c>
      <c r="E11" s="114" t="s">
        <v>28</v>
      </c>
      <c r="F11" s="117" t="s">
        <v>12</v>
      </c>
      <c r="H11" s="115"/>
    </row>
    <row r="12" spans="1:8" x14ac:dyDescent="0.2">
      <c r="A12" s="114" t="s">
        <v>29</v>
      </c>
      <c r="B12" s="116">
        <v>0.16716932509256702</v>
      </c>
      <c r="C12" s="114" t="s">
        <v>30</v>
      </c>
      <c r="D12" s="116" t="s">
        <v>14</v>
      </c>
      <c r="E12" s="114" t="s">
        <v>31</v>
      </c>
      <c r="F12" s="117" t="s">
        <v>12</v>
      </c>
      <c r="H12" s="115"/>
    </row>
    <row r="13" spans="1:8" x14ac:dyDescent="0.2">
      <c r="A13" s="114" t="s">
        <v>32</v>
      </c>
      <c r="B13" s="116" t="s">
        <v>12</v>
      </c>
      <c r="C13" s="114" t="s">
        <v>33</v>
      </c>
      <c r="D13" s="116" t="s">
        <v>14</v>
      </c>
      <c r="E13" s="114" t="s">
        <v>34</v>
      </c>
      <c r="F13" s="117">
        <v>16.552630461100605</v>
      </c>
      <c r="H13" s="124"/>
    </row>
    <row r="14" spans="1:8" x14ac:dyDescent="0.2">
      <c r="A14" s="114" t="s">
        <v>35</v>
      </c>
      <c r="B14" s="116">
        <v>1.9705980219328985</v>
      </c>
      <c r="C14" s="114" t="s">
        <v>36</v>
      </c>
      <c r="D14" s="116">
        <v>0.39340101522842635</v>
      </c>
      <c r="E14" s="114" t="s">
        <v>37</v>
      </c>
      <c r="F14" s="117">
        <v>16.522293963143099</v>
      </c>
      <c r="H14" s="124"/>
    </row>
    <row r="15" spans="1:8" x14ac:dyDescent="0.2">
      <c r="A15" s="114" t="s">
        <v>38</v>
      </c>
      <c r="B15" s="116">
        <v>1.9705980219328985</v>
      </c>
      <c r="C15" s="114" t="s">
        <v>39</v>
      </c>
      <c r="D15" s="116">
        <v>0.39340101522842635</v>
      </c>
      <c r="E15" s="114" t="s">
        <v>40</v>
      </c>
      <c r="F15" s="117" t="s">
        <v>14</v>
      </c>
      <c r="H15" s="124"/>
    </row>
    <row r="16" spans="1:8" x14ac:dyDescent="0.2">
      <c r="A16" s="114" t="s">
        <v>41</v>
      </c>
      <c r="B16" s="116" t="s">
        <v>14</v>
      </c>
      <c r="C16" s="114" t="s">
        <v>42</v>
      </c>
      <c r="D16" s="116">
        <v>0.33908204659855995</v>
      </c>
      <c r="E16" s="114" t="s">
        <v>43</v>
      </c>
      <c r="F16" s="117">
        <v>3.033649795750766E-2</v>
      </c>
    </row>
    <row r="17" spans="1:6" x14ac:dyDescent="0.2">
      <c r="A17" s="114" t="s">
        <v>44</v>
      </c>
      <c r="B17" s="116" t="s">
        <v>14</v>
      </c>
      <c r="C17" s="114" t="s">
        <v>45</v>
      </c>
      <c r="D17" s="116" t="s">
        <v>14</v>
      </c>
      <c r="E17" s="114" t="s">
        <v>46</v>
      </c>
      <c r="F17" s="117">
        <v>3.7500619473412198</v>
      </c>
    </row>
    <row r="18" spans="1:6" x14ac:dyDescent="0.2">
      <c r="A18" s="114" t="s">
        <v>47</v>
      </c>
      <c r="B18" s="116">
        <v>0.86575834165197618</v>
      </c>
      <c r="C18" s="114" t="s">
        <v>48</v>
      </c>
      <c r="D18" s="116" t="s">
        <v>14</v>
      </c>
      <c r="E18" s="114" t="s">
        <v>49</v>
      </c>
      <c r="F18" s="117">
        <v>3.7500619473412198</v>
      </c>
    </row>
    <row r="19" spans="1:6" x14ac:dyDescent="0.2">
      <c r="A19" s="114" t="s">
        <v>50</v>
      </c>
      <c r="B19" s="116">
        <v>0.86575834165197618</v>
      </c>
      <c r="C19" s="114" t="s">
        <v>51</v>
      </c>
      <c r="D19" s="116">
        <v>54.014718688273888</v>
      </c>
      <c r="E19" s="114" t="s">
        <v>52</v>
      </c>
      <c r="F19" s="117" t="s">
        <v>14</v>
      </c>
    </row>
    <row r="20" spans="1:6" x14ac:dyDescent="0.2">
      <c r="A20" s="114" t="s">
        <v>53</v>
      </c>
      <c r="B20" s="116" t="s">
        <v>14</v>
      </c>
      <c r="C20" s="114" t="s">
        <v>54</v>
      </c>
      <c r="D20" s="116">
        <v>53.826168680840219</v>
      </c>
      <c r="E20" s="114" t="s">
        <v>55</v>
      </c>
      <c r="F20" s="117" t="s">
        <v>14</v>
      </c>
    </row>
    <row r="21" spans="1:6" x14ac:dyDescent="0.2">
      <c r="A21" s="114" t="s">
        <v>56</v>
      </c>
      <c r="B21" s="116">
        <v>2.185856183052623E-2</v>
      </c>
      <c r="C21" s="104" t="s">
        <v>57</v>
      </c>
      <c r="D21" s="116" t="s">
        <v>14</v>
      </c>
      <c r="E21" s="114" t="s">
        <v>58</v>
      </c>
      <c r="F21" s="117" t="s">
        <v>14</v>
      </c>
    </row>
    <row r="22" spans="1:6" x14ac:dyDescent="0.2">
      <c r="A22" s="114" t="s">
        <v>59</v>
      </c>
      <c r="B22" s="116">
        <v>2.185856183052623E-2</v>
      </c>
      <c r="C22" s="104" t="s">
        <v>60</v>
      </c>
      <c r="D22" s="116" t="s">
        <v>14</v>
      </c>
      <c r="E22" s="114" t="s">
        <v>61</v>
      </c>
      <c r="F22" s="117" t="s">
        <v>12</v>
      </c>
    </row>
    <row r="23" spans="1:6" x14ac:dyDescent="0.2">
      <c r="A23" s="114" t="s">
        <v>62</v>
      </c>
      <c r="B23" s="116">
        <v>16.179937557080049</v>
      </c>
      <c r="C23" s="114" t="s">
        <v>63</v>
      </c>
      <c r="D23" s="116">
        <v>2.0168815354444982</v>
      </c>
      <c r="E23" s="114" t="s">
        <v>64</v>
      </c>
      <c r="F23" s="117">
        <v>3.3398466537816196E-2</v>
      </c>
    </row>
    <row r="24" spans="1:6" x14ac:dyDescent="0.2">
      <c r="A24" s="114" t="s">
        <v>65</v>
      </c>
      <c r="B24" s="116">
        <v>16.179937557080049</v>
      </c>
      <c r="C24" s="104" t="s">
        <v>66</v>
      </c>
      <c r="D24" s="116">
        <v>1.9675891510736359</v>
      </c>
      <c r="E24" s="114" t="s">
        <v>67</v>
      </c>
      <c r="F24" s="117">
        <v>3.3398466537816196E-2</v>
      </c>
    </row>
    <row r="25" spans="1:6" x14ac:dyDescent="0.2">
      <c r="A25" s="114" t="s">
        <v>68</v>
      </c>
      <c r="B25" s="116">
        <v>6.9434119887574419E-2</v>
      </c>
      <c r="C25" s="104" t="s">
        <v>69</v>
      </c>
      <c r="D25" s="116">
        <v>4.9292384370862793E-2</v>
      </c>
      <c r="E25" s="114" t="s">
        <v>70</v>
      </c>
      <c r="F25" s="117" t="s">
        <v>14</v>
      </c>
    </row>
    <row r="26" spans="1:6" x14ac:dyDescent="0.2">
      <c r="A26" s="114" t="s">
        <v>71</v>
      </c>
      <c r="B26" s="116">
        <v>6.9434119887574419E-2</v>
      </c>
      <c r="C26" s="114" t="s">
        <v>72</v>
      </c>
      <c r="D26" s="116">
        <v>51.997837152829391</v>
      </c>
      <c r="E26" s="114" t="s">
        <v>73</v>
      </c>
      <c r="F26" s="117" t="s">
        <v>14</v>
      </c>
    </row>
    <row r="27" spans="1:6" x14ac:dyDescent="0.2">
      <c r="A27" s="114" t="s">
        <v>74</v>
      </c>
      <c r="B27" s="116">
        <v>3.0284108206075788</v>
      </c>
      <c r="C27" s="114" t="s">
        <v>75</v>
      </c>
      <c r="D27" s="116">
        <v>51.85857952976658</v>
      </c>
      <c r="E27" s="114" t="s">
        <v>76</v>
      </c>
      <c r="F27" s="177">
        <v>8.8425404781626762E-2</v>
      </c>
    </row>
    <row r="28" spans="1:6" x14ac:dyDescent="0.2">
      <c r="A28" s="114" t="s">
        <v>77</v>
      </c>
      <c r="B28" s="116">
        <v>2.9606935270338193</v>
      </c>
      <c r="C28" s="114" t="s">
        <v>78</v>
      </c>
      <c r="D28" s="116">
        <v>0.13925762306281814</v>
      </c>
      <c r="E28" s="114" t="s">
        <v>79</v>
      </c>
      <c r="F28" s="177">
        <v>8.8425404781626762E-2</v>
      </c>
    </row>
    <row r="29" spans="1:6" x14ac:dyDescent="0.2">
      <c r="A29" s="114" t="s">
        <v>80</v>
      </c>
      <c r="B29" s="116" t="s">
        <v>12</v>
      </c>
      <c r="C29" s="104" t="s">
        <v>81</v>
      </c>
      <c r="D29" s="116" t="s">
        <v>14</v>
      </c>
      <c r="E29" s="114" t="s">
        <v>82</v>
      </c>
      <c r="F29" s="117" t="s">
        <v>14</v>
      </c>
    </row>
    <row r="30" spans="1:6" x14ac:dyDescent="0.2">
      <c r="A30" s="114" t="s">
        <v>83</v>
      </c>
      <c r="B30" s="116">
        <v>0.44642793931284463</v>
      </c>
      <c r="C30" s="114" t="s">
        <v>84</v>
      </c>
      <c r="D30" s="116">
        <v>0.78289049833981117</v>
      </c>
      <c r="E30" s="114" t="s">
        <v>85</v>
      </c>
      <c r="F30" s="117" t="s">
        <v>14</v>
      </c>
    </row>
    <row r="31" spans="1:6" x14ac:dyDescent="0.2">
      <c r="A31" s="114" t="s">
        <v>86</v>
      </c>
      <c r="B31" s="116">
        <v>0.44642793931284463</v>
      </c>
      <c r="C31" s="114" t="s">
        <v>87</v>
      </c>
      <c r="D31" s="116">
        <v>0.78289049833981117</v>
      </c>
      <c r="E31" s="114" t="s">
        <v>88</v>
      </c>
      <c r="F31" s="117" t="s">
        <v>12</v>
      </c>
    </row>
    <row r="32" spans="1:6" x14ac:dyDescent="0.2">
      <c r="A32" s="114" t="s">
        <v>89</v>
      </c>
      <c r="B32" s="116">
        <v>0.25382480583933337</v>
      </c>
      <c r="C32" s="114" t="s">
        <v>90</v>
      </c>
      <c r="D32" s="116">
        <v>0.78289049833981117</v>
      </c>
      <c r="E32" s="114" t="s">
        <v>91</v>
      </c>
      <c r="F32" s="117" t="s">
        <v>12</v>
      </c>
    </row>
    <row r="33" spans="1:6" x14ac:dyDescent="0.2">
      <c r="A33" s="114" t="s">
        <v>92</v>
      </c>
      <c r="B33" s="116">
        <v>0.25382480583933337</v>
      </c>
      <c r="C33" s="114" t="s">
        <v>93</v>
      </c>
      <c r="D33" s="116" t="s">
        <v>14</v>
      </c>
      <c r="E33" s="114" t="s">
        <v>94</v>
      </c>
      <c r="F33" s="117" t="s">
        <v>12</v>
      </c>
    </row>
    <row r="34" spans="1:6" x14ac:dyDescent="0.2">
      <c r="A34" s="114" t="s">
        <v>95</v>
      </c>
      <c r="B34" s="116">
        <v>9.9009550510092081E-2</v>
      </c>
      <c r="C34" s="114" t="s">
        <v>96</v>
      </c>
      <c r="D34" s="116">
        <v>0.22279803750823013</v>
      </c>
      <c r="E34" s="114" t="s">
        <v>97</v>
      </c>
      <c r="F34" s="117" t="s">
        <v>14</v>
      </c>
    </row>
    <row r="35" spans="1:6" x14ac:dyDescent="0.2">
      <c r="A35" s="114" t="s">
        <v>98</v>
      </c>
      <c r="B35" s="116">
        <v>9.9009550510092081E-2</v>
      </c>
      <c r="C35" s="104" t="s">
        <v>99</v>
      </c>
      <c r="D35" s="116">
        <v>0.22279803750823013</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0.22279803750823013</v>
      </c>
      <c r="E38" s="114" t="s">
        <v>107</v>
      </c>
      <c r="F38" s="117" t="s">
        <v>14</v>
      </c>
    </row>
    <row r="39" spans="1:6" x14ac:dyDescent="0.2">
      <c r="A39" s="114"/>
      <c r="B39" s="116"/>
      <c r="C39" s="104" t="s">
        <v>108</v>
      </c>
      <c r="D39" s="116">
        <v>6.6071264221339618E-2</v>
      </c>
      <c r="E39" s="114" t="s">
        <v>109</v>
      </c>
      <c r="F39" s="117" t="s">
        <v>14</v>
      </c>
    </row>
    <row r="40" spans="1:6" x14ac:dyDescent="0.2">
      <c r="A40" s="114"/>
      <c r="B40" s="116"/>
      <c r="C40" s="104" t="s">
        <v>110</v>
      </c>
      <c r="D40" s="116">
        <v>6.6071264221339618E-2</v>
      </c>
      <c r="E40" s="114" t="s">
        <v>111</v>
      </c>
      <c r="F40" s="117" t="s">
        <v>14</v>
      </c>
    </row>
    <row r="41" spans="1:6" x14ac:dyDescent="0.2">
      <c r="A41" s="114"/>
      <c r="B41" s="116"/>
      <c r="C41" s="104" t="s">
        <v>112</v>
      </c>
      <c r="D41" s="116">
        <v>0.18855000743368092</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23.395917847205997</v>
      </c>
    </row>
    <row r="52" spans="1:6" x14ac:dyDescent="0.2">
      <c r="A52" s="114"/>
      <c r="B52" s="116"/>
      <c r="C52" s="139"/>
      <c r="D52" s="103"/>
      <c r="E52" s="121" t="s">
        <v>123</v>
      </c>
      <c r="F52" s="140">
        <v>55.333223598043162</v>
      </c>
    </row>
    <row r="53" spans="1:6" x14ac:dyDescent="0.2">
      <c r="A53" s="141"/>
      <c r="B53" s="142"/>
      <c r="C53" s="139"/>
      <c r="D53" s="103"/>
      <c r="E53" s="121" t="s">
        <v>124</v>
      </c>
      <c r="F53" s="140">
        <v>20.409595820147398</v>
      </c>
    </row>
    <row r="54" spans="1:6" x14ac:dyDescent="0.2">
      <c r="A54" s="141"/>
      <c r="B54" s="142"/>
      <c r="C54" s="139"/>
      <c r="D54" s="103"/>
      <c r="E54" s="143" t="s">
        <v>125</v>
      </c>
      <c r="F54" s="140">
        <v>0.19242614107002523</v>
      </c>
    </row>
    <row r="55" spans="1:6" x14ac:dyDescent="0.2">
      <c r="A55" s="141"/>
      <c r="B55" s="142"/>
      <c r="C55" s="139"/>
      <c r="D55" s="103"/>
      <c r="E55" s="143" t="s">
        <v>126</v>
      </c>
      <c r="F55" s="140">
        <v>0.60531401992226486</v>
      </c>
    </row>
    <row r="56" spans="1:6" ht="13.5" thickBot="1" x14ac:dyDescent="0.25">
      <c r="A56" s="141"/>
      <c r="B56" s="142"/>
      <c r="C56" s="139"/>
      <c r="D56" s="103"/>
      <c r="E56" s="125" t="s">
        <v>127</v>
      </c>
      <c r="F56" s="144">
        <f>SUM(F51:F54)+F55</f>
        <v>99.936477426388848</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J28" sqref="J28"/>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198</v>
      </c>
      <c r="D1" s="102"/>
      <c r="E1" s="120"/>
      <c r="F1" s="124"/>
    </row>
    <row r="2" spans="1:6" ht="13.5" thickBot="1" x14ac:dyDescent="0.25">
      <c r="A2" s="149" t="s">
        <v>2</v>
      </c>
      <c r="B2" s="150"/>
      <c r="C2" s="148">
        <v>14</v>
      </c>
      <c r="D2" s="151"/>
      <c r="E2" s="152"/>
      <c r="F2" s="153"/>
    </row>
    <row r="3" spans="1:6" ht="13.5" thickBot="1" x14ac:dyDescent="0.25">
      <c r="A3" s="99" t="s">
        <v>128</v>
      </c>
      <c r="B3" s="100"/>
      <c r="C3" s="154">
        <v>59.1</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56.499600000000001</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8" t="s">
        <v>14</v>
      </c>
      <c r="C9" s="157" t="s">
        <v>10</v>
      </c>
      <c r="D9" s="159" t="s">
        <v>14</v>
      </c>
      <c r="E9" s="157" t="s">
        <v>11</v>
      </c>
      <c r="F9" s="160" t="s">
        <v>12</v>
      </c>
    </row>
    <row r="10" spans="1:6" x14ac:dyDescent="0.2">
      <c r="A10" s="157" t="s">
        <v>13</v>
      </c>
      <c r="B10" s="161">
        <v>1.7829999999999999E-2</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0.12045</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9.4450000000000006E-2</v>
      </c>
      <c r="C15" s="157" t="s">
        <v>30</v>
      </c>
      <c r="D15" s="159" t="s">
        <v>14</v>
      </c>
      <c r="E15" s="157" t="s">
        <v>31</v>
      </c>
      <c r="F15" s="160" t="s">
        <v>12</v>
      </c>
    </row>
    <row r="16" spans="1:6" x14ac:dyDescent="0.2">
      <c r="A16" s="157" t="s">
        <v>32</v>
      </c>
      <c r="B16" s="161" t="s">
        <v>12</v>
      </c>
      <c r="C16" s="157" t="s">
        <v>33</v>
      </c>
      <c r="D16" s="159" t="s">
        <v>14</v>
      </c>
      <c r="E16" s="157" t="s">
        <v>34</v>
      </c>
      <c r="F16" s="160">
        <v>9.3521699999999992</v>
      </c>
    </row>
    <row r="17" spans="1:6" x14ac:dyDescent="0.2">
      <c r="A17" s="157" t="s">
        <v>35</v>
      </c>
      <c r="B17" s="161">
        <v>1.11338</v>
      </c>
      <c r="C17" s="157" t="s">
        <v>36</v>
      </c>
      <c r="D17" s="161">
        <v>0.22227</v>
      </c>
      <c r="E17" s="157" t="s">
        <v>37</v>
      </c>
      <c r="F17" s="160">
        <v>9.3350299999999997</v>
      </c>
    </row>
    <row r="18" spans="1:6" x14ac:dyDescent="0.2">
      <c r="A18" s="157" t="s">
        <v>38</v>
      </c>
      <c r="B18" s="161">
        <v>1.11338</v>
      </c>
      <c r="C18" s="157" t="s">
        <v>39</v>
      </c>
      <c r="D18" s="161">
        <v>0.22227</v>
      </c>
      <c r="E18" s="157" t="s">
        <v>40</v>
      </c>
      <c r="F18" s="160" t="s">
        <v>14</v>
      </c>
    </row>
    <row r="19" spans="1:6" x14ac:dyDescent="0.2">
      <c r="A19" s="157" t="s">
        <v>41</v>
      </c>
      <c r="B19" s="159" t="s">
        <v>14</v>
      </c>
      <c r="C19" s="157" t="s">
        <v>42</v>
      </c>
      <c r="D19" s="161">
        <v>0.19158</v>
      </c>
      <c r="E19" s="157" t="s">
        <v>43</v>
      </c>
      <c r="F19" s="160">
        <v>1.7139999999999999E-2</v>
      </c>
    </row>
    <row r="20" spans="1:6" x14ac:dyDescent="0.2">
      <c r="A20" s="157" t="s">
        <v>44</v>
      </c>
      <c r="B20" s="159" t="s">
        <v>14</v>
      </c>
      <c r="C20" s="157" t="s">
        <v>45</v>
      </c>
      <c r="D20" s="159" t="s">
        <v>14</v>
      </c>
      <c r="E20" s="157" t="s">
        <v>46</v>
      </c>
      <c r="F20" s="160">
        <v>2.11877</v>
      </c>
    </row>
    <row r="21" spans="1:6" x14ac:dyDescent="0.2">
      <c r="A21" s="157" t="s">
        <v>47</v>
      </c>
      <c r="B21" s="161">
        <v>0.48914999999999997</v>
      </c>
      <c r="C21" s="157" t="s">
        <v>48</v>
      </c>
      <c r="D21" s="159" t="s">
        <v>14</v>
      </c>
      <c r="E21" s="157" t="s">
        <v>49</v>
      </c>
      <c r="F21" s="160">
        <v>2.11877</v>
      </c>
    </row>
    <row r="22" spans="1:6" x14ac:dyDescent="0.2">
      <c r="A22" s="157" t="s">
        <v>50</v>
      </c>
      <c r="B22" s="161">
        <v>0.48914999999999997</v>
      </c>
      <c r="C22" s="157" t="s">
        <v>51</v>
      </c>
      <c r="D22" s="161">
        <v>30.5181</v>
      </c>
      <c r="E22" s="157" t="s">
        <v>52</v>
      </c>
      <c r="F22" s="160" t="s">
        <v>14</v>
      </c>
    </row>
    <row r="23" spans="1:6" x14ac:dyDescent="0.2">
      <c r="A23" s="157" t="s">
        <v>53</v>
      </c>
      <c r="B23" s="159" t="s">
        <v>14</v>
      </c>
      <c r="C23" s="157" t="s">
        <v>54</v>
      </c>
      <c r="D23" s="161">
        <v>30.411570000000001</v>
      </c>
      <c r="E23" s="157" t="s">
        <v>55</v>
      </c>
      <c r="F23" s="160" t="s">
        <v>14</v>
      </c>
    </row>
    <row r="24" spans="1:6" x14ac:dyDescent="0.2">
      <c r="A24" s="157" t="s">
        <v>56</v>
      </c>
      <c r="B24" s="161">
        <v>1.235E-2</v>
      </c>
      <c r="C24" s="162" t="s">
        <v>57</v>
      </c>
      <c r="D24" s="159" t="s">
        <v>14</v>
      </c>
      <c r="E24" s="157" t="s">
        <v>58</v>
      </c>
      <c r="F24" s="160" t="s">
        <v>14</v>
      </c>
    </row>
    <row r="25" spans="1:6" x14ac:dyDescent="0.2">
      <c r="A25" s="157" t="s">
        <v>59</v>
      </c>
      <c r="B25" s="161">
        <v>1.235E-2</v>
      </c>
      <c r="C25" s="162" t="s">
        <v>60</v>
      </c>
      <c r="D25" s="159" t="s">
        <v>14</v>
      </c>
      <c r="E25" s="157" t="s">
        <v>61</v>
      </c>
      <c r="F25" s="160" t="s">
        <v>12</v>
      </c>
    </row>
    <row r="26" spans="1:6" x14ac:dyDescent="0.2">
      <c r="A26" s="157" t="s">
        <v>62</v>
      </c>
      <c r="B26" s="161">
        <v>9.1416000000000004</v>
      </c>
      <c r="C26" s="157" t="s">
        <v>63</v>
      </c>
      <c r="D26" s="161">
        <f>D27+D28</f>
        <v>1.1395299999999999</v>
      </c>
      <c r="E26" s="157" t="s">
        <v>64</v>
      </c>
      <c r="F26" s="160">
        <v>1.8870000000000001E-2</v>
      </c>
    </row>
    <row r="27" spans="1:6" x14ac:dyDescent="0.2">
      <c r="A27" s="157" t="s">
        <v>65</v>
      </c>
      <c r="B27" s="161">
        <v>9.1416000000000004</v>
      </c>
      <c r="C27" s="162" t="s">
        <v>66</v>
      </c>
      <c r="D27" s="161">
        <v>1.11168</v>
      </c>
      <c r="E27" s="157" t="s">
        <v>67</v>
      </c>
      <c r="F27" s="160">
        <v>1.8870000000000001E-2</v>
      </c>
    </row>
    <row r="28" spans="1:6" x14ac:dyDescent="0.2">
      <c r="A28" s="157" t="s">
        <v>68</v>
      </c>
      <c r="B28" s="161">
        <v>3.9230000000000001E-2</v>
      </c>
      <c r="C28" s="162" t="s">
        <v>69</v>
      </c>
      <c r="D28" s="161">
        <v>2.785E-2</v>
      </c>
      <c r="E28" s="157" t="s">
        <v>70</v>
      </c>
      <c r="F28" s="178" t="s">
        <v>14</v>
      </c>
    </row>
    <row r="29" spans="1:6" x14ac:dyDescent="0.2">
      <c r="A29" s="157" t="s">
        <v>71</v>
      </c>
      <c r="B29" s="161">
        <v>3.9230000000000001E-2</v>
      </c>
      <c r="C29" s="157" t="s">
        <v>72</v>
      </c>
      <c r="D29" s="161">
        <f>D30+D31</f>
        <v>29.37857</v>
      </c>
      <c r="E29" s="157" t="s">
        <v>73</v>
      </c>
      <c r="F29" s="178" t="s">
        <v>14</v>
      </c>
    </row>
    <row r="30" spans="1:6" x14ac:dyDescent="0.2">
      <c r="A30" s="157" t="s">
        <v>74</v>
      </c>
      <c r="B30" s="161">
        <v>1.7110399999999999</v>
      </c>
      <c r="C30" s="157" t="s">
        <v>75</v>
      </c>
      <c r="D30" s="161">
        <v>29.299890000000001</v>
      </c>
      <c r="E30" s="157" t="s">
        <v>76</v>
      </c>
      <c r="F30" s="178">
        <v>4.9959999999999997E-2</v>
      </c>
    </row>
    <row r="31" spans="1:6" x14ac:dyDescent="0.2">
      <c r="A31" s="157" t="s">
        <v>77</v>
      </c>
      <c r="B31" s="161">
        <v>1.6727799999999999</v>
      </c>
      <c r="C31" s="157" t="s">
        <v>78</v>
      </c>
      <c r="D31" s="161">
        <v>7.868E-2</v>
      </c>
      <c r="E31" s="157" t="s">
        <v>79</v>
      </c>
      <c r="F31" s="178">
        <v>4.9959999999999997E-2</v>
      </c>
    </row>
    <row r="32" spans="1:6" x14ac:dyDescent="0.2">
      <c r="A32" s="157" t="s">
        <v>80</v>
      </c>
      <c r="B32" s="161" t="s">
        <v>12</v>
      </c>
      <c r="C32" s="162" t="s">
        <v>81</v>
      </c>
      <c r="D32" s="159" t="s">
        <v>14</v>
      </c>
      <c r="E32" s="157" t="s">
        <v>82</v>
      </c>
      <c r="F32" s="178" t="s">
        <v>14</v>
      </c>
    </row>
    <row r="33" spans="1:6" x14ac:dyDescent="0.2">
      <c r="A33" s="157" t="s">
        <v>83</v>
      </c>
      <c r="B33" s="161">
        <v>0.25223000000000001</v>
      </c>
      <c r="C33" s="157" t="s">
        <v>84</v>
      </c>
      <c r="D33" s="161">
        <v>0.44233</v>
      </c>
      <c r="E33" s="157" t="s">
        <v>85</v>
      </c>
      <c r="F33" s="178" t="s">
        <v>14</v>
      </c>
    </row>
    <row r="34" spans="1:6" x14ac:dyDescent="0.2">
      <c r="A34" s="157" t="s">
        <v>86</v>
      </c>
      <c r="B34" s="161">
        <v>0.25223000000000001</v>
      </c>
      <c r="C34" s="157" t="s">
        <v>87</v>
      </c>
      <c r="D34" s="161">
        <v>0.44233</v>
      </c>
      <c r="E34" s="157" t="s">
        <v>88</v>
      </c>
      <c r="F34" s="160" t="s">
        <v>12</v>
      </c>
    </row>
    <row r="35" spans="1:6" x14ac:dyDescent="0.2">
      <c r="A35" s="157" t="s">
        <v>89</v>
      </c>
      <c r="B35" s="161">
        <v>0.14341000000000001</v>
      </c>
      <c r="C35" s="157" t="s">
        <v>90</v>
      </c>
      <c r="D35" s="161">
        <v>0.44233</v>
      </c>
      <c r="E35" s="157" t="s">
        <v>91</v>
      </c>
      <c r="F35" s="160" t="s">
        <v>12</v>
      </c>
    </row>
    <row r="36" spans="1:6" x14ac:dyDescent="0.2">
      <c r="A36" s="157" t="s">
        <v>92</v>
      </c>
      <c r="B36" s="161">
        <v>0.14341000000000001</v>
      </c>
      <c r="C36" s="157" t="s">
        <v>93</v>
      </c>
      <c r="D36" s="159" t="s">
        <v>14</v>
      </c>
      <c r="E36" s="157" t="s">
        <v>94</v>
      </c>
      <c r="F36" s="160" t="s">
        <v>12</v>
      </c>
    </row>
    <row r="37" spans="1:6" x14ac:dyDescent="0.2">
      <c r="A37" s="157" t="s">
        <v>95</v>
      </c>
      <c r="B37" s="161">
        <v>5.5939999999999997E-2</v>
      </c>
      <c r="C37" s="157" t="s">
        <v>96</v>
      </c>
      <c r="D37" s="161">
        <v>0.12587999999999999</v>
      </c>
      <c r="E37" s="157" t="s">
        <v>97</v>
      </c>
      <c r="F37" s="178" t="s">
        <v>14</v>
      </c>
    </row>
    <row r="38" spans="1:6" x14ac:dyDescent="0.2">
      <c r="A38" s="157" t="s">
        <v>98</v>
      </c>
      <c r="B38" s="161">
        <v>5.5939999999999997E-2</v>
      </c>
      <c r="C38" s="162" t="s">
        <v>99</v>
      </c>
      <c r="D38" s="161">
        <v>0.12587999999999999</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0.12587999999999999</v>
      </c>
      <c r="E41" s="157" t="s">
        <v>107</v>
      </c>
      <c r="F41" s="160" t="s">
        <v>14</v>
      </c>
    </row>
    <row r="42" spans="1:6" x14ac:dyDescent="0.2">
      <c r="A42" s="157"/>
      <c r="B42" s="164"/>
      <c r="C42" s="162" t="s">
        <v>108</v>
      </c>
      <c r="D42" s="166">
        <v>3.7330000000000002E-2</v>
      </c>
      <c r="E42" s="157" t="s">
        <v>109</v>
      </c>
      <c r="F42" s="178" t="s">
        <v>14</v>
      </c>
    </row>
    <row r="43" spans="1:6" x14ac:dyDescent="0.2">
      <c r="A43" s="157"/>
      <c r="B43" s="164"/>
      <c r="C43" s="162" t="s">
        <v>110</v>
      </c>
      <c r="D43" s="166">
        <v>3.7330000000000002E-2</v>
      </c>
      <c r="E43" s="157" t="s">
        <v>111</v>
      </c>
      <c r="F43" s="178" t="s">
        <v>14</v>
      </c>
    </row>
    <row r="44" spans="1:6" x14ac:dyDescent="0.2">
      <c r="A44" s="162"/>
      <c r="B44" s="162"/>
      <c r="C44" s="162" t="s">
        <v>112</v>
      </c>
      <c r="D44" s="166">
        <v>0.10653</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13.2186</v>
      </c>
      <c r="H53" s="172"/>
    </row>
    <row r="54" spans="1:8" x14ac:dyDescent="0.2">
      <c r="A54" s="173"/>
      <c r="B54" s="174"/>
      <c r="C54" s="175"/>
      <c r="D54" s="103"/>
      <c r="E54" s="121" t="s">
        <v>123</v>
      </c>
      <c r="F54" s="117">
        <v>31.26305</v>
      </c>
      <c r="H54" s="172"/>
    </row>
    <row r="55" spans="1:8" x14ac:dyDescent="0.2">
      <c r="A55" s="141"/>
      <c r="B55" s="142"/>
      <c r="C55" s="139"/>
      <c r="D55" s="103"/>
      <c r="E55" s="121" t="s">
        <v>124</v>
      </c>
      <c r="F55" s="117">
        <v>11.53134</v>
      </c>
      <c r="H55" s="172"/>
    </row>
    <row r="56" spans="1:8" x14ac:dyDescent="0.2">
      <c r="A56" s="141"/>
      <c r="B56" s="142"/>
      <c r="C56" s="139"/>
      <c r="D56" s="103"/>
      <c r="E56" s="143" t="s">
        <v>125</v>
      </c>
      <c r="F56" s="117">
        <v>0.10872</v>
      </c>
      <c r="H56" s="172"/>
    </row>
    <row r="57" spans="1:8" x14ac:dyDescent="0.2">
      <c r="A57" s="141"/>
      <c r="B57" s="142"/>
      <c r="C57" s="139"/>
      <c r="D57" s="103"/>
      <c r="E57" s="143" t="s">
        <v>126</v>
      </c>
      <c r="F57" s="117">
        <v>0.34200000000000003</v>
      </c>
      <c r="H57" s="172"/>
    </row>
    <row r="58" spans="1:8" ht="13.5" thickBot="1" x14ac:dyDescent="0.25">
      <c r="A58" s="141"/>
      <c r="B58" s="142"/>
      <c r="C58" s="139"/>
      <c r="D58" s="103"/>
      <c r="E58" s="125" t="s">
        <v>127</v>
      </c>
      <c r="F58" s="176">
        <f>SUM(F53:F56)+F57</f>
        <v>56.463709999999999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13"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12" x14ac:dyDescent="0.2">
      <c r="A1" s="99" t="s">
        <v>0</v>
      </c>
      <c r="B1" s="100"/>
      <c r="C1" s="101" t="s">
        <v>174</v>
      </c>
      <c r="D1" s="102"/>
      <c r="E1" s="103"/>
    </row>
    <row r="2" spans="1:12" x14ac:dyDescent="0.2">
      <c r="A2" s="99" t="s">
        <v>2</v>
      </c>
      <c r="B2" s="100"/>
      <c r="C2" s="148">
        <v>15</v>
      </c>
      <c r="D2" s="102"/>
      <c r="E2" s="103"/>
    </row>
    <row r="3" spans="1:12" ht="13.5" thickBot="1" x14ac:dyDescent="0.25">
      <c r="A3" s="103"/>
      <c r="C3" s="103"/>
      <c r="E3" s="103"/>
    </row>
    <row r="4" spans="1:12" x14ac:dyDescent="0.2">
      <c r="A4" s="105" t="s">
        <v>3</v>
      </c>
      <c r="B4" s="106"/>
      <c r="C4" s="107" t="s">
        <v>4</v>
      </c>
      <c r="D4" s="106"/>
      <c r="E4" s="107" t="s">
        <v>5</v>
      </c>
      <c r="F4" s="108"/>
    </row>
    <row r="5" spans="1:12" ht="13.5" thickBot="1" x14ac:dyDescent="0.25">
      <c r="A5" s="109" t="s">
        <v>6</v>
      </c>
      <c r="B5" s="110" t="s">
        <v>7</v>
      </c>
      <c r="C5" s="111" t="s">
        <v>6</v>
      </c>
      <c r="D5" s="112" t="s">
        <v>8</v>
      </c>
      <c r="E5" s="111" t="s">
        <v>6</v>
      </c>
      <c r="F5" s="113" t="s">
        <v>8</v>
      </c>
    </row>
    <row r="6" spans="1:12" x14ac:dyDescent="0.2">
      <c r="A6" s="114" t="s">
        <v>9</v>
      </c>
      <c r="B6" s="116">
        <v>8.293893042504058E-2</v>
      </c>
      <c r="C6" s="114" t="s">
        <v>10</v>
      </c>
      <c r="D6" s="116" t="s">
        <v>14</v>
      </c>
      <c r="E6" s="114" t="s">
        <v>11</v>
      </c>
      <c r="F6" s="117" t="s">
        <v>12</v>
      </c>
      <c r="H6" s="120"/>
    </row>
    <row r="7" spans="1:12" x14ac:dyDescent="0.2">
      <c r="A7" s="114" t="s">
        <v>13</v>
      </c>
      <c r="B7" s="116">
        <v>4.3298580149530141E-2</v>
      </c>
      <c r="C7" s="114" t="s">
        <v>15</v>
      </c>
      <c r="D7" s="116" t="s">
        <v>14</v>
      </c>
      <c r="E7" s="114" t="s">
        <v>16</v>
      </c>
      <c r="F7" s="117" t="s">
        <v>12</v>
      </c>
      <c r="H7" s="115"/>
    </row>
    <row r="8" spans="1:12" x14ac:dyDescent="0.2">
      <c r="A8" s="114" t="s">
        <v>17</v>
      </c>
      <c r="B8" s="116">
        <v>8.7411688044447489E-2</v>
      </c>
      <c r="C8" s="114" t="s">
        <v>18</v>
      </c>
      <c r="D8" s="116" t="s">
        <v>14</v>
      </c>
      <c r="E8" s="114" t="s">
        <v>19</v>
      </c>
      <c r="F8" s="117" t="s">
        <v>12</v>
      </c>
      <c r="H8" s="120"/>
      <c r="L8" s="114" t="s">
        <v>145</v>
      </c>
    </row>
    <row r="9" spans="1:12" x14ac:dyDescent="0.2">
      <c r="A9" s="114" t="s">
        <v>20</v>
      </c>
      <c r="B9" s="116" t="s">
        <v>14</v>
      </c>
      <c r="C9" s="114" t="s">
        <v>21</v>
      </c>
      <c r="D9" s="116" t="s">
        <v>14</v>
      </c>
      <c r="E9" s="114" t="s">
        <v>22</v>
      </c>
      <c r="F9" s="117" t="s">
        <v>12</v>
      </c>
      <c r="H9" s="120"/>
    </row>
    <row r="10" spans="1:12" x14ac:dyDescent="0.2">
      <c r="A10" s="114" t="s">
        <v>23</v>
      </c>
      <c r="B10" s="116">
        <v>0.58500240071335485</v>
      </c>
      <c r="C10" s="114" t="s">
        <v>24</v>
      </c>
      <c r="D10" s="116">
        <v>2.3935683746027392E-2</v>
      </c>
      <c r="E10" s="114" t="s">
        <v>25</v>
      </c>
      <c r="F10" s="117" t="s">
        <v>12</v>
      </c>
      <c r="H10" s="120"/>
    </row>
    <row r="11" spans="1:12" x14ac:dyDescent="0.2">
      <c r="A11" s="114" t="s">
        <v>26</v>
      </c>
      <c r="B11" s="116" t="s">
        <v>14</v>
      </c>
      <c r="C11" s="114" t="s">
        <v>27</v>
      </c>
      <c r="D11" s="116">
        <v>2.3935683746027392E-2</v>
      </c>
      <c r="E11" s="114" t="s">
        <v>28</v>
      </c>
      <c r="F11" s="117" t="s">
        <v>12</v>
      </c>
      <c r="H11" s="115"/>
    </row>
    <row r="12" spans="1:12" x14ac:dyDescent="0.2">
      <c r="A12" s="114" t="s">
        <v>29</v>
      </c>
      <c r="B12" s="116">
        <v>0.54577645929076057</v>
      </c>
      <c r="C12" s="114" t="s">
        <v>30</v>
      </c>
      <c r="D12" s="116" t="s">
        <v>14</v>
      </c>
      <c r="E12" s="114" t="s">
        <v>31</v>
      </c>
      <c r="F12" s="117" t="s">
        <v>12</v>
      </c>
      <c r="H12" s="115"/>
    </row>
    <row r="13" spans="1:12" x14ac:dyDescent="0.2">
      <c r="A13" s="114" t="s">
        <v>32</v>
      </c>
      <c r="B13" s="116" t="s">
        <v>12</v>
      </c>
      <c r="C13" s="114" t="s">
        <v>33</v>
      </c>
      <c r="D13" s="116" t="s">
        <v>14</v>
      </c>
      <c r="E13" s="114" t="s">
        <v>34</v>
      </c>
      <c r="F13" s="117">
        <v>12.519234286759492</v>
      </c>
      <c r="H13" s="115"/>
    </row>
    <row r="14" spans="1:12" x14ac:dyDescent="0.2">
      <c r="A14" s="114" t="s">
        <v>35</v>
      </c>
      <c r="B14" s="116">
        <v>6.3903988613759504</v>
      </c>
      <c r="C14" s="114" t="s">
        <v>36</v>
      </c>
      <c r="D14" s="116">
        <v>0.21316333996387493</v>
      </c>
      <c r="E14" s="114" t="s">
        <v>37</v>
      </c>
      <c r="F14" s="117">
        <v>12.459445092255985</v>
      </c>
      <c r="H14" s="124"/>
    </row>
    <row r="15" spans="1:12" x14ac:dyDescent="0.2">
      <c r="A15" s="114" t="s">
        <v>38</v>
      </c>
      <c r="B15" s="116">
        <v>6.3903988613759504</v>
      </c>
      <c r="C15" s="114" t="s">
        <v>39</v>
      </c>
      <c r="D15" s="116">
        <v>0.21316333996387493</v>
      </c>
      <c r="E15" s="114" t="s">
        <v>40</v>
      </c>
      <c r="F15" s="117" t="s">
        <v>14</v>
      </c>
      <c r="H15" s="124"/>
    </row>
    <row r="16" spans="1:12" x14ac:dyDescent="0.2">
      <c r="A16" s="114" t="s">
        <v>41</v>
      </c>
      <c r="B16" s="116" t="s">
        <v>14</v>
      </c>
      <c r="C16" s="114" t="s">
        <v>42</v>
      </c>
      <c r="D16" s="116">
        <v>0.18275430413608615</v>
      </c>
      <c r="E16" s="114" t="s">
        <v>43</v>
      </c>
      <c r="F16" s="117">
        <v>5.9789194503509613E-2</v>
      </c>
      <c r="H16" s="124"/>
    </row>
    <row r="17" spans="1:6" x14ac:dyDescent="0.2">
      <c r="A17" s="114" t="s">
        <v>44</v>
      </c>
      <c r="B17" s="116" t="s">
        <v>14</v>
      </c>
      <c r="C17" s="114" t="s">
        <v>45</v>
      </c>
      <c r="D17" s="116" t="s">
        <v>14</v>
      </c>
      <c r="E17" s="114" t="s">
        <v>46</v>
      </c>
      <c r="F17" s="117">
        <v>4.3323015981891748</v>
      </c>
    </row>
    <row r="18" spans="1:6" x14ac:dyDescent="0.2">
      <c r="A18" s="114" t="s">
        <v>47</v>
      </c>
      <c r="B18" s="116">
        <v>2.6346828771977955</v>
      </c>
      <c r="C18" s="114" t="s">
        <v>48</v>
      </c>
      <c r="D18" s="116" t="s">
        <v>14</v>
      </c>
      <c r="E18" s="114" t="s">
        <v>49</v>
      </c>
      <c r="F18" s="117">
        <v>4.3323015981891748</v>
      </c>
    </row>
    <row r="19" spans="1:6" x14ac:dyDescent="0.2">
      <c r="A19" s="114" t="s">
        <v>50</v>
      </c>
      <c r="B19" s="116">
        <v>2.6346828771977955</v>
      </c>
      <c r="C19" s="114" t="s">
        <v>51</v>
      </c>
      <c r="D19" s="116">
        <v>45.940107917781276</v>
      </c>
      <c r="E19" s="114" t="s">
        <v>52</v>
      </c>
      <c r="F19" s="117" t="s">
        <v>14</v>
      </c>
    </row>
    <row r="20" spans="1:6" x14ac:dyDescent="0.2">
      <c r="A20" s="114" t="s">
        <v>53</v>
      </c>
      <c r="B20" s="116" t="s">
        <v>14</v>
      </c>
      <c r="C20" s="114" t="s">
        <v>54</v>
      </c>
      <c r="D20" s="116">
        <v>45.740177081189827</v>
      </c>
      <c r="E20" s="114" t="s">
        <v>55</v>
      </c>
      <c r="F20" s="117" t="s">
        <v>14</v>
      </c>
    </row>
    <row r="21" spans="1:6" x14ac:dyDescent="0.2">
      <c r="A21" s="114" t="s">
        <v>56</v>
      </c>
      <c r="B21" s="116">
        <v>5.5187827240094196E-2</v>
      </c>
      <c r="C21" s="104" t="s">
        <v>57</v>
      </c>
      <c r="D21" s="116" t="s">
        <v>14</v>
      </c>
      <c r="E21" s="114" t="s">
        <v>58</v>
      </c>
      <c r="F21" s="117" t="s">
        <v>14</v>
      </c>
    </row>
    <row r="22" spans="1:6" x14ac:dyDescent="0.2">
      <c r="A22" s="114" t="s">
        <v>59</v>
      </c>
      <c r="B22" s="116">
        <v>5.5187827240094196E-2</v>
      </c>
      <c r="C22" s="104" t="s">
        <v>60</v>
      </c>
      <c r="D22" s="116" t="s">
        <v>14</v>
      </c>
      <c r="E22" s="114" t="s">
        <v>61</v>
      </c>
      <c r="F22" s="117" t="s">
        <v>12</v>
      </c>
    </row>
    <row r="23" spans="1:6" x14ac:dyDescent="0.2">
      <c r="A23" s="114" t="s">
        <v>62</v>
      </c>
      <c r="B23" s="116">
        <v>20.478442165672085</v>
      </c>
      <c r="C23" s="114" t="s">
        <v>63</v>
      </c>
      <c r="D23" s="116">
        <v>2.0093970779888877</v>
      </c>
      <c r="E23" s="114" t="s">
        <v>64</v>
      </c>
      <c r="F23" s="117">
        <v>4.3198550426412415E-2</v>
      </c>
    </row>
    <row r="24" spans="1:6" x14ac:dyDescent="0.2">
      <c r="A24" s="114" t="s">
        <v>65</v>
      </c>
      <c r="B24" s="116">
        <v>20.478442165672085</v>
      </c>
      <c r="C24" s="104" t="s">
        <v>66</v>
      </c>
      <c r="D24" s="116">
        <v>1.8792441182522805</v>
      </c>
      <c r="E24" s="114" t="s">
        <v>67</v>
      </c>
      <c r="F24" s="117">
        <v>4.3198550426412415E-2</v>
      </c>
    </row>
    <row r="25" spans="1:6" x14ac:dyDescent="0.2">
      <c r="A25" s="114" t="s">
        <v>68</v>
      </c>
      <c r="B25" s="116">
        <v>8.1995793035644873E-2</v>
      </c>
      <c r="C25" s="104" t="s">
        <v>69</v>
      </c>
      <c r="D25" s="116">
        <v>0.13015295973660743</v>
      </c>
      <c r="E25" s="114" t="s">
        <v>70</v>
      </c>
      <c r="F25" s="123" t="s">
        <v>14</v>
      </c>
    </row>
    <row r="26" spans="1:6" x14ac:dyDescent="0.2">
      <c r="A26" s="114" t="s">
        <v>71</v>
      </c>
      <c r="B26" s="116">
        <v>8.1995793035644873E-2</v>
      </c>
      <c r="C26" s="114" t="s">
        <v>72</v>
      </c>
      <c r="D26" s="116">
        <v>43.930710839792383</v>
      </c>
      <c r="E26" s="114" t="s">
        <v>73</v>
      </c>
      <c r="F26" s="123" t="s">
        <v>14</v>
      </c>
    </row>
    <row r="27" spans="1:6" x14ac:dyDescent="0.2">
      <c r="A27" s="114" t="s">
        <v>74</v>
      </c>
      <c r="B27" s="116">
        <v>2.9655954912316798</v>
      </c>
      <c r="C27" s="114" t="s">
        <v>75</v>
      </c>
      <c r="D27" s="116">
        <v>43.860932962937547</v>
      </c>
      <c r="E27" s="114" t="s">
        <v>76</v>
      </c>
      <c r="F27" s="123" t="s">
        <v>14</v>
      </c>
    </row>
    <row r="28" spans="1:6" x14ac:dyDescent="0.2">
      <c r="A28" s="114" t="s">
        <v>77</v>
      </c>
      <c r="B28" s="116">
        <v>2.9196961382810889</v>
      </c>
      <c r="C28" s="114" t="s">
        <v>78</v>
      </c>
      <c r="D28" s="116">
        <v>6.9777876854836857E-2</v>
      </c>
      <c r="E28" s="114" t="s">
        <v>79</v>
      </c>
      <c r="F28" s="123" t="s">
        <v>14</v>
      </c>
    </row>
    <row r="29" spans="1:6" x14ac:dyDescent="0.2">
      <c r="A29" s="114" t="s">
        <v>80</v>
      </c>
      <c r="B29" s="116" t="s">
        <v>12</v>
      </c>
      <c r="C29" s="104" t="s">
        <v>81</v>
      </c>
      <c r="D29" s="116" t="s">
        <v>14</v>
      </c>
      <c r="E29" s="114" t="s">
        <v>82</v>
      </c>
      <c r="F29" s="123" t="s">
        <v>14</v>
      </c>
    </row>
    <row r="30" spans="1:6" x14ac:dyDescent="0.2">
      <c r="A30" s="114" t="s">
        <v>83</v>
      </c>
      <c r="B30" s="116">
        <v>0.45632130690262246</v>
      </c>
      <c r="C30" s="114" t="s">
        <v>84</v>
      </c>
      <c r="D30" s="116">
        <v>0.98359226741660355</v>
      </c>
      <c r="E30" s="114" t="s">
        <v>85</v>
      </c>
      <c r="F30" s="123" t="s">
        <v>14</v>
      </c>
    </row>
    <row r="31" spans="1:6" x14ac:dyDescent="0.2">
      <c r="A31" s="114" t="s">
        <v>86</v>
      </c>
      <c r="B31" s="116">
        <v>0.45632130690262246</v>
      </c>
      <c r="C31" s="114" t="s">
        <v>87</v>
      </c>
      <c r="D31" s="116">
        <v>0.98359226741660355</v>
      </c>
      <c r="E31" s="114" t="s">
        <v>88</v>
      </c>
      <c r="F31" s="117" t="s">
        <v>12</v>
      </c>
    </row>
    <row r="32" spans="1:6" x14ac:dyDescent="0.2">
      <c r="A32" s="114" t="s">
        <v>89</v>
      </c>
      <c r="B32" s="116">
        <v>0.21373493838169053</v>
      </c>
      <c r="C32" s="114" t="s">
        <v>90</v>
      </c>
      <c r="D32" s="116">
        <v>0.98359226741660355</v>
      </c>
      <c r="E32" s="114" t="s">
        <v>91</v>
      </c>
      <c r="F32" s="117" t="s">
        <v>12</v>
      </c>
    </row>
    <row r="33" spans="1:6" x14ac:dyDescent="0.2">
      <c r="A33" s="114" t="s">
        <v>92</v>
      </c>
      <c r="B33" s="116">
        <v>0.21373493838169053</v>
      </c>
      <c r="C33" s="114" t="s">
        <v>93</v>
      </c>
      <c r="D33" s="116" t="s">
        <v>14</v>
      </c>
      <c r="E33" s="114" t="s">
        <v>94</v>
      </c>
      <c r="F33" s="117" t="s">
        <v>12</v>
      </c>
    </row>
    <row r="34" spans="1:6" x14ac:dyDescent="0.2">
      <c r="A34" s="114" t="s">
        <v>95</v>
      </c>
      <c r="B34" s="116">
        <v>9.5871344628118055E-2</v>
      </c>
      <c r="C34" s="114" t="s">
        <v>96</v>
      </c>
      <c r="D34" s="116">
        <v>0.37696915654937457</v>
      </c>
      <c r="E34" s="114" t="s">
        <v>97</v>
      </c>
      <c r="F34" s="123" t="s">
        <v>14</v>
      </c>
    </row>
    <row r="35" spans="1:6" x14ac:dyDescent="0.2">
      <c r="A35" s="114" t="s">
        <v>98</v>
      </c>
      <c r="B35" s="116">
        <v>9.5871344628118055E-2</v>
      </c>
      <c r="C35" s="104" t="s">
        <v>99</v>
      </c>
      <c r="D35" s="116">
        <v>0.37696915654937457</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23" t="s">
        <v>14</v>
      </c>
    </row>
    <row r="38" spans="1:6" x14ac:dyDescent="0.2">
      <c r="A38" s="114"/>
      <c r="B38" s="116"/>
      <c r="C38" s="104" t="s">
        <v>106</v>
      </c>
      <c r="D38" s="116">
        <v>0.37696915654937457</v>
      </c>
      <c r="E38" s="114" t="s">
        <v>107</v>
      </c>
      <c r="F38" s="123" t="s">
        <v>14</v>
      </c>
    </row>
    <row r="39" spans="1:6" x14ac:dyDescent="0.2">
      <c r="A39" s="114"/>
      <c r="B39" s="116"/>
      <c r="C39" s="104" t="s">
        <v>108</v>
      </c>
      <c r="D39" s="116">
        <v>9.3970779888881251E-2</v>
      </c>
      <c r="E39" s="114" t="s">
        <v>109</v>
      </c>
      <c r="F39" s="123" t="s">
        <v>14</v>
      </c>
    </row>
    <row r="40" spans="1:6" x14ac:dyDescent="0.2">
      <c r="A40" s="114"/>
      <c r="B40" s="116"/>
      <c r="C40" s="104" t="s">
        <v>110</v>
      </c>
      <c r="D40" s="116">
        <v>9.3970779888881251E-2</v>
      </c>
      <c r="E40" s="114" t="s">
        <v>111</v>
      </c>
      <c r="F40" s="123" t="s">
        <v>14</v>
      </c>
    </row>
    <row r="41" spans="1:6" x14ac:dyDescent="0.2">
      <c r="A41" s="114"/>
      <c r="B41" s="116"/>
      <c r="C41" s="104" t="s">
        <v>112</v>
      </c>
      <c r="D41" s="116">
        <v>0.19993083659144431</v>
      </c>
      <c r="E41" s="114" t="s">
        <v>113</v>
      </c>
      <c r="F41" s="123" t="s">
        <v>14</v>
      </c>
    </row>
    <row r="42" spans="1:6" x14ac:dyDescent="0.2">
      <c r="A42" s="114"/>
      <c r="B42" s="116"/>
      <c r="C42" s="114"/>
      <c r="D42" s="115"/>
      <c r="E42" s="114" t="s">
        <v>114</v>
      </c>
      <c r="F42" s="123" t="s">
        <v>14</v>
      </c>
    </row>
    <row r="43" spans="1:6" x14ac:dyDescent="0.2">
      <c r="A43" s="121"/>
      <c r="B43" s="122"/>
      <c r="C43" s="114"/>
      <c r="D43" s="115"/>
      <c r="E43" s="114" t="s">
        <v>115</v>
      </c>
      <c r="F43" s="123" t="s">
        <v>12</v>
      </c>
    </row>
    <row r="44" spans="1:6" x14ac:dyDescent="0.2">
      <c r="A44" s="121"/>
      <c r="B44" s="122"/>
      <c r="C44" s="114"/>
      <c r="D44" s="115"/>
      <c r="E44" s="114" t="s">
        <v>116</v>
      </c>
      <c r="F44" s="123"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34.800426412419682</v>
      </c>
    </row>
    <row r="52" spans="1:6" x14ac:dyDescent="0.2">
      <c r="A52" s="114"/>
      <c r="B52" s="116"/>
      <c r="C52" s="139"/>
      <c r="D52" s="103"/>
      <c r="E52" s="121" t="s">
        <v>123</v>
      </c>
      <c r="F52" s="140">
        <v>47.494555525070304</v>
      </c>
    </row>
    <row r="53" spans="1:6" x14ac:dyDescent="0.2">
      <c r="A53" s="141"/>
      <c r="B53" s="142"/>
      <c r="C53" s="139"/>
      <c r="D53" s="103"/>
      <c r="E53" s="121" t="s">
        <v>124</v>
      </c>
      <c r="F53" s="140">
        <v>16.861710336785784</v>
      </c>
    </row>
    <row r="54" spans="1:6" x14ac:dyDescent="0.2">
      <c r="A54" s="141"/>
      <c r="B54" s="142"/>
      <c r="C54" s="139"/>
      <c r="D54" s="103"/>
      <c r="E54" s="143" t="s">
        <v>125</v>
      </c>
      <c r="F54" s="140">
        <v>0.19993083659144431</v>
      </c>
    </row>
    <row r="55" spans="1:6" x14ac:dyDescent="0.2">
      <c r="A55" s="141"/>
      <c r="B55" s="142"/>
      <c r="C55" s="139"/>
      <c r="D55" s="103"/>
      <c r="E55" s="143" t="s">
        <v>126</v>
      </c>
      <c r="F55" s="140">
        <v>0.63876123190890999</v>
      </c>
    </row>
    <row r="56" spans="1:6" ht="13.5" thickBot="1" x14ac:dyDescent="0.25">
      <c r="A56" s="141"/>
      <c r="B56" s="142"/>
      <c r="C56" s="139"/>
      <c r="D56" s="103"/>
      <c r="E56" s="125" t="s">
        <v>127</v>
      </c>
      <c r="F56" s="144">
        <f>SUM(F51:F54)+F55</f>
        <v>99.995384342776134</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7" workbookViewId="0"/>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174</v>
      </c>
      <c r="D1" s="102"/>
      <c r="E1" s="120"/>
      <c r="F1" s="124"/>
    </row>
    <row r="2" spans="1:6" ht="13.5" thickBot="1" x14ac:dyDescent="0.25">
      <c r="A2" s="149" t="s">
        <v>2</v>
      </c>
      <c r="B2" s="150"/>
      <c r="C2" s="148">
        <v>15</v>
      </c>
      <c r="D2" s="151"/>
      <c r="E2" s="152"/>
      <c r="F2" s="153"/>
    </row>
    <row r="3" spans="1:6" ht="13.5" thickBot="1" x14ac:dyDescent="0.25">
      <c r="A3" s="99" t="s">
        <v>128</v>
      </c>
      <c r="B3" s="100"/>
      <c r="C3" s="154">
        <v>73.2</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69.979200000000006</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v>5.8040000000000001E-2</v>
      </c>
      <c r="C9" s="157" t="s">
        <v>10</v>
      </c>
      <c r="D9" s="161" t="s">
        <v>14</v>
      </c>
      <c r="E9" s="157" t="s">
        <v>11</v>
      </c>
      <c r="F9" s="160" t="s">
        <v>12</v>
      </c>
    </row>
    <row r="10" spans="1:6" x14ac:dyDescent="0.2">
      <c r="A10" s="157" t="s">
        <v>13</v>
      </c>
      <c r="B10" s="161">
        <v>3.0300000000000001E-2</v>
      </c>
      <c r="C10" s="157" t="s">
        <v>15</v>
      </c>
      <c r="D10" s="161" t="s">
        <v>14</v>
      </c>
      <c r="E10" s="157" t="s">
        <v>16</v>
      </c>
      <c r="F10" s="160" t="s">
        <v>12</v>
      </c>
    </row>
    <row r="11" spans="1:6" x14ac:dyDescent="0.2">
      <c r="A11" s="157" t="s">
        <v>17</v>
      </c>
      <c r="B11" s="161">
        <v>6.1170000000000002E-2</v>
      </c>
      <c r="C11" s="157" t="s">
        <v>18</v>
      </c>
      <c r="D11" s="161" t="s">
        <v>14</v>
      </c>
      <c r="E11" s="157" t="s">
        <v>19</v>
      </c>
      <c r="F11" s="160" t="s">
        <v>12</v>
      </c>
    </row>
    <row r="12" spans="1:6" x14ac:dyDescent="0.2">
      <c r="A12" s="157" t="s">
        <v>20</v>
      </c>
      <c r="B12" s="159" t="s">
        <v>14</v>
      </c>
      <c r="C12" s="157" t="s">
        <v>21</v>
      </c>
      <c r="D12" s="161" t="s">
        <v>14</v>
      </c>
      <c r="E12" s="157" t="s">
        <v>22</v>
      </c>
      <c r="F12" s="160" t="s">
        <v>12</v>
      </c>
    </row>
    <row r="13" spans="1:6" x14ac:dyDescent="0.2">
      <c r="A13" s="157" t="s">
        <v>23</v>
      </c>
      <c r="B13" s="161">
        <v>0.40938000000000002</v>
      </c>
      <c r="C13" s="157" t="s">
        <v>24</v>
      </c>
      <c r="D13" s="161">
        <v>1.6750000000000001E-2</v>
      </c>
      <c r="E13" s="157" t="s">
        <v>25</v>
      </c>
      <c r="F13" s="160" t="s">
        <v>12</v>
      </c>
    </row>
    <row r="14" spans="1:6" x14ac:dyDescent="0.2">
      <c r="A14" s="157" t="s">
        <v>26</v>
      </c>
      <c r="B14" s="159" t="s">
        <v>14</v>
      </c>
      <c r="C14" s="157" t="s">
        <v>27</v>
      </c>
      <c r="D14" s="161">
        <v>1.6750000000000001E-2</v>
      </c>
      <c r="E14" s="157" t="s">
        <v>28</v>
      </c>
      <c r="F14" s="160" t="s">
        <v>12</v>
      </c>
    </row>
    <row r="15" spans="1:6" x14ac:dyDescent="0.2">
      <c r="A15" s="157" t="s">
        <v>29</v>
      </c>
      <c r="B15" s="161">
        <v>0.38192999999999999</v>
      </c>
      <c r="C15" s="157" t="s">
        <v>30</v>
      </c>
      <c r="D15" s="161" t="s">
        <v>14</v>
      </c>
      <c r="E15" s="157" t="s">
        <v>31</v>
      </c>
      <c r="F15" s="160" t="s">
        <v>12</v>
      </c>
    </row>
    <row r="16" spans="1:6" x14ac:dyDescent="0.2">
      <c r="A16" s="157" t="s">
        <v>32</v>
      </c>
      <c r="B16" s="161" t="s">
        <v>12</v>
      </c>
      <c r="C16" s="157" t="s">
        <v>33</v>
      </c>
      <c r="D16" s="161" t="s">
        <v>14</v>
      </c>
      <c r="E16" s="157" t="s">
        <v>34</v>
      </c>
      <c r="F16" s="160">
        <v>8.7608599999999992</v>
      </c>
    </row>
    <row r="17" spans="1:6" x14ac:dyDescent="0.2">
      <c r="A17" s="157" t="s">
        <v>35</v>
      </c>
      <c r="B17" s="161">
        <v>4.4719499999999996</v>
      </c>
      <c r="C17" s="157" t="s">
        <v>36</v>
      </c>
      <c r="D17" s="161">
        <v>0.14917</v>
      </c>
      <c r="E17" s="157" t="s">
        <v>37</v>
      </c>
      <c r="F17" s="160">
        <v>8.7190200000000004</v>
      </c>
    </row>
    <row r="18" spans="1:6" x14ac:dyDescent="0.2">
      <c r="A18" s="157" t="s">
        <v>38</v>
      </c>
      <c r="B18" s="161">
        <v>4.4719499999999996</v>
      </c>
      <c r="C18" s="157" t="s">
        <v>39</v>
      </c>
      <c r="D18" s="161">
        <v>0.14917</v>
      </c>
      <c r="E18" s="157" t="s">
        <v>40</v>
      </c>
      <c r="F18" s="160" t="s">
        <v>14</v>
      </c>
    </row>
    <row r="19" spans="1:6" x14ac:dyDescent="0.2">
      <c r="A19" s="157" t="s">
        <v>41</v>
      </c>
      <c r="B19" s="161" t="s">
        <v>14</v>
      </c>
      <c r="C19" s="157" t="s">
        <v>42</v>
      </c>
      <c r="D19" s="161">
        <v>0.12789</v>
      </c>
      <c r="E19" s="157" t="s">
        <v>43</v>
      </c>
      <c r="F19" s="160">
        <v>4.1840000000000002E-2</v>
      </c>
    </row>
    <row r="20" spans="1:6" x14ac:dyDescent="0.2">
      <c r="A20" s="157" t="s">
        <v>44</v>
      </c>
      <c r="B20" s="161" t="s">
        <v>14</v>
      </c>
      <c r="C20" s="157" t="s">
        <v>45</v>
      </c>
      <c r="D20" s="161" t="s">
        <v>14</v>
      </c>
      <c r="E20" s="157" t="s">
        <v>46</v>
      </c>
      <c r="F20" s="160">
        <v>3.0317099999999999</v>
      </c>
    </row>
    <row r="21" spans="1:6" x14ac:dyDescent="0.2">
      <c r="A21" s="157" t="s">
        <v>47</v>
      </c>
      <c r="B21" s="161">
        <v>1.8437300000000001</v>
      </c>
      <c r="C21" s="157" t="s">
        <v>48</v>
      </c>
      <c r="D21" s="161" t="s">
        <v>14</v>
      </c>
      <c r="E21" s="157" t="s">
        <v>49</v>
      </c>
      <c r="F21" s="160">
        <v>3.0317099999999999</v>
      </c>
    </row>
    <row r="22" spans="1:6" x14ac:dyDescent="0.2">
      <c r="A22" s="157" t="s">
        <v>50</v>
      </c>
      <c r="B22" s="161">
        <v>1.8437300000000001</v>
      </c>
      <c r="C22" s="157" t="s">
        <v>51</v>
      </c>
      <c r="D22" s="161">
        <v>32.148519999999998</v>
      </c>
      <c r="E22" s="157" t="s">
        <v>52</v>
      </c>
      <c r="F22" s="160" t="s">
        <v>14</v>
      </c>
    </row>
    <row r="23" spans="1:6" x14ac:dyDescent="0.2">
      <c r="A23" s="157" t="s">
        <v>53</v>
      </c>
      <c r="B23" s="161" t="s">
        <v>14</v>
      </c>
      <c r="C23" s="157" t="s">
        <v>54</v>
      </c>
      <c r="D23" s="161">
        <v>32.008609999999997</v>
      </c>
      <c r="E23" s="157" t="s">
        <v>55</v>
      </c>
      <c r="F23" s="160" t="s">
        <v>14</v>
      </c>
    </row>
    <row r="24" spans="1:6" x14ac:dyDescent="0.2">
      <c r="A24" s="157" t="s">
        <v>56</v>
      </c>
      <c r="B24" s="161">
        <v>3.8620000000000002E-2</v>
      </c>
      <c r="C24" s="162" t="s">
        <v>57</v>
      </c>
      <c r="D24" s="161" t="s">
        <v>14</v>
      </c>
      <c r="E24" s="157" t="s">
        <v>58</v>
      </c>
      <c r="F24" s="160" t="s">
        <v>14</v>
      </c>
    </row>
    <row r="25" spans="1:6" x14ac:dyDescent="0.2">
      <c r="A25" s="157" t="s">
        <v>59</v>
      </c>
      <c r="B25" s="161">
        <v>3.8620000000000002E-2</v>
      </c>
      <c r="C25" s="162" t="s">
        <v>60</v>
      </c>
      <c r="D25" s="161" t="s">
        <v>14</v>
      </c>
      <c r="E25" s="157" t="s">
        <v>61</v>
      </c>
      <c r="F25" s="160" t="s">
        <v>12</v>
      </c>
    </row>
    <row r="26" spans="1:6" x14ac:dyDescent="0.2">
      <c r="A26" s="157" t="s">
        <v>62</v>
      </c>
      <c r="B26" s="161">
        <v>14.33065</v>
      </c>
      <c r="C26" s="157" t="s">
        <v>63</v>
      </c>
      <c r="D26" s="161">
        <f>D27+D28</f>
        <v>1.4061600000000001</v>
      </c>
      <c r="E26" s="157" t="s">
        <v>64</v>
      </c>
      <c r="F26" s="160">
        <v>3.023E-2</v>
      </c>
    </row>
    <row r="27" spans="1:6" x14ac:dyDescent="0.2">
      <c r="A27" s="157" t="s">
        <v>65</v>
      </c>
      <c r="B27" s="161">
        <v>14.33065</v>
      </c>
      <c r="C27" s="162" t="s">
        <v>66</v>
      </c>
      <c r="D27" s="161">
        <v>1.31508</v>
      </c>
      <c r="E27" s="157" t="s">
        <v>67</v>
      </c>
      <c r="F27" s="160">
        <v>3.023E-2</v>
      </c>
    </row>
    <row r="28" spans="1:6" x14ac:dyDescent="0.2">
      <c r="A28" s="157" t="s">
        <v>68</v>
      </c>
      <c r="B28" s="161">
        <v>5.738E-2</v>
      </c>
      <c r="C28" s="162" t="s">
        <v>69</v>
      </c>
      <c r="D28" s="161">
        <v>9.1079999999999994E-2</v>
      </c>
      <c r="E28" s="157" t="s">
        <v>70</v>
      </c>
      <c r="F28" s="160" t="s">
        <v>14</v>
      </c>
    </row>
    <row r="29" spans="1:6" x14ac:dyDescent="0.2">
      <c r="A29" s="157" t="s">
        <v>71</v>
      </c>
      <c r="B29" s="161">
        <v>5.738E-2</v>
      </c>
      <c r="C29" s="157" t="s">
        <v>72</v>
      </c>
      <c r="D29" s="161">
        <f>D30+D31</f>
        <v>30.742359999999998</v>
      </c>
      <c r="E29" s="157" t="s">
        <v>73</v>
      </c>
      <c r="F29" s="160" t="s">
        <v>14</v>
      </c>
    </row>
    <row r="30" spans="1:6" x14ac:dyDescent="0.2">
      <c r="A30" s="157" t="s">
        <v>74</v>
      </c>
      <c r="B30" s="161">
        <v>2.0752999999999999</v>
      </c>
      <c r="C30" s="157" t="s">
        <v>75</v>
      </c>
      <c r="D30" s="161">
        <v>30.693529999999999</v>
      </c>
      <c r="E30" s="157" t="s">
        <v>76</v>
      </c>
      <c r="F30" s="160" t="s">
        <v>14</v>
      </c>
    </row>
    <row r="31" spans="1:6" x14ac:dyDescent="0.2">
      <c r="A31" s="157" t="s">
        <v>77</v>
      </c>
      <c r="B31" s="161">
        <v>2.04318</v>
      </c>
      <c r="C31" s="157" t="s">
        <v>78</v>
      </c>
      <c r="D31" s="161">
        <v>4.8829999999999998E-2</v>
      </c>
      <c r="E31" s="157" t="s">
        <v>79</v>
      </c>
      <c r="F31" s="160" t="s">
        <v>14</v>
      </c>
    </row>
    <row r="32" spans="1:6" x14ac:dyDescent="0.2">
      <c r="A32" s="157" t="s">
        <v>80</v>
      </c>
      <c r="B32" s="161" t="s">
        <v>12</v>
      </c>
      <c r="C32" s="162" t="s">
        <v>81</v>
      </c>
      <c r="D32" s="161" t="s">
        <v>14</v>
      </c>
      <c r="E32" s="157" t="s">
        <v>82</v>
      </c>
      <c r="F32" s="160" t="s">
        <v>14</v>
      </c>
    </row>
    <row r="33" spans="1:6" x14ac:dyDescent="0.2">
      <c r="A33" s="157" t="s">
        <v>83</v>
      </c>
      <c r="B33" s="161">
        <v>0.31933</v>
      </c>
      <c r="C33" s="157" t="s">
        <v>84</v>
      </c>
      <c r="D33" s="161">
        <v>0.68830999999999998</v>
      </c>
      <c r="E33" s="157" t="s">
        <v>85</v>
      </c>
      <c r="F33" s="160" t="s">
        <v>14</v>
      </c>
    </row>
    <row r="34" spans="1:6" x14ac:dyDescent="0.2">
      <c r="A34" s="157" t="s">
        <v>86</v>
      </c>
      <c r="B34" s="161">
        <v>0.31933</v>
      </c>
      <c r="C34" s="157" t="s">
        <v>87</v>
      </c>
      <c r="D34" s="161">
        <v>0.68830999999999998</v>
      </c>
      <c r="E34" s="157" t="s">
        <v>88</v>
      </c>
      <c r="F34" s="160" t="s">
        <v>12</v>
      </c>
    </row>
    <row r="35" spans="1:6" x14ac:dyDescent="0.2">
      <c r="A35" s="157" t="s">
        <v>89</v>
      </c>
      <c r="B35" s="161">
        <v>0.14957000000000001</v>
      </c>
      <c r="C35" s="157" t="s">
        <v>90</v>
      </c>
      <c r="D35" s="161">
        <v>0.68830999999999998</v>
      </c>
      <c r="E35" s="157" t="s">
        <v>91</v>
      </c>
      <c r="F35" s="160" t="s">
        <v>12</v>
      </c>
    </row>
    <row r="36" spans="1:6" x14ac:dyDescent="0.2">
      <c r="A36" s="157" t="s">
        <v>92</v>
      </c>
      <c r="B36" s="161">
        <v>0.14957000000000001</v>
      </c>
      <c r="C36" s="157" t="s">
        <v>93</v>
      </c>
      <c r="D36" s="161" t="s">
        <v>14</v>
      </c>
      <c r="E36" s="157" t="s">
        <v>94</v>
      </c>
      <c r="F36" s="160" t="s">
        <v>12</v>
      </c>
    </row>
    <row r="37" spans="1:6" x14ac:dyDescent="0.2">
      <c r="A37" s="157" t="s">
        <v>95</v>
      </c>
      <c r="B37" s="161">
        <v>6.7089999999999997E-2</v>
      </c>
      <c r="C37" s="157" t="s">
        <v>96</v>
      </c>
      <c r="D37" s="161">
        <v>0.26379999999999998</v>
      </c>
      <c r="E37" s="157" t="s">
        <v>97</v>
      </c>
      <c r="F37" s="160" t="s">
        <v>14</v>
      </c>
    </row>
    <row r="38" spans="1:6" x14ac:dyDescent="0.2">
      <c r="A38" s="157" t="s">
        <v>98</v>
      </c>
      <c r="B38" s="161">
        <v>6.7089999999999997E-2</v>
      </c>
      <c r="C38" s="162" t="s">
        <v>99</v>
      </c>
      <c r="D38" s="161">
        <v>0.26379999999999998</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66">
        <v>0.26379999999999998</v>
      </c>
      <c r="E41" s="157" t="s">
        <v>107</v>
      </c>
      <c r="F41" s="160" t="s">
        <v>14</v>
      </c>
    </row>
    <row r="42" spans="1:6" x14ac:dyDescent="0.2">
      <c r="A42" s="157"/>
      <c r="B42" s="164"/>
      <c r="C42" s="162" t="s">
        <v>108</v>
      </c>
      <c r="D42" s="166">
        <v>6.5759999999999999E-2</v>
      </c>
      <c r="E42" s="157" t="s">
        <v>109</v>
      </c>
      <c r="F42" s="160" t="s">
        <v>14</v>
      </c>
    </row>
    <row r="43" spans="1:6" x14ac:dyDescent="0.2">
      <c r="A43" s="157"/>
      <c r="B43" s="164"/>
      <c r="C43" s="162" t="s">
        <v>110</v>
      </c>
      <c r="D43" s="166">
        <v>6.5759999999999999E-2</v>
      </c>
      <c r="E43" s="157" t="s">
        <v>111</v>
      </c>
      <c r="F43" s="160" t="s">
        <v>14</v>
      </c>
    </row>
    <row r="44" spans="1:6" x14ac:dyDescent="0.2">
      <c r="A44" s="162"/>
      <c r="B44" s="162"/>
      <c r="C44" s="162" t="s">
        <v>112</v>
      </c>
      <c r="D44" s="166">
        <v>0.13991000000000001</v>
      </c>
      <c r="E44" s="157" t="s">
        <v>113</v>
      </c>
      <c r="F44" s="160"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7"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24.353059999999999</v>
      </c>
      <c r="H53" s="172"/>
    </row>
    <row r="54" spans="1:8" x14ac:dyDescent="0.2">
      <c r="A54" s="173"/>
      <c r="B54" s="174"/>
      <c r="C54" s="175"/>
      <c r="D54" s="103"/>
      <c r="E54" s="121" t="s">
        <v>123</v>
      </c>
      <c r="F54" s="117">
        <v>33.236310000000003</v>
      </c>
      <c r="H54" s="172"/>
    </row>
    <row r="55" spans="1:8" x14ac:dyDescent="0.2">
      <c r="A55" s="141"/>
      <c r="B55" s="142"/>
      <c r="C55" s="139"/>
      <c r="D55" s="103"/>
      <c r="E55" s="121" t="s">
        <v>124</v>
      </c>
      <c r="F55" s="117">
        <v>11.79969</v>
      </c>
      <c r="H55" s="172"/>
    </row>
    <row r="56" spans="1:8" x14ac:dyDescent="0.2">
      <c r="A56" s="141"/>
      <c r="B56" s="142"/>
      <c r="C56" s="139"/>
      <c r="D56" s="103"/>
      <c r="E56" s="143" t="s">
        <v>125</v>
      </c>
      <c r="F56" s="117">
        <v>0.13991000000000001</v>
      </c>
      <c r="H56" s="172"/>
    </row>
    <row r="57" spans="1:8" x14ac:dyDescent="0.2">
      <c r="A57" s="141"/>
      <c r="B57" s="142"/>
      <c r="C57" s="139"/>
      <c r="D57" s="103"/>
      <c r="E57" s="143" t="s">
        <v>126</v>
      </c>
      <c r="F57" s="117">
        <v>0.44700000000000001</v>
      </c>
      <c r="H57" s="172"/>
    </row>
    <row r="58" spans="1:8" ht="13.5" thickBot="1" x14ac:dyDescent="0.25">
      <c r="A58" s="141"/>
      <c r="B58" s="142"/>
      <c r="C58" s="139"/>
      <c r="D58" s="103"/>
      <c r="E58" s="125" t="s">
        <v>127</v>
      </c>
      <c r="F58" s="176">
        <f>SUM(F53:F56)+F57</f>
        <v>69.975970000000004</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3"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175</v>
      </c>
      <c r="D1" s="102"/>
      <c r="E1" s="103"/>
    </row>
    <row r="2" spans="1:8" x14ac:dyDescent="0.2">
      <c r="A2" s="99" t="s">
        <v>2</v>
      </c>
      <c r="B2" s="100"/>
      <c r="C2" s="148">
        <v>16</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5.0503399581589947E-2</v>
      </c>
      <c r="C7" s="114" t="s">
        <v>15</v>
      </c>
      <c r="D7" s="116" t="s">
        <v>14</v>
      </c>
      <c r="E7" s="114" t="s">
        <v>16</v>
      </c>
      <c r="F7" s="117" t="s">
        <v>12</v>
      </c>
      <c r="H7" s="124"/>
    </row>
    <row r="8" spans="1:8" x14ac:dyDescent="0.2">
      <c r="A8" s="114" t="s">
        <v>17</v>
      </c>
      <c r="B8" s="116" t="s">
        <v>14</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5.0503399581589947E-2</v>
      </c>
      <c r="C10" s="114" t="s">
        <v>24</v>
      </c>
      <c r="D10" s="116">
        <v>9.8228294979079478E-2</v>
      </c>
      <c r="E10" s="114" t="s">
        <v>25</v>
      </c>
      <c r="F10" s="117" t="s">
        <v>12</v>
      </c>
    </row>
    <row r="11" spans="1:8" x14ac:dyDescent="0.2">
      <c r="A11" s="114" t="s">
        <v>26</v>
      </c>
      <c r="B11" s="116" t="s">
        <v>14</v>
      </c>
      <c r="C11" s="114" t="s">
        <v>27</v>
      </c>
      <c r="D11" s="116">
        <v>9.8228294979079478E-2</v>
      </c>
      <c r="E11" s="114" t="s">
        <v>28</v>
      </c>
      <c r="F11" s="117" t="s">
        <v>12</v>
      </c>
    </row>
    <row r="12" spans="1:8" x14ac:dyDescent="0.2">
      <c r="A12" s="114" t="s">
        <v>29</v>
      </c>
      <c r="B12" s="116" t="s">
        <v>14</v>
      </c>
      <c r="C12" s="114" t="s">
        <v>30</v>
      </c>
      <c r="D12" s="116" t="s">
        <v>14</v>
      </c>
      <c r="E12" s="114" t="s">
        <v>31</v>
      </c>
      <c r="F12" s="117" t="s">
        <v>12</v>
      </c>
    </row>
    <row r="13" spans="1:8" x14ac:dyDescent="0.2">
      <c r="A13" s="114" t="s">
        <v>32</v>
      </c>
      <c r="B13" s="116" t="s">
        <v>12</v>
      </c>
      <c r="C13" s="114" t="s">
        <v>33</v>
      </c>
      <c r="D13" s="116" t="s">
        <v>14</v>
      </c>
      <c r="E13" s="114" t="s">
        <v>34</v>
      </c>
      <c r="F13" s="117">
        <v>15.645920502092048</v>
      </c>
      <c r="H13" s="116"/>
    </row>
    <row r="14" spans="1:8" x14ac:dyDescent="0.2">
      <c r="A14" s="114" t="s">
        <v>35</v>
      </c>
      <c r="B14" s="116">
        <v>8.0576621338912136E-2</v>
      </c>
      <c r="C14" s="114" t="s">
        <v>36</v>
      </c>
      <c r="D14" s="116">
        <v>3.8311486663179908</v>
      </c>
      <c r="E14" s="114" t="s">
        <v>37</v>
      </c>
      <c r="F14" s="117">
        <v>15.512634021966525</v>
      </c>
      <c r="H14" s="116"/>
    </row>
    <row r="15" spans="1:8" x14ac:dyDescent="0.2">
      <c r="A15" s="114" t="s">
        <v>38</v>
      </c>
      <c r="B15" s="116">
        <v>8.0576621338912136E-2</v>
      </c>
      <c r="C15" s="114" t="s">
        <v>39</v>
      </c>
      <c r="D15" s="116">
        <v>3.8311486663179908</v>
      </c>
      <c r="E15" s="114" t="s">
        <v>40</v>
      </c>
      <c r="F15" s="117">
        <v>4.6172201882845182E-2</v>
      </c>
      <c r="H15" s="116"/>
    </row>
    <row r="16" spans="1:8" x14ac:dyDescent="0.2">
      <c r="A16" s="114" t="s">
        <v>41</v>
      </c>
      <c r="B16" s="116" t="s">
        <v>14</v>
      </c>
      <c r="C16" s="114" t="s">
        <v>42</v>
      </c>
      <c r="D16" s="116">
        <v>3.4848162918410037</v>
      </c>
      <c r="E16" s="114" t="s">
        <v>43</v>
      </c>
      <c r="F16" s="117">
        <v>8.7114278242677812E-2</v>
      </c>
      <c r="H16" s="116"/>
    </row>
    <row r="17" spans="1:8" x14ac:dyDescent="0.2">
      <c r="A17" s="114" t="s">
        <v>44</v>
      </c>
      <c r="B17" s="116" t="s">
        <v>14</v>
      </c>
      <c r="C17" s="114" t="s">
        <v>45</v>
      </c>
      <c r="D17" s="116" t="s">
        <v>14</v>
      </c>
      <c r="E17" s="114" t="s">
        <v>46</v>
      </c>
      <c r="F17" s="117">
        <v>2.86578190376569</v>
      </c>
      <c r="H17" s="116"/>
    </row>
    <row r="18" spans="1:8" x14ac:dyDescent="0.2">
      <c r="A18" s="114" t="s">
        <v>47</v>
      </c>
      <c r="B18" s="116">
        <v>0.43279288702928864</v>
      </c>
      <c r="C18" s="114" t="s">
        <v>48</v>
      </c>
      <c r="D18" s="116" t="s">
        <v>14</v>
      </c>
      <c r="E18" s="114" t="s">
        <v>49</v>
      </c>
      <c r="F18" s="117">
        <v>2.7727020135983258</v>
      </c>
    </row>
    <row r="19" spans="1:8" x14ac:dyDescent="0.2">
      <c r="A19" s="114" t="s">
        <v>50</v>
      </c>
      <c r="B19" s="116">
        <v>0.43279288702928864</v>
      </c>
      <c r="C19" s="114" t="s">
        <v>51</v>
      </c>
      <c r="D19" s="116">
        <v>49.074267782426773</v>
      </c>
      <c r="E19" s="114" t="s">
        <v>52</v>
      </c>
      <c r="F19" s="117">
        <v>9.307989016736401E-2</v>
      </c>
    </row>
    <row r="20" spans="1:8" x14ac:dyDescent="0.2">
      <c r="A20" s="114" t="s">
        <v>53</v>
      </c>
      <c r="B20" s="116" t="s">
        <v>14</v>
      </c>
      <c r="C20" s="114" t="s">
        <v>54</v>
      </c>
      <c r="D20" s="116">
        <v>48.23041971757322</v>
      </c>
      <c r="E20" s="114" t="s">
        <v>55</v>
      </c>
      <c r="F20" s="117">
        <v>4.666252615062761E-2</v>
      </c>
    </row>
    <row r="21" spans="1:8" x14ac:dyDescent="0.2">
      <c r="A21" s="114" t="s">
        <v>56</v>
      </c>
      <c r="B21" s="116">
        <v>5.3935669456066933E-2</v>
      </c>
      <c r="C21" s="104" t="s">
        <v>57</v>
      </c>
      <c r="D21" s="116">
        <v>0.19057269874476984</v>
      </c>
      <c r="E21" s="114" t="s">
        <v>58</v>
      </c>
      <c r="F21" s="117">
        <v>4.666252615062761E-2</v>
      </c>
    </row>
    <row r="22" spans="1:8" x14ac:dyDescent="0.2">
      <c r="A22" s="114" t="s">
        <v>59</v>
      </c>
      <c r="B22" s="116">
        <v>5.3935669456066933E-2</v>
      </c>
      <c r="C22" s="104" t="s">
        <v>60</v>
      </c>
      <c r="D22" s="116">
        <v>5.9329236401673632E-2</v>
      </c>
      <c r="E22" s="114" t="s">
        <v>61</v>
      </c>
      <c r="F22" s="117" t="s">
        <v>12</v>
      </c>
    </row>
    <row r="23" spans="1:8" x14ac:dyDescent="0.2">
      <c r="A23" s="114" t="s">
        <v>62</v>
      </c>
      <c r="B23" s="116">
        <v>18.871110094142256</v>
      </c>
      <c r="C23" s="114" t="s">
        <v>63</v>
      </c>
      <c r="D23" s="116">
        <v>2.4141932531380745</v>
      </c>
      <c r="E23" s="114" t="s">
        <v>64</v>
      </c>
      <c r="F23" s="117">
        <v>0.11138532949790793</v>
      </c>
    </row>
    <row r="24" spans="1:8" x14ac:dyDescent="0.2">
      <c r="A24" s="114" t="s">
        <v>65</v>
      </c>
      <c r="B24" s="116">
        <v>18.871110094142256</v>
      </c>
      <c r="C24" s="104" t="s">
        <v>66</v>
      </c>
      <c r="D24" s="116">
        <v>2.2402098587866104</v>
      </c>
      <c r="E24" s="114" t="s">
        <v>67</v>
      </c>
      <c r="F24" s="117">
        <v>0.11138532949790793</v>
      </c>
    </row>
    <row r="25" spans="1:8" x14ac:dyDescent="0.2">
      <c r="A25" s="114" t="s">
        <v>68</v>
      </c>
      <c r="B25" s="116">
        <v>8.5234701882845182E-3</v>
      </c>
      <c r="C25" s="104" t="s">
        <v>69</v>
      </c>
      <c r="D25" s="116">
        <v>0.1739833943514644</v>
      </c>
      <c r="E25" s="114" t="s">
        <v>70</v>
      </c>
      <c r="F25" s="177">
        <v>9.6348718619246848E-2</v>
      </c>
    </row>
    <row r="26" spans="1:8" x14ac:dyDescent="0.2">
      <c r="A26" s="114" t="s">
        <v>71</v>
      </c>
      <c r="B26" s="116">
        <v>8.5234701882845182E-3</v>
      </c>
      <c r="C26" s="114" t="s">
        <v>72</v>
      </c>
      <c r="D26" s="116">
        <v>46.410172594142246</v>
      </c>
      <c r="E26" s="114" t="s">
        <v>73</v>
      </c>
      <c r="F26" s="177">
        <v>9.6348718619246848E-2</v>
      </c>
    </row>
    <row r="27" spans="1:8" x14ac:dyDescent="0.2">
      <c r="A27" s="114" t="s">
        <v>74</v>
      </c>
      <c r="B27" s="116">
        <v>4.922283603556485</v>
      </c>
      <c r="C27" s="114" t="s">
        <v>75</v>
      </c>
      <c r="D27" s="116">
        <v>45.799637160041833</v>
      </c>
      <c r="E27" s="114" t="s">
        <v>76</v>
      </c>
      <c r="F27" s="177">
        <v>0.31658603556485349</v>
      </c>
    </row>
    <row r="28" spans="1:8" x14ac:dyDescent="0.2">
      <c r="A28" s="114" t="s">
        <v>77</v>
      </c>
      <c r="B28" s="116">
        <v>4.8610747907949792</v>
      </c>
      <c r="C28" s="114" t="s">
        <v>78</v>
      </c>
      <c r="D28" s="116">
        <v>0.61053543410041833</v>
      </c>
      <c r="E28" s="114" t="s">
        <v>79</v>
      </c>
      <c r="F28" s="177">
        <v>0.31658603556485349</v>
      </c>
    </row>
    <row r="29" spans="1:8" x14ac:dyDescent="0.2">
      <c r="A29" s="114" t="s">
        <v>80</v>
      </c>
      <c r="B29" s="116" t="s">
        <v>12</v>
      </c>
      <c r="C29" s="104" t="s">
        <v>81</v>
      </c>
      <c r="D29" s="116" t="s">
        <v>14</v>
      </c>
      <c r="E29" s="114" t="s">
        <v>82</v>
      </c>
      <c r="F29" s="177">
        <v>9.487774581589957E-2</v>
      </c>
    </row>
    <row r="30" spans="1:8" x14ac:dyDescent="0.2">
      <c r="A30" s="114" t="s">
        <v>83</v>
      </c>
      <c r="B30" s="116">
        <v>0.19425013075313805</v>
      </c>
      <c r="C30" s="114" t="s">
        <v>84</v>
      </c>
      <c r="D30" s="116">
        <v>0</v>
      </c>
      <c r="E30" s="114" t="s">
        <v>85</v>
      </c>
      <c r="F30" s="177">
        <v>9.487774581589957E-2</v>
      </c>
    </row>
    <row r="31" spans="1:8" x14ac:dyDescent="0.2">
      <c r="A31" s="114" t="s">
        <v>86</v>
      </c>
      <c r="B31" s="116">
        <v>0.19425013075313805</v>
      </c>
      <c r="C31" s="114" t="s">
        <v>87</v>
      </c>
      <c r="D31" s="116">
        <v>0.63186453974895396</v>
      </c>
      <c r="E31" s="114" t="s">
        <v>88</v>
      </c>
      <c r="F31" s="117" t="s">
        <v>12</v>
      </c>
    </row>
    <row r="32" spans="1:8" x14ac:dyDescent="0.2">
      <c r="A32" s="114" t="s">
        <v>89</v>
      </c>
      <c r="B32" s="116">
        <v>0.15118331589958156</v>
      </c>
      <c r="C32" s="114" t="s">
        <v>90</v>
      </c>
      <c r="D32" s="116">
        <v>0.5696750784518827</v>
      </c>
      <c r="E32" s="114" t="s">
        <v>91</v>
      </c>
      <c r="F32" s="117" t="s">
        <v>12</v>
      </c>
    </row>
    <row r="33" spans="1:6" x14ac:dyDescent="0.2">
      <c r="A33" s="114" t="s">
        <v>92</v>
      </c>
      <c r="B33" s="116">
        <v>0.15118331589958156</v>
      </c>
      <c r="C33" s="114" t="s">
        <v>93</v>
      </c>
      <c r="D33" s="116">
        <v>6.2189461297071112E-2</v>
      </c>
      <c r="E33" s="114" t="s">
        <v>94</v>
      </c>
      <c r="F33" s="117" t="s">
        <v>12</v>
      </c>
    </row>
    <row r="34" spans="1:6" x14ac:dyDescent="0.2">
      <c r="A34" s="114" t="s">
        <v>95</v>
      </c>
      <c r="B34" s="116">
        <v>6.5376569037656901E-2</v>
      </c>
      <c r="C34" s="114" t="s">
        <v>96</v>
      </c>
      <c r="D34" s="116">
        <v>0.11301974372384936</v>
      </c>
      <c r="E34" s="114" t="s">
        <v>97</v>
      </c>
      <c r="F34" s="117" t="s">
        <v>14</v>
      </c>
    </row>
    <row r="35" spans="1:6" x14ac:dyDescent="0.2">
      <c r="A35" s="114" t="s">
        <v>98</v>
      </c>
      <c r="B35" s="116">
        <v>6.5376569037656901E-2</v>
      </c>
      <c r="C35" s="104" t="s">
        <v>99</v>
      </c>
      <c r="D35" s="116">
        <v>0.11301974372384936</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77">
        <v>6.7909911087866093E-2</v>
      </c>
    </row>
    <row r="38" spans="1:6" x14ac:dyDescent="0.2">
      <c r="A38" s="114"/>
      <c r="B38" s="116"/>
      <c r="C38" s="104" t="s">
        <v>106</v>
      </c>
      <c r="D38" s="116">
        <v>0.11301974372384936</v>
      </c>
      <c r="E38" s="114" t="s">
        <v>107</v>
      </c>
      <c r="F38" s="117">
        <v>6.7909911087866093E-2</v>
      </c>
    </row>
    <row r="39" spans="1:6" x14ac:dyDescent="0.2">
      <c r="A39" s="114"/>
      <c r="B39" s="116"/>
      <c r="C39" s="104" t="s">
        <v>108</v>
      </c>
      <c r="D39" s="116" t="s">
        <v>14</v>
      </c>
      <c r="E39" s="114" t="s">
        <v>109</v>
      </c>
      <c r="F39" s="177">
        <v>0.14154027196652716</v>
      </c>
    </row>
    <row r="40" spans="1:6" x14ac:dyDescent="0.2">
      <c r="A40" s="114"/>
      <c r="B40" s="116"/>
      <c r="C40" s="104" t="s">
        <v>110</v>
      </c>
      <c r="D40" s="116" t="s">
        <v>14</v>
      </c>
      <c r="E40" s="114" t="s">
        <v>111</v>
      </c>
      <c r="F40" s="177">
        <v>0.14154027196652716</v>
      </c>
    </row>
    <row r="41" spans="1:6" x14ac:dyDescent="0.2">
      <c r="A41" s="114"/>
      <c r="B41" s="116"/>
      <c r="C41" s="104" t="s">
        <v>112</v>
      </c>
      <c r="D41" s="116">
        <v>0.84384806485355635</v>
      </c>
      <c r="E41" s="114" t="s">
        <v>113</v>
      </c>
      <c r="F41" s="177">
        <v>0.11187565376569036</v>
      </c>
    </row>
    <row r="42" spans="1:6" x14ac:dyDescent="0.2">
      <c r="A42" s="114"/>
      <c r="B42" s="116"/>
      <c r="C42" s="114"/>
      <c r="D42" s="115"/>
      <c r="E42" s="114" t="s">
        <v>114</v>
      </c>
      <c r="F42" s="117">
        <v>0.11187565376569036</v>
      </c>
    </row>
    <row r="43" spans="1:6" x14ac:dyDescent="0.2">
      <c r="A43" s="121"/>
      <c r="B43" s="122"/>
      <c r="C43" s="114"/>
      <c r="D43" s="115"/>
      <c r="E43" s="114" t="s">
        <v>115</v>
      </c>
      <c r="F43" s="117" t="s">
        <v>12</v>
      </c>
    </row>
    <row r="44" spans="1:6" x14ac:dyDescent="0.2">
      <c r="A44" s="121"/>
      <c r="B44" s="122"/>
      <c r="C44" s="114"/>
      <c r="D44" s="115"/>
      <c r="E44" s="114" t="s">
        <v>116</v>
      </c>
      <c r="F44" s="117">
        <v>4.6172201882845182E-2</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25.065866893305436</v>
      </c>
    </row>
    <row r="52" spans="1:6" x14ac:dyDescent="0.2">
      <c r="A52" s="114"/>
      <c r="B52" s="116"/>
      <c r="C52" s="139"/>
      <c r="D52" s="103"/>
      <c r="E52" s="121" t="s">
        <v>123</v>
      </c>
      <c r="F52" s="140">
        <v>52.968341396443506</v>
      </c>
    </row>
    <row r="53" spans="1:6" x14ac:dyDescent="0.2">
      <c r="A53" s="141"/>
      <c r="B53" s="142"/>
      <c r="C53" s="139"/>
      <c r="D53" s="103"/>
      <c r="E53" s="121" t="s">
        <v>124</v>
      </c>
      <c r="F53" s="140">
        <v>19.414307662133886</v>
      </c>
    </row>
    <row r="54" spans="1:6" x14ac:dyDescent="0.2">
      <c r="A54" s="141"/>
      <c r="B54" s="142"/>
      <c r="C54" s="139"/>
      <c r="D54" s="103"/>
      <c r="E54" s="143" t="s">
        <v>125</v>
      </c>
      <c r="F54" s="140">
        <v>0.89002026673640156</v>
      </c>
    </row>
    <row r="55" spans="1:6" x14ac:dyDescent="0.2">
      <c r="A55" s="141"/>
      <c r="B55" s="142"/>
      <c r="C55" s="139"/>
      <c r="D55" s="103"/>
      <c r="E55" s="143" t="s">
        <v>126</v>
      </c>
      <c r="F55" s="140">
        <v>1.3402196652719662</v>
      </c>
    </row>
    <row r="56" spans="1:6" ht="13.5" thickBot="1" x14ac:dyDescent="0.25">
      <c r="A56" s="141"/>
      <c r="B56" s="142"/>
      <c r="C56" s="139"/>
      <c r="D56" s="103"/>
      <c r="E56" s="125" t="s">
        <v>127</v>
      </c>
      <c r="F56" s="144">
        <f>SUM(F51:F54)+F55</f>
        <v>99.678755883891185</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E2" sqref="E2"/>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175</v>
      </c>
      <c r="D1" s="102"/>
      <c r="E1" s="120"/>
      <c r="F1" s="124"/>
    </row>
    <row r="2" spans="1:6" ht="13.5" thickBot="1" x14ac:dyDescent="0.25">
      <c r="A2" s="149" t="s">
        <v>2</v>
      </c>
      <c r="B2" s="150"/>
      <c r="C2" s="148">
        <v>16</v>
      </c>
      <c r="D2" s="151"/>
      <c r="E2" s="152"/>
      <c r="F2" s="153"/>
    </row>
    <row r="3" spans="1:6" ht="13.5" thickBot="1" x14ac:dyDescent="0.25">
      <c r="A3" s="99" t="s">
        <v>128</v>
      </c>
      <c r="B3" s="100"/>
      <c r="C3" s="154">
        <v>12.8</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12.236800000000001</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t="s">
        <v>14</v>
      </c>
      <c r="E9" s="157" t="s">
        <v>11</v>
      </c>
      <c r="F9" s="160" t="s">
        <v>12</v>
      </c>
    </row>
    <row r="10" spans="1:6" x14ac:dyDescent="0.2">
      <c r="A10" s="157" t="s">
        <v>13</v>
      </c>
      <c r="B10" s="161">
        <v>6.1799999999999997E-3</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6.1799999999999997E-3</v>
      </c>
      <c r="C13" s="157" t="s">
        <v>24</v>
      </c>
      <c r="D13" s="161">
        <v>1.2019999999999999E-2</v>
      </c>
      <c r="E13" s="157" t="s">
        <v>25</v>
      </c>
      <c r="F13" s="160" t="s">
        <v>12</v>
      </c>
    </row>
    <row r="14" spans="1:6" x14ac:dyDescent="0.2">
      <c r="A14" s="157" t="s">
        <v>26</v>
      </c>
      <c r="B14" s="161" t="s">
        <v>14</v>
      </c>
      <c r="C14" s="157" t="s">
        <v>27</v>
      </c>
      <c r="D14" s="161">
        <v>1.2019999999999999E-2</v>
      </c>
      <c r="E14" s="157" t="s">
        <v>28</v>
      </c>
      <c r="F14" s="160" t="s">
        <v>12</v>
      </c>
    </row>
    <row r="15" spans="1:6" x14ac:dyDescent="0.2">
      <c r="A15" s="157" t="s">
        <v>29</v>
      </c>
      <c r="B15" s="161" t="s">
        <v>14</v>
      </c>
      <c r="C15" s="157" t="s">
        <v>30</v>
      </c>
      <c r="D15" s="161" t="s">
        <v>14</v>
      </c>
      <c r="E15" s="157" t="s">
        <v>31</v>
      </c>
      <c r="F15" s="160" t="s">
        <v>12</v>
      </c>
    </row>
    <row r="16" spans="1:6" x14ac:dyDescent="0.2">
      <c r="A16" s="157" t="s">
        <v>32</v>
      </c>
      <c r="B16" s="161" t="s">
        <v>12</v>
      </c>
      <c r="C16" s="157" t="s">
        <v>33</v>
      </c>
      <c r="D16" s="161" t="s">
        <v>14</v>
      </c>
      <c r="E16" s="157" t="s">
        <v>34</v>
      </c>
      <c r="F16" s="160">
        <v>1.91456</v>
      </c>
    </row>
    <row r="17" spans="1:6" x14ac:dyDescent="0.2">
      <c r="A17" s="157" t="s">
        <v>35</v>
      </c>
      <c r="B17" s="161">
        <v>9.8600000000000007E-3</v>
      </c>
      <c r="C17" s="157" t="s">
        <v>36</v>
      </c>
      <c r="D17" s="161">
        <v>0.46881</v>
      </c>
      <c r="E17" s="157" t="s">
        <v>37</v>
      </c>
      <c r="F17" s="160">
        <v>1.89825</v>
      </c>
    </row>
    <row r="18" spans="1:6" x14ac:dyDescent="0.2">
      <c r="A18" s="157" t="s">
        <v>38</v>
      </c>
      <c r="B18" s="161">
        <v>9.8600000000000007E-3</v>
      </c>
      <c r="C18" s="157" t="s">
        <v>39</v>
      </c>
      <c r="D18" s="161">
        <v>0.46881</v>
      </c>
      <c r="E18" s="157" t="s">
        <v>40</v>
      </c>
      <c r="F18" s="160">
        <v>5.6499999999999996E-3</v>
      </c>
    </row>
    <row r="19" spans="1:6" x14ac:dyDescent="0.2">
      <c r="A19" s="157" t="s">
        <v>41</v>
      </c>
      <c r="B19" s="161" t="s">
        <v>14</v>
      </c>
      <c r="C19" s="157" t="s">
        <v>42</v>
      </c>
      <c r="D19" s="161">
        <v>0.42642999999999998</v>
      </c>
      <c r="E19" s="157" t="s">
        <v>43</v>
      </c>
      <c r="F19" s="160">
        <v>1.0659999999999999E-2</v>
      </c>
    </row>
    <row r="20" spans="1:6" x14ac:dyDescent="0.2">
      <c r="A20" s="157" t="s">
        <v>44</v>
      </c>
      <c r="B20" s="161" t="s">
        <v>14</v>
      </c>
      <c r="C20" s="157" t="s">
        <v>45</v>
      </c>
      <c r="D20" s="161" t="s">
        <v>14</v>
      </c>
      <c r="E20" s="157" t="s">
        <v>46</v>
      </c>
      <c r="F20" s="160">
        <v>0.35067999999999999</v>
      </c>
    </row>
    <row r="21" spans="1:6" x14ac:dyDescent="0.2">
      <c r="A21" s="157" t="s">
        <v>47</v>
      </c>
      <c r="B21" s="161">
        <v>5.296E-2</v>
      </c>
      <c r="C21" s="157" t="s">
        <v>48</v>
      </c>
      <c r="D21" s="161" t="s">
        <v>14</v>
      </c>
      <c r="E21" s="157" t="s">
        <v>49</v>
      </c>
      <c r="F21" s="160">
        <v>0.33928999999999998</v>
      </c>
    </row>
    <row r="22" spans="1:6" x14ac:dyDescent="0.2">
      <c r="A22" s="157" t="s">
        <v>50</v>
      </c>
      <c r="B22" s="161">
        <v>5.296E-2</v>
      </c>
      <c r="C22" s="157" t="s">
        <v>51</v>
      </c>
      <c r="D22" s="161">
        <v>6.0051199999999998</v>
      </c>
      <c r="E22" s="157" t="s">
        <v>52</v>
      </c>
      <c r="F22" s="160">
        <v>1.1390000000000001E-2</v>
      </c>
    </row>
    <row r="23" spans="1:6" x14ac:dyDescent="0.2">
      <c r="A23" s="157" t="s">
        <v>53</v>
      </c>
      <c r="B23" s="161" t="s">
        <v>14</v>
      </c>
      <c r="C23" s="157" t="s">
        <v>54</v>
      </c>
      <c r="D23" s="161">
        <v>5.9018600000000001</v>
      </c>
      <c r="E23" s="157" t="s">
        <v>55</v>
      </c>
      <c r="F23" s="160">
        <v>5.7099999999999998E-3</v>
      </c>
    </row>
    <row r="24" spans="1:6" x14ac:dyDescent="0.2">
      <c r="A24" s="157" t="s">
        <v>56</v>
      </c>
      <c r="B24" s="161">
        <v>6.6E-3</v>
      </c>
      <c r="C24" s="162" t="s">
        <v>57</v>
      </c>
      <c r="D24" s="161">
        <v>2.332E-2</v>
      </c>
      <c r="E24" s="157" t="s">
        <v>58</v>
      </c>
      <c r="F24" s="160">
        <v>5.7099999999999998E-3</v>
      </c>
    </row>
    <row r="25" spans="1:6" x14ac:dyDescent="0.2">
      <c r="A25" s="157" t="s">
        <v>59</v>
      </c>
      <c r="B25" s="161">
        <v>6.6E-3</v>
      </c>
      <c r="C25" s="162" t="s">
        <v>60</v>
      </c>
      <c r="D25" s="161">
        <v>7.26E-3</v>
      </c>
      <c r="E25" s="157" t="s">
        <v>61</v>
      </c>
      <c r="F25" s="160" t="s">
        <v>12</v>
      </c>
    </row>
    <row r="26" spans="1:6" x14ac:dyDescent="0.2">
      <c r="A26" s="157" t="s">
        <v>62</v>
      </c>
      <c r="B26" s="161">
        <v>2.3092199999999998</v>
      </c>
      <c r="C26" s="157" t="s">
        <v>63</v>
      </c>
      <c r="D26" s="161">
        <f>D27+D28</f>
        <v>0.29541999999999996</v>
      </c>
      <c r="E26" s="157" t="s">
        <v>64</v>
      </c>
      <c r="F26" s="160">
        <v>1.363E-2</v>
      </c>
    </row>
    <row r="27" spans="1:6" x14ac:dyDescent="0.2">
      <c r="A27" s="157" t="s">
        <v>65</v>
      </c>
      <c r="B27" s="161">
        <v>2.3092199999999998</v>
      </c>
      <c r="C27" s="162" t="s">
        <v>66</v>
      </c>
      <c r="D27" s="161">
        <v>0.27412999999999998</v>
      </c>
      <c r="E27" s="157" t="s">
        <v>67</v>
      </c>
      <c r="F27" s="160">
        <v>1.363E-2</v>
      </c>
    </row>
    <row r="28" spans="1:6" x14ac:dyDescent="0.2">
      <c r="A28" s="157" t="s">
        <v>68</v>
      </c>
      <c r="B28" s="161">
        <v>1.0430000000000001E-3</v>
      </c>
      <c r="C28" s="162" t="s">
        <v>69</v>
      </c>
      <c r="D28" s="161">
        <v>2.129E-2</v>
      </c>
      <c r="E28" s="157" t="s">
        <v>70</v>
      </c>
      <c r="F28" s="178">
        <v>1.179E-2</v>
      </c>
    </row>
    <row r="29" spans="1:6" x14ac:dyDescent="0.2">
      <c r="A29" s="157" t="s">
        <v>71</v>
      </c>
      <c r="B29" s="161">
        <v>1.0430000000000001E-3</v>
      </c>
      <c r="C29" s="157" t="s">
        <v>72</v>
      </c>
      <c r="D29" s="161">
        <f>D30+D31</f>
        <v>5.6791199999999993</v>
      </c>
      <c r="E29" s="157" t="s">
        <v>73</v>
      </c>
      <c r="F29" s="178">
        <v>1.179E-2</v>
      </c>
    </row>
    <row r="30" spans="1:6" x14ac:dyDescent="0.2">
      <c r="A30" s="157" t="s">
        <v>74</v>
      </c>
      <c r="B30" s="161">
        <v>0.60233000000000003</v>
      </c>
      <c r="C30" s="157" t="s">
        <v>75</v>
      </c>
      <c r="D30" s="161">
        <v>5.6044099999999997</v>
      </c>
      <c r="E30" s="157" t="s">
        <v>76</v>
      </c>
      <c r="F30" s="178">
        <v>3.8739999999999997E-2</v>
      </c>
    </row>
    <row r="31" spans="1:6" x14ac:dyDescent="0.2">
      <c r="A31" s="157" t="s">
        <v>77</v>
      </c>
      <c r="B31" s="161">
        <v>0.59484000000000004</v>
      </c>
      <c r="C31" s="157" t="s">
        <v>78</v>
      </c>
      <c r="D31" s="161">
        <v>7.4709999999999999E-2</v>
      </c>
      <c r="E31" s="157" t="s">
        <v>79</v>
      </c>
      <c r="F31" s="178">
        <v>3.8739999999999997E-2</v>
      </c>
    </row>
    <row r="32" spans="1:6" x14ac:dyDescent="0.2">
      <c r="A32" s="157" t="s">
        <v>80</v>
      </c>
      <c r="B32" s="161" t="s">
        <v>12</v>
      </c>
      <c r="C32" s="162" t="s">
        <v>81</v>
      </c>
      <c r="D32" s="161" t="s">
        <v>14</v>
      </c>
      <c r="E32" s="157" t="s">
        <v>82</v>
      </c>
      <c r="F32" s="178">
        <v>1.1610000000000001E-2</v>
      </c>
    </row>
    <row r="33" spans="1:6" x14ac:dyDescent="0.2">
      <c r="A33" s="157" t="s">
        <v>83</v>
      </c>
      <c r="B33" s="161">
        <v>2.3769999999999999E-2</v>
      </c>
      <c r="C33" s="157" t="s">
        <v>84</v>
      </c>
      <c r="D33" s="161"/>
      <c r="E33" s="157" t="s">
        <v>85</v>
      </c>
      <c r="F33" s="178">
        <v>1.1610000000000001E-2</v>
      </c>
    </row>
    <row r="34" spans="1:6" x14ac:dyDescent="0.2">
      <c r="A34" s="157" t="s">
        <v>86</v>
      </c>
      <c r="B34" s="161">
        <v>2.3769999999999999E-2</v>
      </c>
      <c r="C34" s="157" t="s">
        <v>87</v>
      </c>
      <c r="D34" s="161">
        <v>7.732E-2</v>
      </c>
      <c r="E34" s="157" t="s">
        <v>88</v>
      </c>
      <c r="F34" s="160" t="s">
        <v>12</v>
      </c>
    </row>
    <row r="35" spans="1:6" x14ac:dyDescent="0.2">
      <c r="A35" s="157" t="s">
        <v>89</v>
      </c>
      <c r="B35" s="161">
        <v>1.8499999999999999E-2</v>
      </c>
      <c r="C35" s="157" t="s">
        <v>90</v>
      </c>
      <c r="D35" s="161">
        <v>6.9709999999999994E-2</v>
      </c>
      <c r="E35" s="157" t="s">
        <v>91</v>
      </c>
      <c r="F35" s="160" t="s">
        <v>12</v>
      </c>
    </row>
    <row r="36" spans="1:6" x14ac:dyDescent="0.2">
      <c r="A36" s="157" t="s">
        <v>92</v>
      </c>
      <c r="B36" s="161">
        <v>1.8499999999999999E-2</v>
      </c>
      <c r="C36" s="157" t="s">
        <v>93</v>
      </c>
      <c r="D36" s="161">
        <v>7.6099999999999996E-3</v>
      </c>
      <c r="E36" s="157" t="s">
        <v>94</v>
      </c>
      <c r="F36" s="160" t="s">
        <v>12</v>
      </c>
    </row>
    <row r="37" spans="1:6" x14ac:dyDescent="0.2">
      <c r="A37" s="157" t="s">
        <v>95</v>
      </c>
      <c r="B37" s="161">
        <v>8.0000000000000002E-3</v>
      </c>
      <c r="C37" s="157" t="s">
        <v>96</v>
      </c>
      <c r="D37" s="161">
        <v>1.383E-2</v>
      </c>
      <c r="E37" s="157" t="s">
        <v>97</v>
      </c>
      <c r="F37" s="178" t="s">
        <v>14</v>
      </c>
    </row>
    <row r="38" spans="1:6" x14ac:dyDescent="0.2">
      <c r="A38" s="157" t="s">
        <v>98</v>
      </c>
      <c r="B38" s="161">
        <v>8.0000000000000002E-3</v>
      </c>
      <c r="C38" s="162" t="s">
        <v>99</v>
      </c>
      <c r="D38" s="161">
        <v>1.383E-2</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65" t="s">
        <v>14</v>
      </c>
      <c r="E40" s="157" t="s">
        <v>105</v>
      </c>
      <c r="F40" s="178">
        <v>8.3099999999999997E-3</v>
      </c>
    </row>
    <row r="41" spans="1:6" x14ac:dyDescent="0.2">
      <c r="A41" s="157"/>
      <c r="B41" s="164"/>
      <c r="C41" s="162" t="s">
        <v>106</v>
      </c>
      <c r="D41" s="166">
        <v>1.383E-2</v>
      </c>
      <c r="E41" s="157" t="s">
        <v>107</v>
      </c>
      <c r="F41" s="160">
        <v>8.3099999999999997E-3</v>
      </c>
    </row>
    <row r="42" spans="1:6" x14ac:dyDescent="0.2">
      <c r="A42" s="157"/>
      <c r="B42" s="164"/>
      <c r="C42" s="162" t="s">
        <v>108</v>
      </c>
      <c r="D42" s="165" t="s">
        <v>14</v>
      </c>
      <c r="E42" s="157" t="s">
        <v>109</v>
      </c>
      <c r="F42" s="178">
        <v>1.7319999999999999E-2</v>
      </c>
    </row>
    <row r="43" spans="1:6" x14ac:dyDescent="0.2">
      <c r="A43" s="157"/>
      <c r="B43" s="164"/>
      <c r="C43" s="162" t="s">
        <v>110</v>
      </c>
      <c r="D43" s="166" t="s">
        <v>14</v>
      </c>
      <c r="E43" s="157" t="s">
        <v>111</v>
      </c>
      <c r="F43" s="178">
        <v>1.7319999999999999E-2</v>
      </c>
    </row>
    <row r="44" spans="1:6" x14ac:dyDescent="0.2">
      <c r="A44" s="162"/>
      <c r="B44" s="162"/>
      <c r="C44" s="162" t="s">
        <v>112</v>
      </c>
      <c r="D44" s="166">
        <v>0.10326</v>
      </c>
      <c r="E44" s="157" t="s">
        <v>113</v>
      </c>
      <c r="F44" s="178">
        <v>1.3690000000000001E-2</v>
      </c>
    </row>
    <row r="45" spans="1:6" x14ac:dyDescent="0.2">
      <c r="A45" s="162"/>
      <c r="B45" s="162"/>
      <c r="C45" s="165"/>
      <c r="D45" s="162"/>
      <c r="E45" s="157" t="s">
        <v>114</v>
      </c>
      <c r="F45" s="160">
        <v>1.3690000000000001E-2</v>
      </c>
    </row>
    <row r="46" spans="1:6" x14ac:dyDescent="0.2">
      <c r="A46" s="162"/>
      <c r="B46" s="162"/>
      <c r="C46" s="165"/>
      <c r="D46" s="162"/>
      <c r="E46" s="157" t="s">
        <v>115</v>
      </c>
      <c r="F46" s="167" t="s">
        <v>12</v>
      </c>
    </row>
    <row r="47" spans="1:6" x14ac:dyDescent="0.2">
      <c r="A47" s="162"/>
      <c r="B47" s="162"/>
      <c r="C47" s="165"/>
      <c r="D47" s="162"/>
      <c r="E47" s="157" t="s">
        <v>116</v>
      </c>
      <c r="F47" s="160">
        <v>5.6499999999999996E-3</v>
      </c>
    </row>
    <row r="48" spans="1:6" ht="13.5" thickBot="1" x14ac:dyDescent="0.25">
      <c r="A48" s="146"/>
      <c r="B48" s="146"/>
      <c r="C48" s="184"/>
      <c r="D48" s="184"/>
      <c r="E48" s="184"/>
      <c r="F48" s="127"/>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3.0672600000000001</v>
      </c>
      <c r="H53" s="172"/>
    </row>
    <row r="54" spans="1:8" x14ac:dyDescent="0.2">
      <c r="A54" s="173"/>
      <c r="B54" s="174"/>
      <c r="C54" s="175"/>
      <c r="D54" s="103"/>
      <c r="E54" s="121" t="s">
        <v>123</v>
      </c>
      <c r="F54" s="117">
        <v>6.48163</v>
      </c>
      <c r="H54" s="172"/>
    </row>
    <row r="55" spans="1:8" x14ac:dyDescent="0.2">
      <c r="A55" s="141"/>
      <c r="B55" s="142"/>
      <c r="C55" s="139"/>
      <c r="D55" s="103"/>
      <c r="E55" s="121" t="s">
        <v>124</v>
      </c>
      <c r="F55" s="117">
        <v>2.3756900000000001</v>
      </c>
      <c r="H55" s="172"/>
    </row>
    <row r="56" spans="1:8" x14ac:dyDescent="0.2">
      <c r="A56" s="141"/>
      <c r="B56" s="142"/>
      <c r="C56" s="139"/>
      <c r="D56" s="103"/>
      <c r="E56" s="143" t="s">
        <v>125</v>
      </c>
      <c r="F56" s="117">
        <v>0.10891000000000001</v>
      </c>
      <c r="H56" s="172"/>
    </row>
    <row r="57" spans="1:8" x14ac:dyDescent="0.2">
      <c r="A57" s="141"/>
      <c r="B57" s="142"/>
      <c r="C57" s="139"/>
      <c r="D57" s="103"/>
      <c r="E57" s="143" t="s">
        <v>126</v>
      </c>
      <c r="F57" s="117">
        <v>0.16400000000000001</v>
      </c>
      <c r="H57" s="172"/>
    </row>
    <row r="58" spans="1:8" ht="13.5" thickBot="1" x14ac:dyDescent="0.25">
      <c r="A58" s="141"/>
      <c r="B58" s="142"/>
      <c r="C58" s="139"/>
      <c r="D58" s="103"/>
      <c r="E58" s="125" t="s">
        <v>127</v>
      </c>
      <c r="F58" s="176">
        <f>SUM(F53:F56)+F57</f>
        <v>12.19749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37" workbookViewId="0">
      <selection activeCell="H27" sqref="H27"/>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146</v>
      </c>
      <c r="D1" s="102"/>
      <c r="E1" s="103"/>
    </row>
    <row r="2" spans="1:8" x14ac:dyDescent="0.2">
      <c r="A2" s="99" t="s">
        <v>2</v>
      </c>
      <c r="B2" s="100"/>
      <c r="C2" s="148">
        <v>17</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4"/>
    </row>
    <row r="7" spans="1:8" x14ac:dyDescent="0.2">
      <c r="A7" s="114" t="s">
        <v>13</v>
      </c>
      <c r="B7" s="116">
        <v>4.2137748894625952E-2</v>
      </c>
      <c r="C7" s="114" t="s">
        <v>15</v>
      </c>
      <c r="D7" s="116" t="s">
        <v>14</v>
      </c>
      <c r="E7" s="114" t="s">
        <v>16</v>
      </c>
      <c r="F7" s="117" t="s">
        <v>12</v>
      </c>
      <c r="H7" s="124"/>
    </row>
    <row r="8" spans="1:8" x14ac:dyDescent="0.2">
      <c r="A8" s="114" t="s">
        <v>17</v>
      </c>
      <c r="B8" s="116" t="s">
        <v>14</v>
      </c>
      <c r="C8" s="114" t="s">
        <v>18</v>
      </c>
      <c r="D8" s="116" t="s">
        <v>14</v>
      </c>
      <c r="E8" s="114" t="s">
        <v>19</v>
      </c>
      <c r="F8" s="117" t="s">
        <v>12</v>
      </c>
    </row>
    <row r="9" spans="1:8" x14ac:dyDescent="0.2">
      <c r="A9" s="114" t="s">
        <v>20</v>
      </c>
      <c r="B9" s="116" t="s">
        <v>14</v>
      </c>
      <c r="C9" s="114" t="s">
        <v>21</v>
      </c>
      <c r="D9" s="116" t="s">
        <v>14</v>
      </c>
      <c r="E9" s="114" t="s">
        <v>22</v>
      </c>
      <c r="F9" s="117" t="s">
        <v>12</v>
      </c>
    </row>
    <row r="10" spans="1:8" x14ac:dyDescent="0.2">
      <c r="A10" s="114" t="s">
        <v>23</v>
      </c>
      <c r="B10" s="116">
        <v>6.2316389210362318E-2</v>
      </c>
      <c r="C10" s="114" t="s">
        <v>24</v>
      </c>
      <c r="D10" s="116" t="s">
        <v>14</v>
      </c>
      <c r="E10" s="114" t="s">
        <v>25</v>
      </c>
      <c r="F10" s="117" t="s">
        <v>12</v>
      </c>
    </row>
    <row r="11" spans="1:8" x14ac:dyDescent="0.2">
      <c r="A11" s="114" t="s">
        <v>26</v>
      </c>
      <c r="B11" s="116" t="s">
        <v>14</v>
      </c>
      <c r="C11" s="114" t="s">
        <v>27</v>
      </c>
      <c r="D11" s="116" t="s">
        <v>14</v>
      </c>
      <c r="E11" s="114" t="s">
        <v>28</v>
      </c>
      <c r="F11" s="117" t="s">
        <v>12</v>
      </c>
      <c r="H11" s="116"/>
    </row>
    <row r="12" spans="1:8" x14ac:dyDescent="0.2">
      <c r="A12" s="114" t="s">
        <v>29</v>
      </c>
      <c r="B12" s="116" t="s">
        <v>14</v>
      </c>
      <c r="C12" s="114" t="s">
        <v>30</v>
      </c>
      <c r="D12" s="116" t="s">
        <v>14</v>
      </c>
      <c r="E12" s="114" t="s">
        <v>31</v>
      </c>
      <c r="F12" s="117" t="s">
        <v>12</v>
      </c>
      <c r="H12" s="116"/>
    </row>
    <row r="13" spans="1:8" x14ac:dyDescent="0.2">
      <c r="A13" s="114" t="s">
        <v>32</v>
      </c>
      <c r="B13" s="116" t="s">
        <v>12</v>
      </c>
      <c r="C13" s="114" t="s">
        <v>33</v>
      </c>
      <c r="D13" s="116" t="s">
        <v>14</v>
      </c>
      <c r="E13" s="114" t="s">
        <v>34</v>
      </c>
      <c r="F13" s="117">
        <v>18.281477195168993</v>
      </c>
      <c r="H13" s="116"/>
    </row>
    <row r="14" spans="1:8" x14ac:dyDescent="0.2">
      <c r="A14" s="114" t="s">
        <v>35</v>
      </c>
      <c r="B14" s="116">
        <v>0.10059645686815631</v>
      </c>
      <c r="C14" s="114" t="s">
        <v>36</v>
      </c>
      <c r="D14" s="116">
        <v>0.54089142111041866</v>
      </c>
      <c r="E14" s="114" t="s">
        <v>37</v>
      </c>
      <c r="F14" s="117">
        <v>18.200985192438942</v>
      </c>
      <c r="H14" s="116"/>
    </row>
    <row r="15" spans="1:8" x14ac:dyDescent="0.2">
      <c r="A15" s="114" t="s">
        <v>38</v>
      </c>
      <c r="B15" s="116">
        <v>0.10059645686815631</v>
      </c>
      <c r="C15" s="114" t="s">
        <v>39</v>
      </c>
      <c r="D15" s="116">
        <v>0.54089142111041866</v>
      </c>
      <c r="E15" s="114" t="s">
        <v>40</v>
      </c>
      <c r="F15" s="117" t="s">
        <v>14</v>
      </c>
      <c r="H15" s="116"/>
    </row>
    <row r="16" spans="1:8" x14ac:dyDescent="0.2">
      <c r="A16" s="114" t="s">
        <v>41</v>
      </c>
      <c r="B16" s="116" t="s">
        <v>14</v>
      </c>
      <c r="C16" s="114" t="s">
        <v>42</v>
      </c>
      <c r="D16" s="116">
        <v>0.48258108549215106</v>
      </c>
      <c r="E16" s="114" t="s">
        <v>43</v>
      </c>
      <c r="F16" s="117">
        <v>8.0492002730051332E-2</v>
      </c>
    </row>
    <row r="17" spans="1:6" x14ac:dyDescent="0.2">
      <c r="A17" s="114" t="s">
        <v>44</v>
      </c>
      <c r="B17" s="116" t="s">
        <v>14</v>
      </c>
      <c r="C17" s="114" t="s">
        <v>45</v>
      </c>
      <c r="D17" s="116" t="s">
        <v>14</v>
      </c>
      <c r="E17" s="114" t="s">
        <v>46</v>
      </c>
      <c r="F17" s="117">
        <v>2.5094958307368169</v>
      </c>
    </row>
    <row r="18" spans="1:6" x14ac:dyDescent="0.2">
      <c r="A18" s="114" t="s">
        <v>47</v>
      </c>
      <c r="B18" s="116">
        <v>0.19918988694026526</v>
      </c>
      <c r="C18" s="114" t="s">
        <v>48</v>
      </c>
      <c r="D18" s="116" t="s">
        <v>14</v>
      </c>
      <c r="E18" s="114" t="s">
        <v>49</v>
      </c>
      <c r="F18" s="117">
        <v>2.5094958307368169</v>
      </c>
    </row>
    <row r="19" spans="1:6" x14ac:dyDescent="0.2">
      <c r="A19" s="114" t="s">
        <v>50</v>
      </c>
      <c r="B19" s="116">
        <v>0.19918988694026526</v>
      </c>
      <c r="C19" s="114" t="s">
        <v>51</v>
      </c>
      <c r="D19" s="116">
        <v>37.667586575269297</v>
      </c>
      <c r="E19" s="114" t="s">
        <v>52</v>
      </c>
      <c r="F19" s="117" t="s">
        <v>14</v>
      </c>
    </row>
    <row r="20" spans="1:6" x14ac:dyDescent="0.2">
      <c r="A20" s="114" t="s">
        <v>53</v>
      </c>
      <c r="B20" s="116" t="s">
        <v>14</v>
      </c>
      <c r="C20" s="114" t="s">
        <v>54</v>
      </c>
      <c r="D20" s="116">
        <v>37.579601768598472</v>
      </c>
      <c r="E20" s="114" t="s">
        <v>55</v>
      </c>
      <c r="F20" s="117" t="s">
        <v>14</v>
      </c>
    </row>
    <row r="21" spans="1:6" x14ac:dyDescent="0.2">
      <c r="A21" s="114" t="s">
        <v>56</v>
      </c>
      <c r="B21" s="116" t="s">
        <v>14</v>
      </c>
      <c r="C21" s="104" t="s">
        <v>57</v>
      </c>
      <c r="D21" s="116" t="s">
        <v>14</v>
      </c>
      <c r="E21" s="114" t="s">
        <v>58</v>
      </c>
      <c r="F21" s="117" t="s">
        <v>14</v>
      </c>
    </row>
    <row r="22" spans="1:6" x14ac:dyDescent="0.2">
      <c r="A22" s="114" t="s">
        <v>59</v>
      </c>
      <c r="B22" s="116" t="s">
        <v>14</v>
      </c>
      <c r="C22" s="104" t="s">
        <v>60</v>
      </c>
      <c r="D22" s="116" t="s">
        <v>14</v>
      </c>
      <c r="E22" s="114" t="s">
        <v>61</v>
      </c>
      <c r="F22" s="117" t="s">
        <v>12</v>
      </c>
    </row>
    <row r="23" spans="1:6" x14ac:dyDescent="0.2">
      <c r="A23" s="114" t="s">
        <v>62</v>
      </c>
      <c r="B23" s="116">
        <v>8.9824623876079404</v>
      </c>
      <c r="C23" s="114" t="s">
        <v>63</v>
      </c>
      <c r="D23" s="116">
        <v>1.3660642749042997</v>
      </c>
      <c r="E23" s="114" t="s">
        <v>64</v>
      </c>
      <c r="F23" s="117">
        <v>4.6663105730140354E-2</v>
      </c>
    </row>
    <row r="24" spans="1:6" x14ac:dyDescent="0.2">
      <c r="A24" s="114" t="s">
        <v>65</v>
      </c>
      <c r="B24" s="116">
        <v>8.9824623876079404</v>
      </c>
      <c r="C24" s="104" t="s">
        <v>66</v>
      </c>
      <c r="D24" s="116">
        <v>1.3660642749042997</v>
      </c>
      <c r="E24" s="114" t="s">
        <v>67</v>
      </c>
      <c r="F24" s="117">
        <v>4.6663105730140354E-2</v>
      </c>
    </row>
    <row r="25" spans="1:6" x14ac:dyDescent="0.2">
      <c r="A25" s="114" t="s">
        <v>68</v>
      </c>
      <c r="B25" s="116">
        <v>4.7998456927505262E-2</v>
      </c>
      <c r="C25" s="104" t="s">
        <v>69</v>
      </c>
      <c r="D25" s="116" t="s">
        <v>14</v>
      </c>
      <c r="E25" s="114" t="s">
        <v>70</v>
      </c>
      <c r="F25" s="117" t="s">
        <v>14</v>
      </c>
    </row>
    <row r="26" spans="1:6" x14ac:dyDescent="0.2">
      <c r="A26" s="114" t="s">
        <v>71</v>
      </c>
      <c r="B26" s="116">
        <v>4.7998456927505262E-2</v>
      </c>
      <c r="C26" s="114" t="s">
        <v>72</v>
      </c>
      <c r="D26" s="116">
        <v>36.301522300364994</v>
      </c>
      <c r="E26" s="114" t="s">
        <v>73</v>
      </c>
      <c r="F26" s="117" t="s">
        <v>14</v>
      </c>
    </row>
    <row r="27" spans="1:6" x14ac:dyDescent="0.2">
      <c r="A27" s="114" t="s">
        <v>74</v>
      </c>
      <c r="B27" s="116">
        <v>2.4810825247039969</v>
      </c>
      <c r="C27" s="114" t="s">
        <v>75</v>
      </c>
      <c r="D27" s="116">
        <v>36.213537493694169</v>
      </c>
      <c r="E27" s="114" t="s">
        <v>76</v>
      </c>
      <c r="F27" s="177">
        <v>0.12047835247336718</v>
      </c>
    </row>
    <row r="28" spans="1:6" x14ac:dyDescent="0.2">
      <c r="A28" s="114" t="s">
        <v>77</v>
      </c>
      <c r="B28" s="116">
        <v>2.4417638505593637</v>
      </c>
      <c r="C28" s="114" t="s">
        <v>78</v>
      </c>
      <c r="D28" s="116">
        <v>8.7984806670821092E-2</v>
      </c>
      <c r="E28" s="114" t="s">
        <v>79</v>
      </c>
      <c r="F28" s="177">
        <v>0.12047835247336718</v>
      </c>
    </row>
    <row r="29" spans="1:6" x14ac:dyDescent="0.2">
      <c r="A29" s="114" t="s">
        <v>80</v>
      </c>
      <c r="B29" s="116" t="s">
        <v>12</v>
      </c>
      <c r="C29" s="104" t="s">
        <v>81</v>
      </c>
      <c r="D29" s="116" t="s">
        <v>14</v>
      </c>
      <c r="E29" s="114" t="s">
        <v>82</v>
      </c>
      <c r="F29" s="117" t="s">
        <v>14</v>
      </c>
    </row>
    <row r="30" spans="1:6" x14ac:dyDescent="0.2">
      <c r="A30" s="114" t="s">
        <v>83</v>
      </c>
      <c r="B30" s="116">
        <v>0.28487492210451343</v>
      </c>
      <c r="C30" s="114" t="s">
        <v>84</v>
      </c>
      <c r="D30" s="116">
        <v>0.58072939849847172</v>
      </c>
      <c r="E30" s="114" t="s">
        <v>85</v>
      </c>
      <c r="F30" s="117" t="s">
        <v>14</v>
      </c>
    </row>
    <row r="31" spans="1:6" x14ac:dyDescent="0.2">
      <c r="A31" s="114" t="s">
        <v>86</v>
      </c>
      <c r="B31" s="116">
        <v>0.28487492210451343</v>
      </c>
      <c r="C31" s="114" t="s">
        <v>87</v>
      </c>
      <c r="D31" s="116">
        <v>0.58072939849847172</v>
      </c>
      <c r="E31" s="114" t="s">
        <v>88</v>
      </c>
      <c r="F31" s="117" t="s">
        <v>12</v>
      </c>
    </row>
    <row r="32" spans="1:6" x14ac:dyDescent="0.2">
      <c r="A32" s="114" t="s">
        <v>89</v>
      </c>
      <c r="B32" s="116">
        <v>0.31046915338734082</v>
      </c>
      <c r="C32" s="114" t="s">
        <v>90</v>
      </c>
      <c r="D32" s="116">
        <v>0.58072939849847172</v>
      </c>
      <c r="E32" s="114" t="s">
        <v>91</v>
      </c>
      <c r="F32" s="117" t="s">
        <v>12</v>
      </c>
    </row>
    <row r="33" spans="1:6" x14ac:dyDescent="0.2">
      <c r="A33" s="114" t="s">
        <v>92</v>
      </c>
      <c r="B33" s="116">
        <v>0.31046915338734082</v>
      </c>
      <c r="C33" s="114" t="s">
        <v>93</v>
      </c>
      <c r="D33" s="116" t="s">
        <v>14</v>
      </c>
      <c r="E33" s="114" t="s">
        <v>94</v>
      </c>
      <c r="F33" s="117" t="s">
        <v>12</v>
      </c>
    </row>
    <row r="34" spans="1:6" x14ac:dyDescent="0.2">
      <c r="A34" s="114" t="s">
        <v>95</v>
      </c>
      <c r="B34" s="116">
        <v>0.11647229888127242</v>
      </c>
      <c r="C34" s="114" t="s">
        <v>96</v>
      </c>
      <c r="D34" s="116">
        <v>0.15282352592065043</v>
      </c>
      <c r="E34" s="114" t="s">
        <v>97</v>
      </c>
      <c r="F34" s="117" t="s">
        <v>14</v>
      </c>
    </row>
    <row r="35" spans="1:6" x14ac:dyDescent="0.2">
      <c r="A35" s="114" t="s">
        <v>98</v>
      </c>
      <c r="B35" s="116">
        <v>0.11647229888127242</v>
      </c>
      <c r="C35" s="104" t="s">
        <v>99</v>
      </c>
      <c r="D35" s="116">
        <v>0.15282352592065043</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0.15282352592065043</v>
      </c>
      <c r="E38" s="114" t="s">
        <v>107</v>
      </c>
      <c r="F38" s="117" t="s">
        <v>14</v>
      </c>
    </row>
    <row r="39" spans="1:6" x14ac:dyDescent="0.2">
      <c r="A39" s="114"/>
      <c r="B39" s="116"/>
      <c r="C39" s="104" t="s">
        <v>108</v>
      </c>
      <c r="D39" s="116">
        <v>5.6604053532745773E-2</v>
      </c>
      <c r="E39" s="114" t="s">
        <v>109</v>
      </c>
      <c r="F39" s="117" t="s">
        <v>14</v>
      </c>
    </row>
    <row r="40" spans="1:6" x14ac:dyDescent="0.2">
      <c r="A40" s="114"/>
      <c r="B40" s="116"/>
      <c r="C40" s="104" t="s">
        <v>110</v>
      </c>
      <c r="D40" s="116">
        <v>5.6604053532745773E-2</v>
      </c>
      <c r="E40" s="114" t="s">
        <v>111</v>
      </c>
      <c r="F40" s="117" t="s">
        <v>14</v>
      </c>
    </row>
    <row r="41" spans="1:6" x14ac:dyDescent="0.2">
      <c r="A41" s="114"/>
      <c r="B41" s="116"/>
      <c r="C41" s="104" t="s">
        <v>112</v>
      </c>
      <c r="D41" s="116">
        <v>8.7984806670821092E-2</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17.206519481290247</v>
      </c>
    </row>
    <row r="52" spans="1:6" x14ac:dyDescent="0.2">
      <c r="A52" s="114"/>
      <c r="B52" s="116"/>
      <c r="C52" s="139"/>
      <c r="D52" s="103"/>
      <c r="E52" s="121" t="s">
        <v>123</v>
      </c>
      <c r="F52" s="140">
        <v>52.838882459420162</v>
      </c>
    </row>
    <row r="53" spans="1:6" x14ac:dyDescent="0.2">
      <c r="A53" s="141"/>
      <c r="B53" s="142"/>
      <c r="C53" s="139"/>
      <c r="D53" s="103"/>
      <c r="E53" s="121" t="s">
        <v>124</v>
      </c>
      <c r="F53" s="140">
        <v>28.505593637793403</v>
      </c>
    </row>
    <row r="54" spans="1:6" x14ac:dyDescent="0.2">
      <c r="A54" s="141"/>
      <c r="B54" s="142"/>
      <c r="C54" s="139"/>
      <c r="D54" s="103"/>
      <c r="E54" s="143" t="s">
        <v>125</v>
      </c>
      <c r="F54" s="140">
        <v>0.16996053295350008</v>
      </c>
    </row>
    <row r="55" spans="1:6" x14ac:dyDescent="0.2">
      <c r="A55" s="141"/>
      <c r="B55" s="142"/>
      <c r="C55" s="139"/>
      <c r="D55" s="103"/>
      <c r="E55" s="143" t="s">
        <v>126</v>
      </c>
      <c r="F55" s="140">
        <v>8.8133179026083849E-2</v>
      </c>
    </row>
    <row r="56" spans="1:6" ht="13.5" thickBot="1" x14ac:dyDescent="0.25">
      <c r="A56" s="141"/>
      <c r="B56" s="142"/>
      <c r="C56" s="139"/>
      <c r="D56" s="103"/>
      <c r="E56" s="125" t="s">
        <v>127</v>
      </c>
      <c r="F56" s="144">
        <f>SUM(F51:F54)+F55</f>
        <v>98.809089290483385</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I19" sqref="I19"/>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146</v>
      </c>
      <c r="D1" s="102"/>
      <c r="E1" s="120"/>
      <c r="F1" s="124"/>
    </row>
    <row r="2" spans="1:6" ht="13.5" thickBot="1" x14ac:dyDescent="0.25">
      <c r="A2" s="149" t="s">
        <v>2</v>
      </c>
      <c r="B2" s="150"/>
      <c r="C2" s="148">
        <v>17</v>
      </c>
      <c r="D2" s="151"/>
      <c r="E2" s="152"/>
      <c r="F2" s="153"/>
    </row>
    <row r="3" spans="1:6" ht="13.5" thickBot="1" x14ac:dyDescent="0.25">
      <c r="A3" s="99" t="s">
        <v>128</v>
      </c>
      <c r="B3" s="100"/>
      <c r="C3" s="154">
        <v>14.1</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13.4796</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t="s">
        <v>14</v>
      </c>
      <c r="E9" s="157" t="s">
        <v>11</v>
      </c>
      <c r="F9" s="160" t="s">
        <v>12</v>
      </c>
    </row>
    <row r="10" spans="1:6" x14ac:dyDescent="0.2">
      <c r="A10" s="157" t="s">
        <v>13</v>
      </c>
      <c r="B10" s="161">
        <v>5.6800000000000002E-3</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8.3999999999999995E-3</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t="s">
        <v>14</v>
      </c>
      <c r="C15" s="157" t="s">
        <v>30</v>
      </c>
      <c r="D15" s="161" t="s">
        <v>14</v>
      </c>
      <c r="E15" s="157" t="s">
        <v>31</v>
      </c>
      <c r="F15" s="160" t="s">
        <v>12</v>
      </c>
    </row>
    <row r="16" spans="1:6" x14ac:dyDescent="0.2">
      <c r="A16" s="157" t="s">
        <v>32</v>
      </c>
      <c r="B16" s="161" t="s">
        <v>12</v>
      </c>
      <c r="C16" s="157" t="s">
        <v>33</v>
      </c>
      <c r="D16" s="161" t="s">
        <v>14</v>
      </c>
      <c r="E16" s="157" t="s">
        <v>34</v>
      </c>
      <c r="F16" s="160">
        <v>2.46427</v>
      </c>
    </row>
    <row r="17" spans="1:6" x14ac:dyDescent="0.2">
      <c r="A17" s="157" t="s">
        <v>35</v>
      </c>
      <c r="B17" s="161">
        <v>1.3559999999999999E-2</v>
      </c>
      <c r="C17" s="157" t="s">
        <v>36</v>
      </c>
      <c r="D17" s="161">
        <v>7.2910000000000003E-2</v>
      </c>
      <c r="E17" s="157" t="s">
        <v>37</v>
      </c>
      <c r="F17" s="160">
        <v>2.4534199999999999</v>
      </c>
    </row>
    <row r="18" spans="1:6" x14ac:dyDescent="0.2">
      <c r="A18" s="157" t="s">
        <v>38</v>
      </c>
      <c r="B18" s="161">
        <v>1.3559999999999999E-2</v>
      </c>
      <c r="C18" s="157" t="s">
        <v>39</v>
      </c>
      <c r="D18" s="161">
        <v>7.2910000000000003E-2</v>
      </c>
      <c r="E18" s="157" t="s">
        <v>40</v>
      </c>
      <c r="F18" s="160" t="s">
        <v>14</v>
      </c>
    </row>
    <row r="19" spans="1:6" x14ac:dyDescent="0.2">
      <c r="A19" s="157" t="s">
        <v>41</v>
      </c>
      <c r="B19" s="161" t="s">
        <v>14</v>
      </c>
      <c r="C19" s="157" t="s">
        <v>42</v>
      </c>
      <c r="D19" s="161">
        <v>6.5049999999999997E-2</v>
      </c>
      <c r="E19" s="157" t="s">
        <v>43</v>
      </c>
      <c r="F19" s="160">
        <v>1.085E-2</v>
      </c>
    </row>
    <row r="20" spans="1:6" x14ac:dyDescent="0.2">
      <c r="A20" s="157" t="s">
        <v>44</v>
      </c>
      <c r="B20" s="161" t="s">
        <v>14</v>
      </c>
      <c r="C20" s="157" t="s">
        <v>45</v>
      </c>
      <c r="D20" s="161" t="s">
        <v>14</v>
      </c>
      <c r="E20" s="157" t="s">
        <v>46</v>
      </c>
      <c r="F20" s="160">
        <v>0.33827000000000002</v>
      </c>
    </row>
    <row r="21" spans="1:6" x14ac:dyDescent="0.2">
      <c r="A21" s="157" t="s">
        <v>47</v>
      </c>
      <c r="B21" s="161">
        <v>2.6849999999999999E-2</v>
      </c>
      <c r="C21" s="157" t="s">
        <v>48</v>
      </c>
      <c r="D21" s="161" t="s">
        <v>14</v>
      </c>
      <c r="E21" s="157" t="s">
        <v>49</v>
      </c>
      <c r="F21" s="160">
        <v>0.33827000000000002</v>
      </c>
    </row>
    <row r="22" spans="1:6" x14ac:dyDescent="0.2">
      <c r="A22" s="157" t="s">
        <v>50</v>
      </c>
      <c r="B22" s="161">
        <v>2.6849999999999999E-2</v>
      </c>
      <c r="C22" s="157" t="s">
        <v>51</v>
      </c>
      <c r="D22" s="161">
        <v>5.0774400000000002</v>
      </c>
      <c r="E22" s="157" t="s">
        <v>52</v>
      </c>
      <c r="F22" s="160" t="s">
        <v>14</v>
      </c>
    </row>
    <row r="23" spans="1:6" x14ac:dyDescent="0.2">
      <c r="A23" s="157" t="s">
        <v>53</v>
      </c>
      <c r="B23" s="161" t="s">
        <v>14</v>
      </c>
      <c r="C23" s="157" t="s">
        <v>54</v>
      </c>
      <c r="D23" s="161">
        <v>5.0655799999999997</v>
      </c>
      <c r="E23" s="157" t="s">
        <v>55</v>
      </c>
      <c r="F23" s="160" t="s">
        <v>14</v>
      </c>
    </row>
    <row r="24" spans="1:6" x14ac:dyDescent="0.2">
      <c r="A24" s="157" t="s">
        <v>56</v>
      </c>
      <c r="B24" s="161" t="s">
        <v>14</v>
      </c>
      <c r="C24" s="162" t="s">
        <v>57</v>
      </c>
      <c r="D24" s="161" t="s">
        <v>14</v>
      </c>
      <c r="E24" s="157" t="s">
        <v>58</v>
      </c>
      <c r="F24" s="160" t="s">
        <v>14</v>
      </c>
    </row>
    <row r="25" spans="1:6" x14ac:dyDescent="0.2">
      <c r="A25" s="157" t="s">
        <v>59</v>
      </c>
      <c r="B25" s="161" t="s">
        <v>14</v>
      </c>
      <c r="C25" s="162" t="s">
        <v>60</v>
      </c>
      <c r="D25" s="161" t="s">
        <v>14</v>
      </c>
      <c r="E25" s="157" t="s">
        <v>61</v>
      </c>
      <c r="F25" s="160" t="s">
        <v>12</v>
      </c>
    </row>
    <row r="26" spans="1:6" x14ac:dyDescent="0.2">
      <c r="A26" s="157" t="s">
        <v>62</v>
      </c>
      <c r="B26" s="161">
        <v>1.2108000000000001</v>
      </c>
      <c r="C26" s="157" t="s">
        <v>63</v>
      </c>
      <c r="D26" s="161">
        <v>0.18414</v>
      </c>
      <c r="E26" s="157" t="s">
        <v>64</v>
      </c>
      <c r="F26" s="160">
        <v>6.2899999999999996E-3</v>
      </c>
    </row>
    <row r="27" spans="1:6" x14ac:dyDescent="0.2">
      <c r="A27" s="157" t="s">
        <v>65</v>
      </c>
      <c r="B27" s="161">
        <v>1.2108000000000001</v>
      </c>
      <c r="C27" s="162" t="s">
        <v>66</v>
      </c>
      <c r="D27" s="161">
        <v>0.18414</v>
      </c>
      <c r="E27" s="157" t="s">
        <v>67</v>
      </c>
      <c r="F27" s="160">
        <v>6.2899999999999996E-3</v>
      </c>
    </row>
    <row r="28" spans="1:6" x14ac:dyDescent="0.2">
      <c r="A28" s="157" t="s">
        <v>68</v>
      </c>
      <c r="B28" s="161">
        <v>6.4700000000000001E-3</v>
      </c>
      <c r="C28" s="162" t="s">
        <v>69</v>
      </c>
      <c r="D28" s="161" t="s">
        <v>14</v>
      </c>
      <c r="E28" s="157" t="s">
        <v>70</v>
      </c>
      <c r="F28" s="178" t="s">
        <v>14</v>
      </c>
    </row>
    <row r="29" spans="1:6" x14ac:dyDescent="0.2">
      <c r="A29" s="157" t="s">
        <v>71</v>
      </c>
      <c r="B29" s="161">
        <v>6.4700000000000001E-3</v>
      </c>
      <c r="C29" s="157" t="s">
        <v>72</v>
      </c>
      <c r="D29" s="161">
        <f>D30+D31</f>
        <v>4.8933</v>
      </c>
      <c r="E29" s="157" t="s">
        <v>73</v>
      </c>
      <c r="F29" s="178" t="s">
        <v>14</v>
      </c>
    </row>
    <row r="30" spans="1:6" x14ac:dyDescent="0.2">
      <c r="A30" s="157" t="s">
        <v>74</v>
      </c>
      <c r="B30" s="161">
        <v>0.33444000000000002</v>
      </c>
      <c r="C30" s="157" t="s">
        <v>75</v>
      </c>
      <c r="D30" s="161">
        <v>4.8814399999999996</v>
      </c>
      <c r="E30" s="157" t="s">
        <v>76</v>
      </c>
      <c r="F30" s="178">
        <v>1.6240000000000001E-2</v>
      </c>
    </row>
    <row r="31" spans="1:6" x14ac:dyDescent="0.2">
      <c r="A31" s="157" t="s">
        <v>77</v>
      </c>
      <c r="B31" s="161">
        <v>0.32913999999999999</v>
      </c>
      <c r="C31" s="157" t="s">
        <v>78</v>
      </c>
      <c r="D31" s="161">
        <v>1.1860000000000001E-2</v>
      </c>
      <c r="E31" s="157" t="s">
        <v>79</v>
      </c>
      <c r="F31" s="178">
        <v>1.6240000000000001E-2</v>
      </c>
    </row>
    <row r="32" spans="1:6" x14ac:dyDescent="0.2">
      <c r="A32" s="157" t="s">
        <v>80</v>
      </c>
      <c r="B32" s="161" t="s">
        <v>12</v>
      </c>
      <c r="C32" s="162" t="s">
        <v>81</v>
      </c>
      <c r="D32" s="161" t="s">
        <v>14</v>
      </c>
      <c r="E32" s="157" t="s">
        <v>82</v>
      </c>
      <c r="F32" s="178" t="s">
        <v>14</v>
      </c>
    </row>
    <row r="33" spans="1:6" x14ac:dyDescent="0.2">
      <c r="A33" s="157" t="s">
        <v>83</v>
      </c>
      <c r="B33" s="161">
        <v>3.8399999999999997E-2</v>
      </c>
      <c r="C33" s="157" t="s">
        <v>84</v>
      </c>
      <c r="D33" s="161">
        <v>7.8280000000000002E-2</v>
      </c>
      <c r="E33" s="157" t="s">
        <v>85</v>
      </c>
      <c r="F33" s="178" t="s">
        <v>14</v>
      </c>
    </row>
    <row r="34" spans="1:6" x14ac:dyDescent="0.2">
      <c r="A34" s="157" t="s">
        <v>86</v>
      </c>
      <c r="B34" s="161">
        <v>3.8399999999999997E-2</v>
      </c>
      <c r="C34" s="157" t="s">
        <v>87</v>
      </c>
      <c r="D34" s="161">
        <v>7.8280000000000002E-2</v>
      </c>
      <c r="E34" s="157" t="s">
        <v>88</v>
      </c>
      <c r="F34" s="160" t="s">
        <v>12</v>
      </c>
    </row>
    <row r="35" spans="1:6" x14ac:dyDescent="0.2">
      <c r="A35" s="157" t="s">
        <v>89</v>
      </c>
      <c r="B35" s="161">
        <v>4.1849999999999998E-2</v>
      </c>
      <c r="C35" s="157" t="s">
        <v>90</v>
      </c>
      <c r="D35" s="161">
        <v>7.8280000000000002E-2</v>
      </c>
      <c r="E35" s="157" t="s">
        <v>91</v>
      </c>
      <c r="F35" s="160" t="s">
        <v>12</v>
      </c>
    </row>
    <row r="36" spans="1:6" x14ac:dyDescent="0.2">
      <c r="A36" s="157" t="s">
        <v>92</v>
      </c>
      <c r="B36" s="161">
        <v>4.1849999999999998E-2</v>
      </c>
      <c r="C36" s="157" t="s">
        <v>93</v>
      </c>
      <c r="D36" s="161" t="s">
        <v>14</v>
      </c>
      <c r="E36" s="157" t="s">
        <v>94</v>
      </c>
      <c r="F36" s="160" t="s">
        <v>12</v>
      </c>
    </row>
    <row r="37" spans="1:6" x14ac:dyDescent="0.2">
      <c r="A37" s="157" t="s">
        <v>95</v>
      </c>
      <c r="B37" s="161">
        <v>1.5699999999999999E-2</v>
      </c>
      <c r="C37" s="157" t="s">
        <v>96</v>
      </c>
      <c r="D37" s="161">
        <v>2.06E-2</v>
      </c>
      <c r="E37" s="157" t="s">
        <v>97</v>
      </c>
      <c r="F37" s="178" t="s">
        <v>14</v>
      </c>
    </row>
    <row r="38" spans="1:6" x14ac:dyDescent="0.2">
      <c r="A38" s="157" t="s">
        <v>98</v>
      </c>
      <c r="B38" s="161">
        <v>1.5699999999999999E-2</v>
      </c>
      <c r="C38" s="162" t="s">
        <v>99</v>
      </c>
      <c r="D38" s="161">
        <v>2.06E-2</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66" t="s">
        <v>14</v>
      </c>
      <c r="E40" s="157" t="s">
        <v>105</v>
      </c>
      <c r="F40" s="178" t="s">
        <v>14</v>
      </c>
    </row>
    <row r="41" spans="1:6" x14ac:dyDescent="0.2">
      <c r="A41" s="157"/>
      <c r="B41" s="164"/>
      <c r="C41" s="162" t="s">
        <v>106</v>
      </c>
      <c r="D41" s="166">
        <v>2.06E-2</v>
      </c>
      <c r="E41" s="157" t="s">
        <v>107</v>
      </c>
      <c r="F41" s="160" t="s">
        <v>14</v>
      </c>
    </row>
    <row r="42" spans="1:6" x14ac:dyDescent="0.2">
      <c r="A42" s="157"/>
      <c r="B42" s="164"/>
      <c r="C42" s="162" t="s">
        <v>108</v>
      </c>
      <c r="D42" s="166">
        <v>7.6299999999999996E-3</v>
      </c>
      <c r="E42" s="157" t="s">
        <v>109</v>
      </c>
      <c r="F42" s="178" t="s">
        <v>14</v>
      </c>
    </row>
    <row r="43" spans="1:6" x14ac:dyDescent="0.2">
      <c r="A43" s="157"/>
      <c r="B43" s="164"/>
      <c r="C43" s="162" t="s">
        <v>110</v>
      </c>
      <c r="D43" s="166">
        <v>7.6299999999999996E-3</v>
      </c>
      <c r="E43" s="157" t="s">
        <v>111</v>
      </c>
      <c r="F43" s="178" t="s">
        <v>14</v>
      </c>
    </row>
    <row r="44" spans="1:6" x14ac:dyDescent="0.2">
      <c r="A44" s="162"/>
      <c r="B44" s="162"/>
      <c r="C44" s="162" t="s">
        <v>112</v>
      </c>
      <c r="D44" s="161">
        <v>1.1860000000000001E-2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2.3193700000000002</v>
      </c>
      <c r="H53" s="172"/>
    </row>
    <row r="54" spans="1:8" x14ac:dyDescent="0.2">
      <c r="A54" s="173"/>
      <c r="B54" s="174"/>
      <c r="C54" s="175"/>
      <c r="D54" s="103"/>
      <c r="E54" s="121" t="s">
        <v>123</v>
      </c>
      <c r="F54" s="117">
        <v>7.1224699999999999</v>
      </c>
      <c r="H54" s="172"/>
    </row>
    <row r="55" spans="1:8" x14ac:dyDescent="0.2">
      <c r="A55" s="141"/>
      <c r="B55" s="142"/>
      <c r="C55" s="139"/>
      <c r="D55" s="103"/>
      <c r="E55" s="121" t="s">
        <v>124</v>
      </c>
      <c r="F55" s="117">
        <v>3.8424399999999999</v>
      </c>
      <c r="H55" s="172"/>
    </row>
    <row r="56" spans="1:8" x14ac:dyDescent="0.2">
      <c r="A56" s="141"/>
      <c r="B56" s="142"/>
      <c r="C56" s="139"/>
      <c r="D56" s="103"/>
      <c r="E56" s="143" t="s">
        <v>125</v>
      </c>
      <c r="F56" s="117">
        <v>2.291E-2</v>
      </c>
      <c r="H56" s="172"/>
    </row>
    <row r="57" spans="1:8" x14ac:dyDescent="0.2">
      <c r="A57" s="141"/>
      <c r="B57" s="142"/>
      <c r="C57" s="139"/>
      <c r="D57" s="103"/>
      <c r="E57" s="143" t="s">
        <v>126</v>
      </c>
      <c r="F57" s="117">
        <v>1.188E-2</v>
      </c>
      <c r="H57" s="172"/>
    </row>
    <row r="58" spans="1:8" ht="13.5" thickBot="1" x14ac:dyDescent="0.25">
      <c r="A58" s="141"/>
      <c r="B58" s="142"/>
      <c r="C58" s="139"/>
      <c r="D58" s="103"/>
      <c r="E58" s="125" t="s">
        <v>127</v>
      </c>
      <c r="F58" s="176">
        <f>SUM(F53:F56)+F57</f>
        <v>13.319069999999998</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176</v>
      </c>
      <c r="D1" s="102"/>
      <c r="E1" s="103"/>
    </row>
    <row r="2" spans="1:8" x14ac:dyDescent="0.2">
      <c r="A2" s="99" t="s">
        <v>2</v>
      </c>
      <c r="B2" s="100"/>
      <c r="C2" s="148">
        <v>18</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6">
        <v>5.6050520566649602E-2</v>
      </c>
      <c r="C7" s="114" t="s">
        <v>15</v>
      </c>
      <c r="D7" s="116" t="s">
        <v>14</v>
      </c>
      <c r="E7" s="114" t="s">
        <v>16</v>
      </c>
      <c r="F7" s="117" t="s">
        <v>12</v>
      </c>
      <c r="H7" s="120"/>
    </row>
    <row r="8" spans="1:8" x14ac:dyDescent="0.2">
      <c r="A8" s="114" t="s">
        <v>17</v>
      </c>
      <c r="B8" s="116" t="s">
        <v>14</v>
      </c>
      <c r="C8" s="114" t="s">
        <v>18</v>
      </c>
      <c r="D8" s="116" t="s">
        <v>14</v>
      </c>
      <c r="E8" s="114" t="s">
        <v>19</v>
      </c>
      <c r="F8" s="117" t="s">
        <v>12</v>
      </c>
      <c r="H8" s="115"/>
    </row>
    <row r="9" spans="1:8" x14ac:dyDescent="0.2">
      <c r="A9" s="114" t="s">
        <v>20</v>
      </c>
      <c r="B9" s="116" t="s">
        <v>14</v>
      </c>
      <c r="C9" s="114" t="s">
        <v>21</v>
      </c>
      <c r="D9" s="116" t="s">
        <v>14</v>
      </c>
      <c r="E9" s="114" t="s">
        <v>22</v>
      </c>
      <c r="F9" s="117" t="s">
        <v>12</v>
      </c>
      <c r="H9" s="115"/>
    </row>
    <row r="10" spans="1:8" x14ac:dyDescent="0.2">
      <c r="A10" s="114" t="s">
        <v>23</v>
      </c>
      <c r="B10" s="116">
        <v>0.72367298173749783</v>
      </c>
      <c r="C10" s="114" t="s">
        <v>24</v>
      </c>
      <c r="D10" s="116">
        <v>4.4034818228366614E-2</v>
      </c>
      <c r="E10" s="114" t="s">
        <v>25</v>
      </c>
      <c r="F10" s="117" t="s">
        <v>12</v>
      </c>
      <c r="H10" s="115"/>
    </row>
    <row r="11" spans="1:8" x14ac:dyDescent="0.2">
      <c r="A11" s="114" t="s">
        <v>26</v>
      </c>
      <c r="B11" s="116" t="s">
        <v>14</v>
      </c>
      <c r="C11" s="114" t="s">
        <v>27</v>
      </c>
      <c r="D11" s="116">
        <v>4.4034818228366614E-2</v>
      </c>
      <c r="E11" s="114" t="s">
        <v>28</v>
      </c>
      <c r="F11" s="117" t="s">
        <v>12</v>
      </c>
      <c r="H11" s="124"/>
    </row>
    <row r="12" spans="1:8" x14ac:dyDescent="0.2">
      <c r="A12" s="114" t="s">
        <v>29</v>
      </c>
      <c r="B12" s="116" t="s">
        <v>14</v>
      </c>
      <c r="C12" s="114" t="s">
        <v>30</v>
      </c>
      <c r="D12" s="116" t="s">
        <v>14</v>
      </c>
      <c r="E12" s="114" t="s">
        <v>31</v>
      </c>
      <c r="F12" s="117" t="s">
        <v>12</v>
      </c>
      <c r="H12" s="124"/>
    </row>
    <row r="13" spans="1:8" x14ac:dyDescent="0.2">
      <c r="A13" s="114" t="s">
        <v>32</v>
      </c>
      <c r="B13" s="116" t="s">
        <v>12</v>
      </c>
      <c r="C13" s="114" t="s">
        <v>33</v>
      </c>
      <c r="D13" s="116" t="s">
        <v>14</v>
      </c>
      <c r="E13" s="114" t="s">
        <v>34</v>
      </c>
      <c r="F13" s="117">
        <v>25.171462706946578</v>
      </c>
      <c r="H13" s="124"/>
    </row>
    <row r="14" spans="1:8" x14ac:dyDescent="0.2">
      <c r="A14" s="114" t="s">
        <v>35</v>
      </c>
      <c r="B14" s="116">
        <v>0.13790749274620243</v>
      </c>
      <c r="C14" s="114" t="s">
        <v>36</v>
      </c>
      <c r="D14" s="116">
        <v>1.6787847755589693</v>
      </c>
      <c r="E14" s="114" t="s">
        <v>37</v>
      </c>
      <c r="F14" s="117">
        <v>25.067554190134835</v>
      </c>
    </row>
    <row r="15" spans="1:8" x14ac:dyDescent="0.2">
      <c r="A15" s="114" t="s">
        <v>38</v>
      </c>
      <c r="B15" s="116">
        <v>0.13790749274620243</v>
      </c>
      <c r="C15" s="114" t="s">
        <v>39</v>
      </c>
      <c r="D15" s="116">
        <v>1.6787847755589693</v>
      </c>
      <c r="E15" s="114" t="s">
        <v>40</v>
      </c>
      <c r="F15" s="117" t="s">
        <v>14</v>
      </c>
    </row>
    <row r="16" spans="1:8" x14ac:dyDescent="0.2">
      <c r="A16" s="114" t="s">
        <v>41</v>
      </c>
      <c r="B16" s="116" t="s">
        <v>14</v>
      </c>
      <c r="C16" s="114" t="s">
        <v>42</v>
      </c>
      <c r="D16" s="116">
        <v>1.5164362519201229</v>
      </c>
      <c r="E16" s="114" t="s">
        <v>43</v>
      </c>
      <c r="F16" s="117">
        <v>0.10390851681174262</v>
      </c>
    </row>
    <row r="17" spans="1:8" x14ac:dyDescent="0.2">
      <c r="A17" s="114" t="s">
        <v>44</v>
      </c>
      <c r="B17" s="116" t="s">
        <v>14</v>
      </c>
      <c r="C17" s="114" t="s">
        <v>45</v>
      </c>
      <c r="D17" s="116" t="s">
        <v>14</v>
      </c>
      <c r="E17" s="114" t="s">
        <v>46</v>
      </c>
      <c r="F17" s="117">
        <v>5.0253626898788193</v>
      </c>
    </row>
    <row r="18" spans="1:8" x14ac:dyDescent="0.2">
      <c r="A18" s="114" t="s">
        <v>47</v>
      </c>
      <c r="B18" s="116">
        <v>0.34470046082949307</v>
      </c>
      <c r="C18" s="114" t="s">
        <v>48</v>
      </c>
      <c r="D18" s="116" t="s">
        <v>14</v>
      </c>
      <c r="E18" s="114" t="s">
        <v>49</v>
      </c>
      <c r="F18" s="117">
        <v>5.0253626898788193</v>
      </c>
    </row>
    <row r="19" spans="1:8" x14ac:dyDescent="0.2">
      <c r="A19" s="114" t="s">
        <v>50</v>
      </c>
      <c r="B19" s="116">
        <v>0.34470046082949307</v>
      </c>
      <c r="C19" s="114" t="s">
        <v>51</v>
      </c>
      <c r="D19" s="116">
        <v>48.377948455367807</v>
      </c>
      <c r="E19" s="114" t="s">
        <v>52</v>
      </c>
      <c r="F19" s="117" t="s">
        <v>14</v>
      </c>
    </row>
    <row r="20" spans="1:8" x14ac:dyDescent="0.2">
      <c r="A20" s="114" t="s">
        <v>53</v>
      </c>
      <c r="B20" s="116" t="s">
        <v>14</v>
      </c>
      <c r="C20" s="114" t="s">
        <v>54</v>
      </c>
      <c r="D20" s="116">
        <v>48.254514422256356</v>
      </c>
      <c r="E20" s="114" t="s">
        <v>55</v>
      </c>
      <c r="F20" s="117" t="s">
        <v>14</v>
      </c>
    </row>
    <row r="21" spans="1:8" x14ac:dyDescent="0.2">
      <c r="A21" s="114" t="s">
        <v>56</v>
      </c>
      <c r="B21" s="116">
        <v>4.7038743812937364E-2</v>
      </c>
      <c r="C21" s="104" t="s">
        <v>57</v>
      </c>
      <c r="D21" s="116" t="s">
        <v>14</v>
      </c>
      <c r="E21" s="114" t="s">
        <v>58</v>
      </c>
      <c r="F21" s="117" t="s">
        <v>14</v>
      </c>
    </row>
    <row r="22" spans="1:8" x14ac:dyDescent="0.2">
      <c r="A22" s="114" t="s">
        <v>59</v>
      </c>
      <c r="B22" s="116">
        <v>4.7038743812937364E-2</v>
      </c>
      <c r="C22" s="104" t="s">
        <v>60</v>
      </c>
      <c r="D22" s="116" t="s">
        <v>14</v>
      </c>
      <c r="E22" s="114" t="s">
        <v>61</v>
      </c>
      <c r="F22" s="117" t="s">
        <v>12</v>
      </c>
    </row>
    <row r="23" spans="1:8" x14ac:dyDescent="0.2">
      <c r="A23" s="114" t="s">
        <v>62</v>
      </c>
      <c r="B23" s="116">
        <v>12.985765488991296</v>
      </c>
      <c r="C23" s="114" t="s">
        <v>63</v>
      </c>
      <c r="D23" s="116">
        <v>2.4040962621607784</v>
      </c>
      <c r="E23" s="114" t="s">
        <v>64</v>
      </c>
      <c r="F23" s="117">
        <v>9.2438982761563399E-2</v>
      </c>
    </row>
    <row r="24" spans="1:8" x14ac:dyDescent="0.2">
      <c r="A24" s="114" t="s">
        <v>65</v>
      </c>
      <c r="B24" s="116">
        <v>12.985765488991296</v>
      </c>
      <c r="C24" s="104" t="s">
        <v>66</v>
      </c>
      <c r="D24" s="116">
        <v>2.4040962621607784</v>
      </c>
      <c r="E24" s="114" t="s">
        <v>67</v>
      </c>
      <c r="F24" s="117">
        <v>9.2438982761563399E-2</v>
      </c>
    </row>
    <row r="25" spans="1:8" x14ac:dyDescent="0.2">
      <c r="A25" s="114" t="s">
        <v>68</v>
      </c>
      <c r="B25" s="116">
        <v>8.6089776412357058E-2</v>
      </c>
      <c r="C25" s="104" t="s">
        <v>69</v>
      </c>
      <c r="D25" s="116" t="s">
        <v>14</v>
      </c>
      <c r="E25" s="114" t="s">
        <v>70</v>
      </c>
      <c r="F25" s="117" t="s">
        <v>14</v>
      </c>
    </row>
    <row r="26" spans="1:8" x14ac:dyDescent="0.2">
      <c r="A26" s="114" t="s">
        <v>71</v>
      </c>
      <c r="B26" s="116">
        <v>8.6089776412357058E-2</v>
      </c>
      <c r="C26" s="114" t="s">
        <v>72</v>
      </c>
      <c r="D26" s="116">
        <v>45.973852193207037</v>
      </c>
      <c r="E26" s="114" t="s">
        <v>73</v>
      </c>
      <c r="F26" s="117" t="s">
        <v>14</v>
      </c>
    </row>
    <row r="27" spans="1:8" x14ac:dyDescent="0.2">
      <c r="A27" s="114" t="s">
        <v>74</v>
      </c>
      <c r="B27" s="116">
        <v>3.3987369858337599</v>
      </c>
      <c r="C27" s="114" t="s">
        <v>75</v>
      </c>
      <c r="D27" s="116">
        <v>45.850418160095572</v>
      </c>
      <c r="E27" s="114" t="s">
        <v>76</v>
      </c>
      <c r="F27" s="177">
        <v>0.15279057859703021</v>
      </c>
      <c r="H27" s="114" t="s">
        <v>145</v>
      </c>
    </row>
    <row r="28" spans="1:8" x14ac:dyDescent="0.2">
      <c r="A28" s="114" t="s">
        <v>77</v>
      </c>
      <c r="B28" s="116">
        <v>3.3310121181088928</v>
      </c>
      <c r="C28" s="114" t="s">
        <v>78</v>
      </c>
      <c r="D28" s="116">
        <v>0.12343403311145246</v>
      </c>
      <c r="E28" s="114" t="s">
        <v>79</v>
      </c>
      <c r="F28" s="177">
        <v>0.15279057859703021</v>
      </c>
    </row>
    <row r="29" spans="1:8" x14ac:dyDescent="0.2">
      <c r="A29" s="114" t="s">
        <v>80</v>
      </c>
      <c r="B29" s="116" t="s">
        <v>12</v>
      </c>
      <c r="C29" s="104" t="s">
        <v>81</v>
      </c>
      <c r="D29" s="116" t="s">
        <v>14</v>
      </c>
      <c r="E29" s="114" t="s">
        <v>82</v>
      </c>
      <c r="F29" s="117" t="s">
        <v>14</v>
      </c>
    </row>
    <row r="30" spans="1:8" x14ac:dyDescent="0.2">
      <c r="A30" s="114" t="s">
        <v>83</v>
      </c>
      <c r="B30" s="116">
        <v>0.38286396996074412</v>
      </c>
      <c r="C30" s="114" t="s">
        <v>84</v>
      </c>
      <c r="D30" s="116">
        <v>1.0496671786994369</v>
      </c>
      <c r="E30" s="114" t="s">
        <v>85</v>
      </c>
      <c r="F30" s="117" t="s">
        <v>14</v>
      </c>
    </row>
    <row r="31" spans="1:8" x14ac:dyDescent="0.2">
      <c r="A31" s="114" t="s">
        <v>86</v>
      </c>
      <c r="B31" s="116">
        <v>0.38286396996074412</v>
      </c>
      <c r="C31" s="114" t="s">
        <v>87</v>
      </c>
      <c r="D31" s="116">
        <v>1.0496671786994369</v>
      </c>
      <c r="E31" s="114" t="s">
        <v>88</v>
      </c>
      <c r="F31" s="117" t="s">
        <v>12</v>
      </c>
    </row>
    <row r="32" spans="1:8" x14ac:dyDescent="0.2">
      <c r="A32" s="114" t="s">
        <v>89</v>
      </c>
      <c r="B32" s="116">
        <v>0.25389998293224098</v>
      </c>
      <c r="C32" s="114" t="s">
        <v>90</v>
      </c>
      <c r="D32" s="116">
        <v>1.0030380611025773</v>
      </c>
      <c r="E32" s="114" t="s">
        <v>91</v>
      </c>
      <c r="F32" s="117" t="s">
        <v>12</v>
      </c>
    </row>
    <row r="33" spans="1:6" x14ac:dyDescent="0.2">
      <c r="A33" s="114" t="s">
        <v>92</v>
      </c>
      <c r="B33" s="116">
        <v>0.25389998293224098</v>
      </c>
      <c r="C33" s="114" t="s">
        <v>93</v>
      </c>
      <c r="D33" s="116">
        <v>4.6629117596859532E-2</v>
      </c>
      <c r="E33" s="114" t="s">
        <v>94</v>
      </c>
      <c r="F33" s="117" t="s">
        <v>12</v>
      </c>
    </row>
    <row r="34" spans="1:6" x14ac:dyDescent="0.2">
      <c r="A34" s="114" t="s">
        <v>95</v>
      </c>
      <c r="B34" s="116">
        <v>9.4282300733913638E-2</v>
      </c>
      <c r="C34" s="114" t="s">
        <v>96</v>
      </c>
      <c r="D34" s="116">
        <v>0.3207373271889401</v>
      </c>
      <c r="E34" s="114" t="s">
        <v>97</v>
      </c>
      <c r="F34" s="117" t="s">
        <v>14</v>
      </c>
    </row>
    <row r="35" spans="1:6" x14ac:dyDescent="0.2">
      <c r="A35" s="114" t="s">
        <v>98</v>
      </c>
      <c r="B35" s="116">
        <v>9.4282300733913638E-2</v>
      </c>
      <c r="C35" s="104" t="s">
        <v>99</v>
      </c>
      <c r="D35" s="116">
        <v>0.3207373271889401</v>
      </c>
      <c r="E35" s="114" t="s">
        <v>100</v>
      </c>
      <c r="F35" s="117" t="s">
        <v>14</v>
      </c>
    </row>
    <row r="36" spans="1:6" x14ac:dyDescent="0.2">
      <c r="A36" s="114" t="s">
        <v>101</v>
      </c>
      <c r="B36" s="116">
        <v>9.8788189110769753E-2</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0.3207373271889401</v>
      </c>
      <c r="E38" s="114" t="s">
        <v>107</v>
      </c>
      <c r="F38" s="117" t="s">
        <v>14</v>
      </c>
    </row>
    <row r="39" spans="1:6" x14ac:dyDescent="0.2">
      <c r="A39" s="114"/>
      <c r="B39" s="116"/>
      <c r="C39" s="104" t="s">
        <v>108</v>
      </c>
      <c r="D39" s="116">
        <v>9.8788189110769753E-2</v>
      </c>
      <c r="E39" s="114" t="s">
        <v>109</v>
      </c>
      <c r="F39" s="177">
        <v>3.7617340843147294E-2</v>
      </c>
    </row>
    <row r="40" spans="1:6" x14ac:dyDescent="0.2">
      <c r="A40" s="114"/>
      <c r="B40" s="116"/>
      <c r="C40" s="104" t="s">
        <v>110</v>
      </c>
      <c r="D40" s="116">
        <v>9.8788189110769753E-2</v>
      </c>
      <c r="E40" s="114" t="s">
        <v>111</v>
      </c>
      <c r="F40" s="177">
        <v>3.7617340843147294E-2</v>
      </c>
    </row>
    <row r="41" spans="1:6" x14ac:dyDescent="0.2">
      <c r="A41" s="114"/>
      <c r="B41" s="116"/>
      <c r="C41" s="104" t="s">
        <v>112</v>
      </c>
      <c r="D41" s="116">
        <v>0.12343403311145246</v>
      </c>
      <c r="E41" s="114" t="s">
        <v>113</v>
      </c>
      <c r="F41" s="177">
        <v>3.4886499402628439E-2</v>
      </c>
    </row>
    <row r="42" spans="1:6" x14ac:dyDescent="0.2">
      <c r="A42" s="114"/>
      <c r="B42" s="116"/>
      <c r="C42" s="114"/>
      <c r="D42" s="115"/>
      <c r="E42" s="114" t="s">
        <v>114</v>
      </c>
      <c r="F42" s="117">
        <v>3.4886499402628439E-2</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17.958491210104111</v>
      </c>
    </row>
    <row r="52" spans="1:6" x14ac:dyDescent="0.2">
      <c r="A52" s="114"/>
      <c r="B52" s="116"/>
      <c r="C52" s="139"/>
      <c r="D52" s="103"/>
      <c r="E52" s="121" t="s">
        <v>123</v>
      </c>
      <c r="F52" s="140">
        <v>51.484758491210101</v>
      </c>
    </row>
    <row r="53" spans="1:6" x14ac:dyDescent="0.2">
      <c r="A53" s="141"/>
      <c r="B53" s="142"/>
      <c r="C53" s="139"/>
      <c r="D53" s="103"/>
      <c r="E53" s="121" t="s">
        <v>124</v>
      </c>
      <c r="F53" s="140">
        <v>30.577982590885814</v>
      </c>
    </row>
    <row r="54" spans="1:6" x14ac:dyDescent="0.2">
      <c r="A54" s="141"/>
      <c r="B54" s="142"/>
      <c r="C54" s="139"/>
      <c r="D54" s="103"/>
      <c r="E54" s="143" t="s">
        <v>125</v>
      </c>
      <c r="F54" s="140">
        <v>0.17115548728451954</v>
      </c>
    </row>
    <row r="55" spans="1:6" x14ac:dyDescent="0.2">
      <c r="A55" s="141"/>
      <c r="B55" s="142"/>
      <c r="C55" s="139"/>
      <c r="D55" s="103"/>
      <c r="E55" s="143" t="s">
        <v>126</v>
      </c>
      <c r="F55" s="140">
        <v>0.86704215736473811</v>
      </c>
    </row>
    <row r="56" spans="1:6" ht="13.5" thickBot="1" x14ac:dyDescent="0.25">
      <c r="A56" s="141"/>
      <c r="B56" s="142"/>
      <c r="C56" s="139"/>
      <c r="D56" s="103"/>
      <c r="E56" s="125" t="s">
        <v>127</v>
      </c>
      <c r="F56" s="144">
        <f>SUM(F51:F54)+F55</f>
        <v>101.05942993684928</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176</v>
      </c>
      <c r="D1" s="102"/>
      <c r="E1" s="120"/>
      <c r="F1" s="124"/>
    </row>
    <row r="2" spans="1:6" ht="13.5" thickBot="1" x14ac:dyDescent="0.25">
      <c r="A2" s="149" t="s">
        <v>2</v>
      </c>
      <c r="B2" s="150"/>
      <c r="C2" s="148">
        <v>18</v>
      </c>
      <c r="D2" s="151"/>
      <c r="E2" s="152"/>
      <c r="F2" s="153"/>
    </row>
    <row r="3" spans="1:6" ht="13.5" thickBot="1" x14ac:dyDescent="0.25">
      <c r="A3" s="99" t="s">
        <v>128</v>
      </c>
      <c r="B3" s="100"/>
      <c r="C3" s="154">
        <v>15.5</v>
      </c>
      <c r="D3" s="155" t="s">
        <v>129</v>
      </c>
      <c r="E3" s="120"/>
      <c r="F3" s="124"/>
    </row>
    <row r="4" spans="1:6" ht="13.5" thickBot="1" x14ac:dyDescent="0.25">
      <c r="A4" s="99" t="s">
        <v>130</v>
      </c>
      <c r="C4" s="154">
        <v>0.94499999999999995</v>
      </c>
      <c r="D4" s="102"/>
      <c r="E4" s="120"/>
      <c r="F4" s="124"/>
    </row>
    <row r="5" spans="1:6" ht="13.5" thickBot="1" x14ac:dyDescent="0.25">
      <c r="A5" s="99" t="s">
        <v>131</v>
      </c>
      <c r="C5" s="156">
        <f>C3*C4</f>
        <v>14.647499999999999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t="s">
        <v>14</v>
      </c>
      <c r="E9" s="157" t="s">
        <v>11</v>
      </c>
      <c r="F9" s="160" t="s">
        <v>12</v>
      </c>
    </row>
    <row r="10" spans="1:6" x14ac:dyDescent="0.2">
      <c r="A10" s="157" t="s">
        <v>13</v>
      </c>
      <c r="B10" s="161">
        <v>8.2100000000000003E-3</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0.106</v>
      </c>
      <c r="C13" s="157" t="s">
        <v>24</v>
      </c>
      <c r="D13" s="161">
        <v>6.45E-3</v>
      </c>
      <c r="E13" s="157" t="s">
        <v>25</v>
      </c>
      <c r="F13" s="160" t="s">
        <v>12</v>
      </c>
    </row>
    <row r="14" spans="1:6" x14ac:dyDescent="0.2">
      <c r="A14" s="157" t="s">
        <v>26</v>
      </c>
      <c r="B14" s="161" t="s">
        <v>14</v>
      </c>
      <c r="C14" s="157" t="s">
        <v>27</v>
      </c>
      <c r="D14" s="161">
        <v>6.45E-3</v>
      </c>
      <c r="E14" s="157" t="s">
        <v>28</v>
      </c>
      <c r="F14" s="160" t="s">
        <v>12</v>
      </c>
    </row>
    <row r="15" spans="1:6" x14ac:dyDescent="0.2">
      <c r="A15" s="157" t="s">
        <v>29</v>
      </c>
      <c r="B15" s="161" t="s">
        <v>14</v>
      </c>
      <c r="C15" s="157" t="s">
        <v>30</v>
      </c>
      <c r="D15" s="161" t="s">
        <v>14</v>
      </c>
      <c r="E15" s="157" t="s">
        <v>31</v>
      </c>
      <c r="F15" s="160" t="s">
        <v>12</v>
      </c>
    </row>
    <row r="16" spans="1:6" x14ac:dyDescent="0.2">
      <c r="A16" s="157" t="s">
        <v>32</v>
      </c>
      <c r="B16" s="161" t="s">
        <v>12</v>
      </c>
      <c r="C16" s="157" t="s">
        <v>33</v>
      </c>
      <c r="D16" s="161" t="s">
        <v>14</v>
      </c>
      <c r="E16" s="157" t="s">
        <v>34</v>
      </c>
      <c r="F16" s="160">
        <v>3.6869900000000002</v>
      </c>
    </row>
    <row r="17" spans="1:6" x14ac:dyDescent="0.2">
      <c r="A17" s="157" t="s">
        <v>35</v>
      </c>
      <c r="B17" s="161">
        <v>2.0199999999999999E-2</v>
      </c>
      <c r="C17" s="157" t="s">
        <v>36</v>
      </c>
      <c r="D17" s="161">
        <v>0.24590000000000001</v>
      </c>
      <c r="E17" s="157" t="s">
        <v>37</v>
      </c>
      <c r="F17" s="160">
        <v>3.67177</v>
      </c>
    </row>
    <row r="18" spans="1:6" x14ac:dyDescent="0.2">
      <c r="A18" s="157" t="s">
        <v>38</v>
      </c>
      <c r="B18" s="161">
        <v>2.0199999999999999E-2</v>
      </c>
      <c r="C18" s="157" t="s">
        <v>39</v>
      </c>
      <c r="D18" s="161">
        <v>0.24590000000000001</v>
      </c>
      <c r="E18" s="157" t="s">
        <v>40</v>
      </c>
      <c r="F18" s="160" t="s">
        <v>14</v>
      </c>
    </row>
    <row r="19" spans="1:6" x14ac:dyDescent="0.2">
      <c r="A19" s="157" t="s">
        <v>41</v>
      </c>
      <c r="B19" s="161" t="s">
        <v>14</v>
      </c>
      <c r="C19" s="157" t="s">
        <v>42</v>
      </c>
      <c r="D19" s="161">
        <v>0.22212000000000001</v>
      </c>
      <c r="E19" s="157" t="s">
        <v>43</v>
      </c>
      <c r="F19" s="160">
        <v>1.5219999999999999E-2</v>
      </c>
    </row>
    <row r="20" spans="1:6" x14ac:dyDescent="0.2">
      <c r="A20" s="157" t="s">
        <v>44</v>
      </c>
      <c r="B20" s="161" t="s">
        <v>14</v>
      </c>
      <c r="C20" s="157" t="s">
        <v>45</v>
      </c>
      <c r="D20" s="161" t="s">
        <v>14</v>
      </c>
      <c r="E20" s="157" t="s">
        <v>46</v>
      </c>
      <c r="F20" s="160">
        <v>0.73609000000000002</v>
      </c>
    </row>
    <row r="21" spans="1:6" x14ac:dyDescent="0.2">
      <c r="A21" s="157" t="s">
        <v>47</v>
      </c>
      <c r="B21" s="161">
        <v>5.049E-2</v>
      </c>
      <c r="C21" s="157" t="s">
        <v>48</v>
      </c>
      <c r="D21" s="161" t="s">
        <v>14</v>
      </c>
      <c r="E21" s="157" t="s">
        <v>49</v>
      </c>
      <c r="F21" s="160">
        <v>0.73609000000000002</v>
      </c>
    </row>
    <row r="22" spans="1:6" x14ac:dyDescent="0.2">
      <c r="A22" s="157" t="s">
        <v>50</v>
      </c>
      <c r="B22" s="161">
        <v>5.049E-2</v>
      </c>
      <c r="C22" s="157" t="s">
        <v>51</v>
      </c>
      <c r="D22" s="161">
        <v>7.0861599999999996</v>
      </c>
      <c r="E22" s="157" t="s">
        <v>52</v>
      </c>
      <c r="F22" s="160" t="s">
        <v>14</v>
      </c>
    </row>
    <row r="23" spans="1:6" x14ac:dyDescent="0.2">
      <c r="A23" s="157" t="s">
        <v>53</v>
      </c>
      <c r="B23" s="161" t="s">
        <v>14</v>
      </c>
      <c r="C23" s="157" t="s">
        <v>54</v>
      </c>
      <c r="D23" s="161">
        <v>7.0680800000000001</v>
      </c>
      <c r="E23" s="157" t="s">
        <v>55</v>
      </c>
      <c r="F23" s="160" t="s">
        <v>14</v>
      </c>
    </row>
    <row r="24" spans="1:6" x14ac:dyDescent="0.2">
      <c r="A24" s="157" t="s">
        <v>56</v>
      </c>
      <c r="B24" s="161">
        <v>6.8900000000000003E-3</v>
      </c>
      <c r="C24" s="162" t="s">
        <v>57</v>
      </c>
      <c r="D24" s="161" t="s">
        <v>14</v>
      </c>
      <c r="E24" s="157" t="s">
        <v>58</v>
      </c>
      <c r="F24" s="160" t="s">
        <v>14</v>
      </c>
    </row>
    <row r="25" spans="1:6" x14ac:dyDescent="0.2">
      <c r="A25" s="157" t="s">
        <v>59</v>
      </c>
      <c r="B25" s="161">
        <v>6.8900000000000003E-3</v>
      </c>
      <c r="C25" s="162" t="s">
        <v>60</v>
      </c>
      <c r="D25" s="161" t="s">
        <v>14</v>
      </c>
      <c r="E25" s="157" t="s">
        <v>61</v>
      </c>
      <c r="F25" s="160" t="s">
        <v>12</v>
      </c>
    </row>
    <row r="26" spans="1:6" x14ac:dyDescent="0.2">
      <c r="A26" s="157" t="s">
        <v>62</v>
      </c>
      <c r="B26" s="161">
        <v>1.9020900000000001</v>
      </c>
      <c r="C26" s="157" t="s">
        <v>63</v>
      </c>
      <c r="D26" s="161">
        <v>0.35214000000000001</v>
      </c>
      <c r="E26" s="157" t="s">
        <v>64</v>
      </c>
      <c r="F26" s="160">
        <v>1.354E-2</v>
      </c>
    </row>
    <row r="27" spans="1:6" x14ac:dyDescent="0.2">
      <c r="A27" s="157" t="s">
        <v>65</v>
      </c>
      <c r="B27" s="161">
        <v>1.9020900000000001</v>
      </c>
      <c r="C27" s="162" t="s">
        <v>66</v>
      </c>
      <c r="D27" s="161">
        <v>0.35214000000000001</v>
      </c>
      <c r="E27" s="157" t="s">
        <v>67</v>
      </c>
      <c r="F27" s="160">
        <v>1.354E-2</v>
      </c>
    </row>
    <row r="28" spans="1:6" x14ac:dyDescent="0.2">
      <c r="A28" s="157" t="s">
        <v>68</v>
      </c>
      <c r="B28" s="161">
        <v>1.261E-2</v>
      </c>
      <c r="C28" s="162" t="s">
        <v>69</v>
      </c>
      <c r="D28" s="161" t="s">
        <v>14</v>
      </c>
      <c r="E28" s="157" t="s">
        <v>70</v>
      </c>
      <c r="F28" s="160" t="s">
        <v>14</v>
      </c>
    </row>
    <row r="29" spans="1:6" x14ac:dyDescent="0.2">
      <c r="A29" s="157" t="s">
        <v>71</v>
      </c>
      <c r="B29" s="161">
        <v>1.261E-2</v>
      </c>
      <c r="C29" s="157" t="s">
        <v>72</v>
      </c>
      <c r="D29" s="161">
        <f>D30+D31</f>
        <v>6.7340200000000001</v>
      </c>
      <c r="E29" s="157" t="s">
        <v>73</v>
      </c>
      <c r="F29" s="160" t="s">
        <v>14</v>
      </c>
    </row>
    <row r="30" spans="1:6" x14ac:dyDescent="0.2">
      <c r="A30" s="157" t="s">
        <v>74</v>
      </c>
      <c r="B30" s="161">
        <v>0.49782999999999999</v>
      </c>
      <c r="C30" s="157" t="s">
        <v>75</v>
      </c>
      <c r="D30" s="161">
        <v>6.7159399999999998</v>
      </c>
      <c r="E30" s="157" t="s">
        <v>76</v>
      </c>
      <c r="F30" s="178">
        <v>2.2380000000000001E-2</v>
      </c>
    </row>
    <row r="31" spans="1:6" x14ac:dyDescent="0.2">
      <c r="A31" s="157" t="s">
        <v>77</v>
      </c>
      <c r="B31" s="161">
        <v>0.48791000000000001</v>
      </c>
      <c r="C31" s="157" t="s">
        <v>78</v>
      </c>
      <c r="D31" s="161">
        <v>1.8079999999999999E-2</v>
      </c>
      <c r="E31" s="157" t="s">
        <v>79</v>
      </c>
      <c r="F31" s="178">
        <v>2.2380000000000001E-2</v>
      </c>
    </row>
    <row r="32" spans="1:6" x14ac:dyDescent="0.2">
      <c r="A32" s="157" t="s">
        <v>80</v>
      </c>
      <c r="B32" s="161" t="s">
        <v>12</v>
      </c>
      <c r="C32" s="162" t="s">
        <v>81</v>
      </c>
      <c r="D32" s="161" t="s">
        <v>14</v>
      </c>
      <c r="E32" s="157" t="s">
        <v>82</v>
      </c>
      <c r="F32" s="160" t="s">
        <v>14</v>
      </c>
    </row>
    <row r="33" spans="1:6" x14ac:dyDescent="0.2">
      <c r="A33" s="157" t="s">
        <v>83</v>
      </c>
      <c r="B33" s="161">
        <v>5.6079999999999998E-2</v>
      </c>
      <c r="C33" s="157" t="s">
        <v>84</v>
      </c>
      <c r="D33" s="161">
        <v>0.15375</v>
      </c>
      <c r="E33" s="157" t="s">
        <v>85</v>
      </c>
      <c r="F33" s="160" t="s">
        <v>14</v>
      </c>
    </row>
    <row r="34" spans="1:6" x14ac:dyDescent="0.2">
      <c r="A34" s="157" t="s">
        <v>86</v>
      </c>
      <c r="B34" s="161">
        <v>5.6079999999999998E-2</v>
      </c>
      <c r="C34" s="157" t="s">
        <v>87</v>
      </c>
      <c r="D34" s="161">
        <v>0.15375</v>
      </c>
      <c r="E34" s="157" t="s">
        <v>88</v>
      </c>
      <c r="F34" s="160" t="s">
        <v>12</v>
      </c>
    </row>
    <row r="35" spans="1:6" x14ac:dyDescent="0.2">
      <c r="A35" s="157" t="s">
        <v>89</v>
      </c>
      <c r="B35" s="161">
        <v>3.7190000000000001E-2</v>
      </c>
      <c r="C35" s="157" t="s">
        <v>90</v>
      </c>
      <c r="D35" s="161">
        <v>0.14692</v>
      </c>
      <c r="E35" s="157" t="s">
        <v>91</v>
      </c>
      <c r="F35" s="160" t="s">
        <v>12</v>
      </c>
    </row>
    <row r="36" spans="1:6" x14ac:dyDescent="0.2">
      <c r="A36" s="157" t="s">
        <v>92</v>
      </c>
      <c r="B36" s="161">
        <v>3.7190000000000001E-2</v>
      </c>
      <c r="C36" s="157" t="s">
        <v>93</v>
      </c>
      <c r="D36" s="161">
        <v>6.8300000000000001E-3</v>
      </c>
      <c r="E36" s="157" t="s">
        <v>94</v>
      </c>
      <c r="F36" s="160" t="s">
        <v>12</v>
      </c>
    </row>
    <row r="37" spans="1:6" x14ac:dyDescent="0.2">
      <c r="A37" s="157" t="s">
        <v>95</v>
      </c>
      <c r="B37" s="161">
        <v>1.3809999999999999E-2</v>
      </c>
      <c r="C37" s="157" t="s">
        <v>96</v>
      </c>
      <c r="D37" s="161">
        <v>4.6980000000000001E-2</v>
      </c>
      <c r="E37" s="157" t="s">
        <v>97</v>
      </c>
      <c r="F37" s="160" t="s">
        <v>14</v>
      </c>
    </row>
    <row r="38" spans="1:6" x14ac:dyDescent="0.2">
      <c r="A38" s="157" t="s">
        <v>98</v>
      </c>
      <c r="B38" s="161">
        <v>1.3809999999999999E-2</v>
      </c>
      <c r="C38" s="162" t="s">
        <v>99</v>
      </c>
      <c r="D38" s="161">
        <v>4.6980000000000001E-2</v>
      </c>
      <c r="E38" s="157" t="s">
        <v>100</v>
      </c>
      <c r="F38" s="160" t="s">
        <v>14</v>
      </c>
    </row>
    <row r="39" spans="1:6" x14ac:dyDescent="0.2">
      <c r="A39" s="157" t="s">
        <v>101</v>
      </c>
      <c r="B39" s="161">
        <v>1.447E-2</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66">
        <v>4.6980000000000001E-2</v>
      </c>
      <c r="E41" s="157" t="s">
        <v>107</v>
      </c>
      <c r="F41" s="160" t="s">
        <v>14</v>
      </c>
    </row>
    <row r="42" spans="1:6" x14ac:dyDescent="0.2">
      <c r="A42" s="157"/>
      <c r="B42" s="164"/>
      <c r="C42" s="162" t="s">
        <v>108</v>
      </c>
      <c r="D42" s="166">
        <v>1.447E-2</v>
      </c>
      <c r="E42" s="157" t="s">
        <v>109</v>
      </c>
      <c r="F42" s="178">
        <v>5.5100000000000001E-3</v>
      </c>
    </row>
    <row r="43" spans="1:6" x14ac:dyDescent="0.2">
      <c r="A43" s="157"/>
      <c r="B43" s="164"/>
      <c r="C43" s="162" t="s">
        <v>110</v>
      </c>
      <c r="D43" s="166">
        <v>1.447E-2</v>
      </c>
      <c r="E43" s="157" t="s">
        <v>111</v>
      </c>
      <c r="F43" s="178">
        <v>5.5100000000000001E-3</v>
      </c>
    </row>
    <row r="44" spans="1:6" x14ac:dyDescent="0.2">
      <c r="A44" s="162"/>
      <c r="B44" s="162"/>
      <c r="C44" s="162" t="s">
        <v>112</v>
      </c>
      <c r="D44" s="161">
        <v>1.8079999999999999E-2</v>
      </c>
      <c r="E44" s="157" t="s">
        <v>113</v>
      </c>
      <c r="F44" s="178">
        <v>5.11E-3</v>
      </c>
    </row>
    <row r="45" spans="1:6" x14ac:dyDescent="0.2">
      <c r="A45" s="162"/>
      <c r="B45" s="162"/>
      <c r="C45" s="165"/>
      <c r="D45" s="162"/>
      <c r="E45" s="157" t="s">
        <v>114</v>
      </c>
      <c r="F45" s="160">
        <v>5.11E-3</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2.6304699999999999</v>
      </c>
      <c r="H53" s="172"/>
    </row>
    <row r="54" spans="1:8" x14ac:dyDescent="0.2">
      <c r="A54" s="173"/>
      <c r="B54" s="174"/>
      <c r="C54" s="175"/>
      <c r="D54" s="103"/>
      <c r="E54" s="121" t="s">
        <v>123</v>
      </c>
      <c r="F54" s="117">
        <v>7.5412299999999997</v>
      </c>
      <c r="H54" s="172"/>
    </row>
    <row r="55" spans="1:8" x14ac:dyDescent="0.2">
      <c r="A55" s="141"/>
      <c r="B55" s="142"/>
      <c r="C55" s="139"/>
      <c r="D55" s="103"/>
      <c r="E55" s="121" t="s">
        <v>124</v>
      </c>
      <c r="F55" s="117">
        <v>4.4789099999999999</v>
      </c>
      <c r="H55" s="172"/>
    </row>
    <row r="56" spans="1:8" x14ac:dyDescent="0.2">
      <c r="A56" s="141"/>
      <c r="B56" s="142"/>
      <c r="C56" s="139"/>
      <c r="D56" s="103"/>
      <c r="E56" s="143" t="s">
        <v>125</v>
      </c>
      <c r="F56" s="117">
        <v>2.5069999999999999E-2</v>
      </c>
      <c r="H56" s="172"/>
    </row>
    <row r="57" spans="1:8" x14ac:dyDescent="0.2">
      <c r="A57" s="141"/>
      <c r="B57" s="142"/>
      <c r="C57" s="139"/>
      <c r="D57" s="103"/>
      <c r="E57" s="143" t="s">
        <v>126</v>
      </c>
      <c r="F57" s="117">
        <v>0.127</v>
      </c>
      <c r="H57" s="172"/>
    </row>
    <row r="58" spans="1:8" ht="13.5" thickBot="1" x14ac:dyDescent="0.25">
      <c r="A58" s="141"/>
      <c r="B58" s="142"/>
      <c r="C58" s="139"/>
      <c r="D58" s="103"/>
      <c r="E58" s="125" t="s">
        <v>127</v>
      </c>
      <c r="F58" s="176">
        <f>SUM(F53:F56)+F57</f>
        <v>14.802680000000001</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34"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177</v>
      </c>
      <c r="D1" s="102"/>
      <c r="E1" s="103"/>
    </row>
    <row r="2" spans="1:8" x14ac:dyDescent="0.2">
      <c r="A2" s="99" t="s">
        <v>2</v>
      </c>
      <c r="B2" s="100"/>
      <c r="C2" s="148">
        <v>19</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5.5612413834622676E-2</v>
      </c>
      <c r="C7" s="114" t="s">
        <v>15</v>
      </c>
      <c r="D7" s="116" t="s">
        <v>14</v>
      </c>
      <c r="E7" s="114" t="s">
        <v>16</v>
      </c>
      <c r="F7" s="117" t="s">
        <v>12</v>
      </c>
      <c r="H7" s="115"/>
    </row>
    <row r="8" spans="1:8" x14ac:dyDescent="0.2">
      <c r="A8" s="114" t="s">
        <v>17</v>
      </c>
      <c r="B8" s="116" t="s">
        <v>14</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6.0052376508834757E-2</v>
      </c>
      <c r="C10" s="114" t="s">
        <v>24</v>
      </c>
      <c r="D10" s="116">
        <v>4.2142018602691067E-2</v>
      </c>
      <c r="E10" s="114" t="s">
        <v>25</v>
      </c>
      <c r="F10" s="117" t="s">
        <v>12</v>
      </c>
      <c r="H10" s="124"/>
    </row>
    <row r="11" spans="1:8" x14ac:dyDescent="0.2">
      <c r="A11" s="114" t="s">
        <v>26</v>
      </c>
      <c r="B11" s="116" t="s">
        <v>14</v>
      </c>
      <c r="C11" s="114" t="s">
        <v>27</v>
      </c>
      <c r="D11" s="116">
        <v>4.2142018602691067E-2</v>
      </c>
      <c r="E11" s="114" t="s">
        <v>28</v>
      </c>
      <c r="F11" s="117" t="s">
        <v>12</v>
      </c>
    </row>
    <row r="12" spans="1:8" x14ac:dyDescent="0.2">
      <c r="A12" s="114" t="s">
        <v>29</v>
      </c>
      <c r="B12" s="116" t="s">
        <v>14</v>
      </c>
      <c r="C12" s="114" t="s">
        <v>30</v>
      </c>
      <c r="D12" s="116" t="s">
        <v>14</v>
      </c>
      <c r="E12" s="114" t="s">
        <v>31</v>
      </c>
      <c r="F12" s="117" t="s">
        <v>12</v>
      </c>
    </row>
    <row r="13" spans="1:8" x14ac:dyDescent="0.2">
      <c r="A13" s="114" t="s">
        <v>32</v>
      </c>
      <c r="B13" s="116" t="s">
        <v>12</v>
      </c>
      <c r="C13" s="114" t="s">
        <v>33</v>
      </c>
      <c r="D13" s="116" t="s">
        <v>14</v>
      </c>
      <c r="E13" s="114" t="s">
        <v>34</v>
      </c>
      <c r="F13" s="117">
        <v>23.300096324613946</v>
      </c>
    </row>
    <row r="14" spans="1:8" x14ac:dyDescent="0.2">
      <c r="A14" s="114" t="s">
        <v>35</v>
      </c>
      <c r="B14" s="116">
        <v>5.8697811625176843E-2</v>
      </c>
      <c r="C14" s="114" t="s">
        <v>36</v>
      </c>
      <c r="D14" s="116">
        <v>1.4995033262093251</v>
      </c>
      <c r="E14" s="114" t="s">
        <v>37</v>
      </c>
      <c r="F14" s="117">
        <v>23.20211613136269</v>
      </c>
      <c r="H14" s="116"/>
    </row>
    <row r="15" spans="1:8" x14ac:dyDescent="0.2">
      <c r="A15" s="114" t="s">
        <v>38</v>
      </c>
      <c r="B15" s="116">
        <v>5.8697811625176843E-2</v>
      </c>
      <c r="C15" s="114" t="s">
        <v>39</v>
      </c>
      <c r="D15" s="116">
        <v>1.4995033262093251</v>
      </c>
      <c r="E15" s="114" t="s">
        <v>40</v>
      </c>
      <c r="F15" s="117" t="s">
        <v>14</v>
      </c>
      <c r="H15" s="116"/>
    </row>
    <row r="16" spans="1:8" x14ac:dyDescent="0.2">
      <c r="A16" s="114" t="s">
        <v>41</v>
      </c>
      <c r="B16" s="116" t="s">
        <v>14</v>
      </c>
      <c r="C16" s="114" t="s">
        <v>42</v>
      </c>
      <c r="D16" s="116">
        <v>1.4995033262093251</v>
      </c>
      <c r="E16" s="114" t="s">
        <v>43</v>
      </c>
      <c r="F16" s="117">
        <v>9.7980193251256731E-2</v>
      </c>
      <c r="H16" s="116"/>
    </row>
    <row r="17" spans="1:8" x14ac:dyDescent="0.2">
      <c r="A17" s="114" t="s">
        <v>44</v>
      </c>
      <c r="B17" s="116" t="s">
        <v>14</v>
      </c>
      <c r="C17" s="114" t="s">
        <v>45</v>
      </c>
      <c r="D17" s="116" t="s">
        <v>14</v>
      </c>
      <c r="E17" s="114" t="s">
        <v>46</v>
      </c>
      <c r="F17" s="117">
        <v>5.6447728846211724</v>
      </c>
      <c r="H17" s="116"/>
    </row>
    <row r="18" spans="1:8" x14ac:dyDescent="0.2">
      <c r="A18" s="114" t="s">
        <v>47</v>
      </c>
      <c r="B18" s="116">
        <v>0.2636133770807621</v>
      </c>
      <c r="C18" s="114" t="s">
        <v>48</v>
      </c>
      <c r="D18" s="116" t="s">
        <v>14</v>
      </c>
      <c r="E18" s="114" t="s">
        <v>49</v>
      </c>
      <c r="F18" s="117">
        <v>5.6447728846211724</v>
      </c>
      <c r="H18" s="116"/>
    </row>
    <row r="19" spans="1:8" x14ac:dyDescent="0.2">
      <c r="A19" s="114" t="s">
        <v>50</v>
      </c>
      <c r="B19" s="116">
        <v>0.2636133770807621</v>
      </c>
      <c r="C19" s="114" t="s">
        <v>51</v>
      </c>
      <c r="D19" s="116">
        <v>50.70061105926974</v>
      </c>
      <c r="E19" s="114" t="s">
        <v>52</v>
      </c>
      <c r="F19" s="117" t="s">
        <v>14</v>
      </c>
    </row>
    <row r="20" spans="1:8" x14ac:dyDescent="0.2">
      <c r="A20" s="114" t="s">
        <v>53</v>
      </c>
      <c r="B20" s="116" t="s">
        <v>14</v>
      </c>
      <c r="C20" s="114" t="s">
        <v>54</v>
      </c>
      <c r="D20" s="116">
        <v>50.57757141567081</v>
      </c>
      <c r="E20" s="114" t="s">
        <v>55</v>
      </c>
      <c r="F20" s="117" t="s">
        <v>14</v>
      </c>
    </row>
    <row r="21" spans="1:8" x14ac:dyDescent="0.2">
      <c r="A21" s="114" t="s">
        <v>56</v>
      </c>
      <c r="B21" s="116">
        <v>4.3045061858463018E-2</v>
      </c>
      <c r="C21" s="104" t="s">
        <v>57</v>
      </c>
      <c r="D21" s="116" t="s">
        <v>14</v>
      </c>
      <c r="E21" s="114" t="s">
        <v>58</v>
      </c>
      <c r="F21" s="117" t="s">
        <v>14</v>
      </c>
    </row>
    <row r="22" spans="1:8" x14ac:dyDescent="0.2">
      <c r="A22" s="114" t="s">
        <v>59</v>
      </c>
      <c r="B22" s="116">
        <v>4.3045061858463018E-2</v>
      </c>
      <c r="C22" s="104" t="s">
        <v>60</v>
      </c>
      <c r="D22" s="116" t="s">
        <v>14</v>
      </c>
      <c r="E22" s="114" t="s">
        <v>61</v>
      </c>
      <c r="F22" s="117" t="s">
        <v>12</v>
      </c>
    </row>
    <row r="23" spans="1:8" x14ac:dyDescent="0.2">
      <c r="A23" s="114" t="s">
        <v>62</v>
      </c>
      <c r="B23" s="116">
        <v>11.443514644351461</v>
      </c>
      <c r="C23" s="114" t="s">
        <v>63</v>
      </c>
      <c r="D23" s="116">
        <v>3.1126395954366211</v>
      </c>
      <c r="E23" s="114" t="s">
        <v>64</v>
      </c>
      <c r="F23" s="117">
        <v>0.11002076999488274</v>
      </c>
    </row>
    <row r="24" spans="1:8" x14ac:dyDescent="0.2">
      <c r="A24" s="114" t="s">
        <v>65</v>
      </c>
      <c r="B24" s="116">
        <v>11.443514644351461</v>
      </c>
      <c r="C24" s="104" t="s">
        <v>66</v>
      </c>
      <c r="D24" s="116">
        <v>3.1126395954366211</v>
      </c>
      <c r="E24" s="114" t="s">
        <v>67</v>
      </c>
      <c r="F24" s="117">
        <v>0.11002076999488274</v>
      </c>
    </row>
    <row r="25" spans="1:8" x14ac:dyDescent="0.2">
      <c r="A25" s="114" t="s">
        <v>68</v>
      </c>
      <c r="B25" s="116">
        <v>7.9844074531170039E-2</v>
      </c>
      <c r="C25" s="104" t="s">
        <v>69</v>
      </c>
      <c r="D25" s="116" t="s">
        <v>14</v>
      </c>
      <c r="E25" s="114" t="s">
        <v>70</v>
      </c>
      <c r="F25" s="177">
        <v>3.8755606393546249E-2</v>
      </c>
    </row>
    <row r="26" spans="1:8" x14ac:dyDescent="0.2">
      <c r="A26" s="114" t="s">
        <v>71</v>
      </c>
      <c r="B26" s="116">
        <v>7.9844074531170039E-2</v>
      </c>
      <c r="C26" s="114" t="s">
        <v>72</v>
      </c>
      <c r="D26" s="116">
        <v>47.587971463833114</v>
      </c>
      <c r="E26" s="114" t="s">
        <v>73</v>
      </c>
      <c r="F26" s="177">
        <v>3.8755606393546249E-2</v>
      </c>
    </row>
    <row r="27" spans="1:8" x14ac:dyDescent="0.2">
      <c r="A27" s="114" t="s">
        <v>74</v>
      </c>
      <c r="B27" s="116">
        <v>3.0508563860208904</v>
      </c>
      <c r="C27" s="114" t="s">
        <v>75</v>
      </c>
      <c r="D27" s="116">
        <v>47.464931820234185</v>
      </c>
      <c r="E27" s="114" t="s">
        <v>76</v>
      </c>
      <c r="F27" s="177">
        <v>0.16622768730622195</v>
      </c>
    </row>
    <row r="28" spans="1:8" x14ac:dyDescent="0.2">
      <c r="A28" s="114" t="s">
        <v>77</v>
      </c>
      <c r="B28" s="116">
        <v>2.9848589747448897</v>
      </c>
      <c r="C28" s="114" t="s">
        <v>78</v>
      </c>
      <c r="D28" s="116">
        <v>0.12303964359892837</v>
      </c>
      <c r="E28" s="114" t="s">
        <v>79</v>
      </c>
      <c r="F28" s="177">
        <v>0.1662352126666867</v>
      </c>
    </row>
    <row r="29" spans="1:8" x14ac:dyDescent="0.2">
      <c r="A29" s="114" t="s">
        <v>80</v>
      </c>
      <c r="B29" s="116" t="s">
        <v>12</v>
      </c>
      <c r="C29" s="104" t="s">
        <v>81</v>
      </c>
      <c r="D29" s="116" t="s">
        <v>14</v>
      </c>
      <c r="E29" s="114" t="s">
        <v>82</v>
      </c>
      <c r="F29" s="117" t="s">
        <v>14</v>
      </c>
    </row>
    <row r="30" spans="1:8" x14ac:dyDescent="0.2">
      <c r="A30" s="114" t="s">
        <v>83</v>
      </c>
      <c r="B30" s="116">
        <v>0.4114114566087716</v>
      </c>
      <c r="C30" s="114" t="s">
        <v>84</v>
      </c>
      <c r="D30" s="116">
        <v>1.2245266548267661</v>
      </c>
      <c r="E30" s="114" t="s">
        <v>85</v>
      </c>
      <c r="F30" s="117" t="s">
        <v>14</v>
      </c>
    </row>
    <row r="31" spans="1:8" x14ac:dyDescent="0.2">
      <c r="A31" s="114" t="s">
        <v>86</v>
      </c>
      <c r="B31" s="116">
        <v>0.4114114566087716</v>
      </c>
      <c r="C31" s="114" t="s">
        <v>87</v>
      </c>
      <c r="D31" s="116">
        <v>1.2245266548267661</v>
      </c>
      <c r="E31" s="114" t="s">
        <v>88</v>
      </c>
      <c r="F31" s="117" t="s">
        <v>12</v>
      </c>
    </row>
    <row r="32" spans="1:8" x14ac:dyDescent="0.2">
      <c r="A32" s="114" t="s">
        <v>89</v>
      </c>
      <c r="B32" s="116">
        <v>0.24163932452364464</v>
      </c>
      <c r="C32" s="114" t="s">
        <v>90</v>
      </c>
      <c r="D32" s="116">
        <v>1.2245266548267661</v>
      </c>
      <c r="E32" s="114" t="s">
        <v>91</v>
      </c>
      <c r="F32" s="117" t="s">
        <v>12</v>
      </c>
    </row>
    <row r="33" spans="1:6" x14ac:dyDescent="0.2">
      <c r="A33" s="114" t="s">
        <v>92</v>
      </c>
      <c r="B33" s="116">
        <v>0.24163932452364464</v>
      </c>
      <c r="C33" s="114" t="s">
        <v>93</v>
      </c>
      <c r="D33" s="116" t="s">
        <v>14</v>
      </c>
      <c r="E33" s="114" t="s">
        <v>94</v>
      </c>
      <c r="F33" s="117" t="s">
        <v>12</v>
      </c>
    </row>
    <row r="34" spans="1:6" x14ac:dyDescent="0.2">
      <c r="A34" s="114" t="s">
        <v>95</v>
      </c>
      <c r="B34" s="116">
        <v>8.8648746274946566E-2</v>
      </c>
      <c r="C34" s="114" t="s">
        <v>96</v>
      </c>
      <c r="D34" s="116">
        <v>0.35790614370428336</v>
      </c>
      <c r="E34" s="114" t="s">
        <v>97</v>
      </c>
      <c r="F34" s="117" t="s">
        <v>14</v>
      </c>
    </row>
    <row r="35" spans="1:6" x14ac:dyDescent="0.2">
      <c r="A35" s="114" t="s">
        <v>98</v>
      </c>
      <c r="B35" s="116">
        <v>8.8648746274946566E-2</v>
      </c>
      <c r="C35" s="104" t="s">
        <v>99</v>
      </c>
      <c r="D35" s="116">
        <v>0.35790614370428336</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77">
        <v>3.8379338370307936E-2</v>
      </c>
    </row>
    <row r="38" spans="1:6" x14ac:dyDescent="0.2">
      <c r="A38" s="114"/>
      <c r="B38" s="116"/>
      <c r="C38" s="104" t="s">
        <v>106</v>
      </c>
      <c r="D38" s="116">
        <v>0.35790614370428336</v>
      </c>
      <c r="E38" s="114" t="s">
        <v>107</v>
      </c>
      <c r="F38" s="117">
        <v>3.8379338370307936E-2</v>
      </c>
    </row>
    <row r="39" spans="1:6" x14ac:dyDescent="0.2">
      <c r="A39" s="114"/>
      <c r="B39" s="116"/>
      <c r="C39" s="104" t="s">
        <v>108</v>
      </c>
      <c r="D39" s="116">
        <v>0.10174287348363986</v>
      </c>
      <c r="E39" s="114" t="s">
        <v>109</v>
      </c>
      <c r="F39" s="117" t="s">
        <v>14</v>
      </c>
    </row>
    <row r="40" spans="1:6" x14ac:dyDescent="0.2">
      <c r="A40" s="114"/>
      <c r="B40" s="116"/>
      <c r="C40" s="104" t="s">
        <v>110</v>
      </c>
      <c r="D40" s="116">
        <v>0.10174287348363986</v>
      </c>
      <c r="E40" s="114" t="s">
        <v>111</v>
      </c>
      <c r="F40" s="117" t="s">
        <v>14</v>
      </c>
    </row>
    <row r="41" spans="1:6" x14ac:dyDescent="0.2">
      <c r="A41" s="114"/>
      <c r="B41" s="116"/>
      <c r="C41" s="104" t="s">
        <v>112</v>
      </c>
      <c r="D41" s="116">
        <v>0.12303964359892837</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15.85503145600674</v>
      </c>
    </row>
    <row r="52" spans="1:6" x14ac:dyDescent="0.2">
      <c r="A52" s="114"/>
      <c r="B52" s="116"/>
      <c r="C52" s="139"/>
      <c r="D52" s="103"/>
      <c r="E52" s="121" t="s">
        <v>123</v>
      </c>
      <c r="F52" s="140">
        <v>53.857424520634538</v>
      </c>
    </row>
    <row r="53" spans="1:6" x14ac:dyDescent="0.2">
      <c r="A53" s="141"/>
      <c r="B53" s="142"/>
      <c r="C53" s="139"/>
      <c r="D53" s="103"/>
      <c r="E53" s="121" t="s">
        <v>124</v>
      </c>
      <c r="F53" s="140">
        <v>29.335962192589026</v>
      </c>
    </row>
    <row r="54" spans="1:6" x14ac:dyDescent="0.2">
      <c r="A54" s="141"/>
      <c r="B54" s="142"/>
      <c r="C54" s="139"/>
      <c r="D54" s="103"/>
      <c r="E54" s="143" t="s">
        <v>125</v>
      </c>
      <c r="F54" s="140">
        <v>0.16202101080641762</v>
      </c>
    </row>
    <row r="55" spans="1:6" x14ac:dyDescent="0.2">
      <c r="A55" s="141"/>
      <c r="B55" s="142"/>
      <c r="C55" s="139"/>
      <c r="D55" s="103"/>
      <c r="E55" s="143" t="s">
        <v>126</v>
      </c>
      <c r="F55" s="140">
        <v>0.97829686041961395</v>
      </c>
    </row>
    <row r="56" spans="1:6" ht="13.5" thickBot="1" x14ac:dyDescent="0.25">
      <c r="A56" s="141"/>
      <c r="B56" s="142"/>
      <c r="C56" s="139"/>
      <c r="D56" s="103"/>
      <c r="E56" s="125" t="s">
        <v>127</v>
      </c>
      <c r="F56" s="144">
        <f>SUM(F51:F54)+F55</f>
        <v>100.18873604045633</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177</v>
      </c>
      <c r="D1" s="102"/>
      <c r="E1" s="120"/>
      <c r="F1" s="124"/>
    </row>
    <row r="2" spans="1:6" ht="13.5" thickBot="1" x14ac:dyDescent="0.25">
      <c r="A2" s="149" t="s">
        <v>2</v>
      </c>
      <c r="B2" s="150"/>
      <c r="C2" s="148">
        <v>19</v>
      </c>
      <c r="D2" s="151"/>
      <c r="E2" s="152"/>
      <c r="F2" s="153"/>
    </row>
    <row r="3" spans="1:6" ht="13.5" thickBot="1" x14ac:dyDescent="0.25">
      <c r="A3" s="99" t="s">
        <v>128</v>
      </c>
      <c r="B3" s="100"/>
      <c r="C3" s="154">
        <v>13.9</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13.288399999999999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9" t="s">
        <v>14</v>
      </c>
      <c r="C9" s="157" t="s">
        <v>10</v>
      </c>
      <c r="D9" s="159" t="s">
        <v>14</v>
      </c>
      <c r="E9" s="157" t="s">
        <v>11</v>
      </c>
      <c r="F9" s="160" t="s">
        <v>12</v>
      </c>
    </row>
    <row r="10" spans="1:6" x14ac:dyDescent="0.2">
      <c r="A10" s="157" t="s">
        <v>13</v>
      </c>
      <c r="B10" s="161">
        <v>7.3899999999999999E-3</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7.9799999999999992E-3</v>
      </c>
      <c r="C13" s="157" t="s">
        <v>24</v>
      </c>
      <c r="D13" s="161">
        <v>5.5999999999999999E-3</v>
      </c>
      <c r="E13" s="157" t="s">
        <v>25</v>
      </c>
      <c r="F13" s="160" t="s">
        <v>12</v>
      </c>
    </row>
    <row r="14" spans="1:6" x14ac:dyDescent="0.2">
      <c r="A14" s="157" t="s">
        <v>26</v>
      </c>
      <c r="B14" s="159" t="s">
        <v>14</v>
      </c>
      <c r="C14" s="157" t="s">
        <v>27</v>
      </c>
      <c r="D14" s="161">
        <v>5.5999999999999999E-3</v>
      </c>
      <c r="E14" s="157" t="s">
        <v>28</v>
      </c>
      <c r="F14" s="160" t="s">
        <v>12</v>
      </c>
    </row>
    <row r="15" spans="1:6" x14ac:dyDescent="0.2">
      <c r="A15" s="157" t="s">
        <v>29</v>
      </c>
      <c r="B15" s="159" t="s">
        <v>14</v>
      </c>
      <c r="C15" s="157" t="s">
        <v>30</v>
      </c>
      <c r="D15" s="159" t="s">
        <v>14</v>
      </c>
      <c r="E15" s="157" t="s">
        <v>31</v>
      </c>
      <c r="F15" s="160" t="s">
        <v>12</v>
      </c>
    </row>
    <row r="16" spans="1:6" x14ac:dyDescent="0.2">
      <c r="A16" s="157" t="s">
        <v>32</v>
      </c>
      <c r="B16" s="161" t="s">
        <v>12</v>
      </c>
      <c r="C16" s="157" t="s">
        <v>33</v>
      </c>
      <c r="D16" s="159" t="s">
        <v>14</v>
      </c>
      <c r="E16" s="157" t="s">
        <v>34</v>
      </c>
      <c r="F16" s="160">
        <v>3.0962100000000001</v>
      </c>
    </row>
    <row r="17" spans="1:6" x14ac:dyDescent="0.2">
      <c r="A17" s="157" t="s">
        <v>35</v>
      </c>
      <c r="B17" s="161">
        <v>7.7999999999999996E-3</v>
      </c>
      <c r="C17" s="157" t="s">
        <v>36</v>
      </c>
      <c r="D17" s="161">
        <v>0.19925999999999999</v>
      </c>
      <c r="E17" s="157" t="s">
        <v>37</v>
      </c>
      <c r="F17" s="160">
        <v>3.0831900000000001</v>
      </c>
    </row>
    <row r="18" spans="1:6" x14ac:dyDescent="0.2">
      <c r="A18" s="157" t="s">
        <v>38</v>
      </c>
      <c r="B18" s="161">
        <v>7.7999999999999996E-3</v>
      </c>
      <c r="C18" s="157" t="s">
        <v>39</v>
      </c>
      <c r="D18" s="161">
        <v>0.19925999999999999</v>
      </c>
      <c r="E18" s="157" t="s">
        <v>40</v>
      </c>
      <c r="F18" s="160" t="s">
        <v>14</v>
      </c>
    </row>
    <row r="19" spans="1:6" x14ac:dyDescent="0.2">
      <c r="A19" s="157" t="s">
        <v>41</v>
      </c>
      <c r="B19" s="159" t="s">
        <v>14</v>
      </c>
      <c r="C19" s="157" t="s">
        <v>42</v>
      </c>
      <c r="D19" s="161">
        <v>0.19925999999999999</v>
      </c>
      <c r="E19" s="157" t="s">
        <v>43</v>
      </c>
      <c r="F19" s="160">
        <v>1.302E-2</v>
      </c>
    </row>
    <row r="20" spans="1:6" x14ac:dyDescent="0.2">
      <c r="A20" s="157" t="s">
        <v>44</v>
      </c>
      <c r="B20" s="159" t="s">
        <v>14</v>
      </c>
      <c r="C20" s="157" t="s">
        <v>45</v>
      </c>
      <c r="D20" s="159" t="s">
        <v>14</v>
      </c>
      <c r="E20" s="157" t="s">
        <v>46</v>
      </c>
      <c r="F20" s="160">
        <v>0.75009999999999999</v>
      </c>
    </row>
    <row r="21" spans="1:6" x14ac:dyDescent="0.2">
      <c r="A21" s="157" t="s">
        <v>47</v>
      </c>
      <c r="B21" s="161">
        <v>3.5029999999999999E-2</v>
      </c>
      <c r="C21" s="157" t="s">
        <v>48</v>
      </c>
      <c r="D21" s="159" t="s">
        <v>14</v>
      </c>
      <c r="E21" s="157" t="s">
        <v>49</v>
      </c>
      <c r="F21" s="160">
        <v>0.75009999999999999</v>
      </c>
    </row>
    <row r="22" spans="1:6" x14ac:dyDescent="0.2">
      <c r="A22" s="157" t="s">
        <v>50</v>
      </c>
      <c r="B22" s="161">
        <v>3.5029999999999999E-2</v>
      </c>
      <c r="C22" s="157" t="s">
        <v>51</v>
      </c>
      <c r="D22" s="161">
        <v>6.7373000000000003</v>
      </c>
      <c r="E22" s="157" t="s">
        <v>52</v>
      </c>
      <c r="F22" s="160" t="s">
        <v>14</v>
      </c>
    </row>
    <row r="23" spans="1:6" x14ac:dyDescent="0.2">
      <c r="A23" s="157" t="s">
        <v>53</v>
      </c>
      <c r="B23" s="159" t="s">
        <v>14</v>
      </c>
      <c r="C23" s="157" t="s">
        <v>54</v>
      </c>
      <c r="D23" s="161">
        <v>6.7209500000000002</v>
      </c>
      <c r="E23" s="157" t="s">
        <v>55</v>
      </c>
      <c r="F23" s="160" t="s">
        <v>14</v>
      </c>
    </row>
    <row r="24" spans="1:6" x14ac:dyDescent="0.2">
      <c r="A24" s="157" t="s">
        <v>56</v>
      </c>
      <c r="B24" s="161">
        <v>5.7200000000000003E-3</v>
      </c>
      <c r="C24" s="162" t="s">
        <v>57</v>
      </c>
      <c r="D24" s="159" t="s">
        <v>14</v>
      </c>
      <c r="E24" s="157" t="s">
        <v>58</v>
      </c>
      <c r="F24" s="160" t="s">
        <v>14</v>
      </c>
    </row>
    <row r="25" spans="1:6" x14ac:dyDescent="0.2">
      <c r="A25" s="157" t="s">
        <v>59</v>
      </c>
      <c r="B25" s="161">
        <v>5.7200000000000003E-3</v>
      </c>
      <c r="C25" s="162" t="s">
        <v>60</v>
      </c>
      <c r="D25" s="159" t="s">
        <v>14</v>
      </c>
      <c r="E25" s="157" t="s">
        <v>61</v>
      </c>
      <c r="F25" s="160" t="s">
        <v>12</v>
      </c>
    </row>
    <row r="26" spans="1:6" x14ac:dyDescent="0.2">
      <c r="A26" s="157" t="s">
        <v>62</v>
      </c>
      <c r="B26" s="161">
        <v>1.5206599999999999</v>
      </c>
      <c r="C26" s="157" t="s">
        <v>63</v>
      </c>
      <c r="D26" s="161">
        <v>0.41361999999999999</v>
      </c>
      <c r="E26" s="157" t="s">
        <v>64</v>
      </c>
      <c r="F26" s="160">
        <v>1.4619999999999999E-2</v>
      </c>
    </row>
    <row r="27" spans="1:6" x14ac:dyDescent="0.2">
      <c r="A27" s="157" t="s">
        <v>65</v>
      </c>
      <c r="B27" s="161">
        <v>1.5206599999999999</v>
      </c>
      <c r="C27" s="162" t="s">
        <v>66</v>
      </c>
      <c r="D27" s="161">
        <v>0.41361999999999999</v>
      </c>
      <c r="E27" s="157" t="s">
        <v>67</v>
      </c>
      <c r="F27" s="160">
        <v>1.4619999999999999E-2</v>
      </c>
    </row>
    <row r="28" spans="1:6" x14ac:dyDescent="0.2">
      <c r="A28" s="157" t="s">
        <v>68</v>
      </c>
      <c r="B28" s="161">
        <v>1.061E-2</v>
      </c>
      <c r="C28" s="162" t="s">
        <v>69</v>
      </c>
      <c r="D28" s="159" t="s">
        <v>14</v>
      </c>
      <c r="E28" s="157" t="s">
        <v>70</v>
      </c>
      <c r="F28" s="178">
        <v>5.1500000000000001E-3</v>
      </c>
    </row>
    <row r="29" spans="1:6" x14ac:dyDescent="0.2">
      <c r="A29" s="157" t="s">
        <v>71</v>
      </c>
      <c r="B29" s="161">
        <v>1.061E-2</v>
      </c>
      <c r="C29" s="157" t="s">
        <v>72</v>
      </c>
      <c r="D29" s="161">
        <f>D30+D31</f>
        <v>6.3236800000000004</v>
      </c>
      <c r="E29" s="157" t="s">
        <v>73</v>
      </c>
      <c r="F29" s="178">
        <v>5.1500000000000001E-3</v>
      </c>
    </row>
    <row r="30" spans="1:6" x14ac:dyDescent="0.2">
      <c r="A30" s="157" t="s">
        <v>74</v>
      </c>
      <c r="B30" s="161">
        <v>0.40540999999999999</v>
      </c>
      <c r="C30" s="157" t="s">
        <v>75</v>
      </c>
      <c r="D30" s="161">
        <v>6.3073300000000003</v>
      </c>
      <c r="E30" s="157" t="s">
        <v>76</v>
      </c>
      <c r="F30" s="178">
        <v>2.2089000000000001E-2</v>
      </c>
    </row>
    <row r="31" spans="1:6" x14ac:dyDescent="0.2">
      <c r="A31" s="157" t="s">
        <v>77</v>
      </c>
      <c r="B31" s="161">
        <v>0.39663999999999999</v>
      </c>
      <c r="C31" s="157" t="s">
        <v>78</v>
      </c>
      <c r="D31" s="161">
        <v>1.635E-2</v>
      </c>
      <c r="E31" s="157" t="s">
        <v>79</v>
      </c>
      <c r="F31" s="178">
        <v>2.2089999999999999E-2</v>
      </c>
    </row>
    <row r="32" spans="1:6" x14ac:dyDescent="0.2">
      <c r="A32" s="157" t="s">
        <v>80</v>
      </c>
      <c r="B32" s="161" t="s">
        <v>12</v>
      </c>
      <c r="C32" s="162" t="s">
        <v>81</v>
      </c>
      <c r="D32" s="159" t="s">
        <v>14</v>
      </c>
      <c r="E32" s="157" t="s">
        <v>82</v>
      </c>
      <c r="F32" s="178" t="s">
        <v>14</v>
      </c>
    </row>
    <row r="33" spans="1:6" x14ac:dyDescent="0.2">
      <c r="A33" s="157" t="s">
        <v>83</v>
      </c>
      <c r="B33" s="161">
        <v>5.4670000000000003E-2</v>
      </c>
      <c r="C33" s="157" t="s">
        <v>84</v>
      </c>
      <c r="D33" s="161">
        <v>0.16272</v>
      </c>
      <c r="E33" s="157" t="s">
        <v>85</v>
      </c>
      <c r="F33" s="178" t="s">
        <v>14</v>
      </c>
    </row>
    <row r="34" spans="1:6" x14ac:dyDescent="0.2">
      <c r="A34" s="157" t="s">
        <v>86</v>
      </c>
      <c r="B34" s="161">
        <v>5.4670000000000003E-2</v>
      </c>
      <c r="C34" s="157" t="s">
        <v>87</v>
      </c>
      <c r="D34" s="161">
        <v>0.16272</v>
      </c>
      <c r="E34" s="157" t="s">
        <v>88</v>
      </c>
      <c r="F34" s="160" t="s">
        <v>12</v>
      </c>
    </row>
    <row r="35" spans="1:6" x14ac:dyDescent="0.2">
      <c r="A35" s="157" t="s">
        <v>89</v>
      </c>
      <c r="B35" s="161">
        <v>3.211E-2</v>
      </c>
      <c r="C35" s="157" t="s">
        <v>90</v>
      </c>
      <c r="D35" s="161">
        <v>0.16272</v>
      </c>
      <c r="E35" s="157" t="s">
        <v>91</v>
      </c>
      <c r="F35" s="160" t="s">
        <v>12</v>
      </c>
    </row>
    <row r="36" spans="1:6" x14ac:dyDescent="0.2">
      <c r="A36" s="157" t="s">
        <v>92</v>
      </c>
      <c r="B36" s="161">
        <v>3.211E-2</v>
      </c>
      <c r="C36" s="157" t="s">
        <v>93</v>
      </c>
      <c r="D36" s="159" t="s">
        <v>14</v>
      </c>
      <c r="E36" s="157" t="s">
        <v>94</v>
      </c>
      <c r="F36" s="160" t="s">
        <v>12</v>
      </c>
    </row>
    <row r="37" spans="1:6" x14ac:dyDescent="0.2">
      <c r="A37" s="157" t="s">
        <v>95</v>
      </c>
      <c r="B37" s="161">
        <v>1.1780000000000001E-2</v>
      </c>
      <c r="C37" s="157" t="s">
        <v>96</v>
      </c>
      <c r="D37" s="161">
        <v>4.7559999999999998E-2</v>
      </c>
      <c r="E37" s="157" t="s">
        <v>97</v>
      </c>
      <c r="F37" s="178" t="s">
        <v>14</v>
      </c>
    </row>
    <row r="38" spans="1:6" x14ac:dyDescent="0.2">
      <c r="A38" s="157" t="s">
        <v>98</v>
      </c>
      <c r="B38" s="161">
        <v>1.1780000000000001E-2</v>
      </c>
      <c r="C38" s="162" t="s">
        <v>99</v>
      </c>
      <c r="D38" s="161">
        <v>4.7559999999999998E-2</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v>5.1000000000000004E-3</v>
      </c>
    </row>
    <row r="41" spans="1:6" x14ac:dyDescent="0.2">
      <c r="A41" s="157"/>
      <c r="B41" s="164"/>
      <c r="C41" s="162" t="s">
        <v>106</v>
      </c>
      <c r="D41" s="166">
        <v>4.7559999999999998E-2</v>
      </c>
      <c r="E41" s="157" t="s">
        <v>107</v>
      </c>
      <c r="F41" s="160">
        <v>5.1000000000000004E-3</v>
      </c>
    </row>
    <row r="42" spans="1:6" x14ac:dyDescent="0.2">
      <c r="A42" s="157"/>
      <c r="B42" s="164"/>
      <c r="C42" s="162" t="s">
        <v>108</v>
      </c>
      <c r="D42" s="166">
        <v>1.3520000000000001E-2</v>
      </c>
      <c r="E42" s="157" t="s">
        <v>109</v>
      </c>
      <c r="F42" s="178" t="s">
        <v>14</v>
      </c>
    </row>
    <row r="43" spans="1:6" x14ac:dyDescent="0.2">
      <c r="A43" s="157"/>
      <c r="B43" s="164"/>
      <c r="C43" s="162" t="s">
        <v>110</v>
      </c>
      <c r="D43" s="166">
        <v>1.3520000000000001E-2</v>
      </c>
      <c r="E43" s="157" t="s">
        <v>111</v>
      </c>
      <c r="F43" s="178" t="s">
        <v>14</v>
      </c>
    </row>
    <row r="44" spans="1:6" x14ac:dyDescent="0.2">
      <c r="A44" s="162"/>
      <c r="B44" s="162"/>
      <c r="C44" s="162" t="s">
        <v>112</v>
      </c>
      <c r="D44" s="161">
        <v>1.635E-2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2.1068799999999999</v>
      </c>
      <c r="H53" s="172"/>
    </row>
    <row r="54" spans="1:8" x14ac:dyDescent="0.2">
      <c r="A54" s="173"/>
      <c r="B54" s="174"/>
      <c r="C54" s="175"/>
      <c r="D54" s="103"/>
      <c r="E54" s="121" t="s">
        <v>123</v>
      </c>
      <c r="F54" s="117">
        <v>7.15679</v>
      </c>
      <c r="H54" s="172"/>
    </row>
    <row r="55" spans="1:8" x14ac:dyDescent="0.2">
      <c r="A55" s="141"/>
      <c r="B55" s="142"/>
      <c r="C55" s="139"/>
      <c r="D55" s="103"/>
      <c r="E55" s="121" t="s">
        <v>124</v>
      </c>
      <c r="F55" s="117">
        <v>3.8982800000000002</v>
      </c>
      <c r="H55" s="172"/>
    </row>
    <row r="56" spans="1:8" x14ac:dyDescent="0.2">
      <c r="A56" s="141"/>
      <c r="B56" s="142"/>
      <c r="C56" s="139"/>
      <c r="D56" s="103"/>
      <c r="E56" s="143" t="s">
        <v>125</v>
      </c>
      <c r="F56" s="117">
        <v>2.1530000000000001E-2</v>
      </c>
      <c r="H56" s="172"/>
    </row>
    <row r="57" spans="1:8" x14ac:dyDescent="0.2">
      <c r="A57" s="141"/>
      <c r="B57" s="142"/>
      <c r="C57" s="139"/>
      <c r="D57" s="103"/>
      <c r="E57" s="143" t="s">
        <v>126</v>
      </c>
      <c r="F57" s="117">
        <v>0.13</v>
      </c>
      <c r="H57" s="172"/>
    </row>
    <row r="58" spans="1:8" ht="13.5" thickBot="1" x14ac:dyDescent="0.25">
      <c r="A58" s="141"/>
      <c r="B58" s="142"/>
      <c r="C58" s="139"/>
      <c r="D58" s="103"/>
      <c r="E58" s="125" t="s">
        <v>127</v>
      </c>
      <c r="F58" s="176">
        <f>SUM(F53:F56)+F57</f>
        <v>13.31348</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178</v>
      </c>
      <c r="D1" s="102"/>
      <c r="E1" s="103"/>
    </row>
    <row r="2" spans="1:8" x14ac:dyDescent="0.2">
      <c r="A2" s="99" t="s">
        <v>2</v>
      </c>
      <c r="B2" s="100"/>
      <c r="C2" s="148">
        <v>20</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5.7260857019189142E-2</v>
      </c>
      <c r="C7" s="114" t="s">
        <v>15</v>
      </c>
      <c r="D7" s="116" t="s">
        <v>14</v>
      </c>
      <c r="E7" s="114" t="s">
        <v>16</v>
      </c>
      <c r="F7" s="117" t="s">
        <v>12</v>
      </c>
      <c r="H7" s="115"/>
    </row>
    <row r="8" spans="1:8" x14ac:dyDescent="0.2">
      <c r="A8" s="114" t="s">
        <v>17</v>
      </c>
      <c r="B8" s="116" t="s">
        <v>14</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6.068749098254219E-2</v>
      </c>
      <c r="C10" s="114" t="s">
        <v>24</v>
      </c>
      <c r="D10" s="116" t="s">
        <v>14</v>
      </c>
      <c r="E10" s="114" t="s">
        <v>25</v>
      </c>
      <c r="F10" s="117" t="s">
        <v>12</v>
      </c>
      <c r="H10" s="124"/>
    </row>
    <row r="11" spans="1:8" x14ac:dyDescent="0.2">
      <c r="A11" s="114" t="s">
        <v>26</v>
      </c>
      <c r="B11" s="116" t="s">
        <v>14</v>
      </c>
      <c r="C11" s="114" t="s">
        <v>27</v>
      </c>
      <c r="D11" s="116" t="s">
        <v>14</v>
      </c>
      <c r="E11" s="114" t="s">
        <v>28</v>
      </c>
      <c r="F11" s="117" t="s">
        <v>12</v>
      </c>
    </row>
    <row r="12" spans="1:8" x14ac:dyDescent="0.2">
      <c r="A12" s="114" t="s">
        <v>29</v>
      </c>
      <c r="B12" s="116" t="s">
        <v>14</v>
      </c>
      <c r="C12" s="114" t="s">
        <v>30</v>
      </c>
      <c r="D12" s="116" t="s">
        <v>14</v>
      </c>
      <c r="E12" s="114" t="s">
        <v>31</v>
      </c>
      <c r="F12" s="117" t="s">
        <v>12</v>
      </c>
    </row>
    <row r="13" spans="1:8" x14ac:dyDescent="0.2">
      <c r="A13" s="114" t="s">
        <v>32</v>
      </c>
      <c r="B13" s="116" t="s">
        <v>12</v>
      </c>
      <c r="C13" s="114" t="s">
        <v>33</v>
      </c>
      <c r="D13" s="116" t="s">
        <v>14</v>
      </c>
      <c r="E13" s="114" t="s">
        <v>34</v>
      </c>
      <c r="F13" s="117">
        <v>19.909013850815178</v>
      </c>
    </row>
    <row r="14" spans="1:8" x14ac:dyDescent="0.2">
      <c r="A14" s="114" t="s">
        <v>35</v>
      </c>
      <c r="B14" s="116">
        <v>9.8650988313374696E-2</v>
      </c>
      <c r="C14" s="114" t="s">
        <v>36</v>
      </c>
      <c r="D14" s="116">
        <v>1.1095080075025248</v>
      </c>
      <c r="E14" s="114" t="s">
        <v>37</v>
      </c>
      <c r="F14" s="117">
        <v>19.845350598759197</v>
      </c>
      <c r="H14" s="116"/>
    </row>
    <row r="15" spans="1:8" x14ac:dyDescent="0.2">
      <c r="A15" s="114" t="s">
        <v>38</v>
      </c>
      <c r="B15" s="116">
        <v>9.8650988313374696E-2</v>
      </c>
      <c r="C15" s="114" t="s">
        <v>39</v>
      </c>
      <c r="D15" s="116">
        <v>1.1095080075025248</v>
      </c>
      <c r="E15" s="114" t="s">
        <v>40</v>
      </c>
      <c r="F15" s="117" t="s">
        <v>14</v>
      </c>
      <c r="H15" s="116"/>
    </row>
    <row r="16" spans="1:8" x14ac:dyDescent="0.2">
      <c r="A16" s="114" t="s">
        <v>41</v>
      </c>
      <c r="B16" s="116" t="s">
        <v>14</v>
      </c>
      <c r="C16" s="114" t="s">
        <v>42</v>
      </c>
      <c r="D16" s="116">
        <v>1.9144423604097529</v>
      </c>
      <c r="E16" s="114" t="s">
        <v>43</v>
      </c>
      <c r="F16" s="117">
        <v>6.3663252055980377E-2</v>
      </c>
      <c r="H16" s="116"/>
    </row>
    <row r="17" spans="1:8" x14ac:dyDescent="0.2">
      <c r="A17" s="114" t="s">
        <v>44</v>
      </c>
      <c r="B17" s="116" t="s">
        <v>14</v>
      </c>
      <c r="C17" s="114" t="s">
        <v>45</v>
      </c>
      <c r="D17" s="116" t="s">
        <v>14</v>
      </c>
      <c r="E17" s="114" t="s">
        <v>46</v>
      </c>
      <c r="F17" s="117">
        <v>5.7946183811859751</v>
      </c>
      <c r="H17" s="116"/>
    </row>
    <row r="18" spans="1:8" x14ac:dyDescent="0.2">
      <c r="A18" s="114" t="s">
        <v>47</v>
      </c>
      <c r="B18" s="116">
        <v>0.25762876929735967</v>
      </c>
      <c r="C18" s="114" t="s">
        <v>48</v>
      </c>
      <c r="D18" s="116" t="s">
        <v>14</v>
      </c>
      <c r="E18" s="114" t="s">
        <v>49</v>
      </c>
      <c r="F18" s="117">
        <v>5.7946183811859751</v>
      </c>
      <c r="H18" s="116"/>
    </row>
    <row r="19" spans="1:8" x14ac:dyDescent="0.2">
      <c r="A19" s="114" t="s">
        <v>50</v>
      </c>
      <c r="B19" s="116">
        <v>0.25762876929735967</v>
      </c>
      <c r="C19" s="114" t="s">
        <v>51</v>
      </c>
      <c r="D19" s="116">
        <v>53.994463280911845</v>
      </c>
      <c r="E19" s="114" t="s">
        <v>52</v>
      </c>
      <c r="F19" s="117" t="s">
        <v>14</v>
      </c>
    </row>
    <row r="20" spans="1:8" x14ac:dyDescent="0.2">
      <c r="A20" s="114" t="s">
        <v>53</v>
      </c>
      <c r="B20" s="116" t="s">
        <v>14</v>
      </c>
      <c r="C20" s="114" t="s">
        <v>54</v>
      </c>
      <c r="D20" s="116">
        <v>53.886704660222186</v>
      </c>
      <c r="E20" s="114" t="s">
        <v>55</v>
      </c>
      <c r="F20" s="117" t="s">
        <v>14</v>
      </c>
    </row>
    <row r="21" spans="1:8" x14ac:dyDescent="0.2">
      <c r="A21" s="114" t="s">
        <v>56</v>
      </c>
      <c r="B21" s="116" t="s">
        <v>14</v>
      </c>
      <c r="C21" s="104" t="s">
        <v>57</v>
      </c>
      <c r="D21" s="116" t="s">
        <v>14</v>
      </c>
      <c r="E21" s="114" t="s">
        <v>58</v>
      </c>
      <c r="F21" s="117" t="s">
        <v>14</v>
      </c>
    </row>
    <row r="22" spans="1:8" x14ac:dyDescent="0.2">
      <c r="A22" s="114" t="s">
        <v>59</v>
      </c>
      <c r="B22" s="116" t="s">
        <v>14</v>
      </c>
      <c r="C22" s="104" t="s">
        <v>60</v>
      </c>
      <c r="D22" s="116" t="s">
        <v>14</v>
      </c>
      <c r="E22" s="114" t="s">
        <v>61</v>
      </c>
      <c r="F22" s="117" t="s">
        <v>12</v>
      </c>
    </row>
    <row r="23" spans="1:8" x14ac:dyDescent="0.2">
      <c r="A23" s="114" t="s">
        <v>62</v>
      </c>
      <c r="B23" s="116">
        <v>11.642259414225942</v>
      </c>
      <c r="C23" s="114" t="s">
        <v>63</v>
      </c>
      <c r="D23" s="116">
        <v>3.1955165199826867</v>
      </c>
      <c r="E23" s="114" t="s">
        <v>64</v>
      </c>
      <c r="F23" s="117">
        <v>0.10820949357957005</v>
      </c>
    </row>
    <row r="24" spans="1:8" x14ac:dyDescent="0.2">
      <c r="A24" s="114" t="s">
        <v>65</v>
      </c>
      <c r="B24" s="116">
        <v>11.642259414225942</v>
      </c>
      <c r="C24" s="104" t="s">
        <v>66</v>
      </c>
      <c r="D24" s="116">
        <v>3.1955165199826867</v>
      </c>
      <c r="E24" s="114" t="s">
        <v>67</v>
      </c>
      <c r="F24" s="117">
        <v>0.10820949357957005</v>
      </c>
    </row>
    <row r="25" spans="1:8" x14ac:dyDescent="0.2">
      <c r="A25" s="114" t="s">
        <v>68</v>
      </c>
      <c r="B25" s="116">
        <v>7.1057567450584322E-2</v>
      </c>
      <c r="C25" s="104" t="s">
        <v>69</v>
      </c>
      <c r="D25" s="116" t="s">
        <v>14</v>
      </c>
      <c r="E25" s="114" t="s">
        <v>70</v>
      </c>
      <c r="F25" s="117" t="s">
        <v>14</v>
      </c>
    </row>
    <row r="26" spans="1:8" x14ac:dyDescent="0.2">
      <c r="A26" s="114" t="s">
        <v>71</v>
      </c>
      <c r="B26" s="116">
        <v>7.1057567450584322E-2</v>
      </c>
      <c r="C26" s="114" t="s">
        <v>72</v>
      </c>
      <c r="D26" s="116">
        <v>50.798946760929155</v>
      </c>
      <c r="E26" s="114" t="s">
        <v>73</v>
      </c>
      <c r="F26" s="117" t="s">
        <v>14</v>
      </c>
    </row>
    <row r="27" spans="1:8" x14ac:dyDescent="0.2">
      <c r="A27" s="114" t="s">
        <v>74</v>
      </c>
      <c r="B27" s="116">
        <v>2.9212956283364595</v>
      </c>
      <c r="C27" s="114" t="s">
        <v>75</v>
      </c>
      <c r="D27" s="116">
        <v>50.691188140239504</v>
      </c>
      <c r="E27" s="114" t="s">
        <v>76</v>
      </c>
      <c r="F27" s="177">
        <v>0.16988890491992495</v>
      </c>
    </row>
    <row r="28" spans="1:8" x14ac:dyDescent="0.2">
      <c r="A28" s="114" t="s">
        <v>77</v>
      </c>
      <c r="B28" s="116">
        <v>2.8602474390419856</v>
      </c>
      <c r="C28" s="114" t="s">
        <v>78</v>
      </c>
      <c r="D28" s="116">
        <v>0.10775862068965517</v>
      </c>
      <c r="E28" s="114" t="s">
        <v>79</v>
      </c>
      <c r="F28" s="177">
        <v>0.16988890491992495</v>
      </c>
    </row>
    <row r="29" spans="1:8" x14ac:dyDescent="0.2">
      <c r="A29" s="114" t="s">
        <v>80</v>
      </c>
      <c r="B29" s="116" t="s">
        <v>12</v>
      </c>
      <c r="C29" s="104" t="s">
        <v>81</v>
      </c>
      <c r="D29" s="116" t="s">
        <v>14</v>
      </c>
      <c r="E29" s="114" t="s">
        <v>82</v>
      </c>
      <c r="F29" s="117" t="s">
        <v>14</v>
      </c>
    </row>
    <row r="30" spans="1:8" x14ac:dyDescent="0.2">
      <c r="A30" s="114" t="s">
        <v>83</v>
      </c>
      <c r="B30" s="116">
        <v>0.44194560669456057</v>
      </c>
      <c r="C30" s="114" t="s">
        <v>84</v>
      </c>
      <c r="D30" s="116">
        <v>1.281741451450007</v>
      </c>
      <c r="E30" s="114" t="s">
        <v>85</v>
      </c>
      <c r="F30" s="117" t="s">
        <v>14</v>
      </c>
    </row>
    <row r="31" spans="1:8" x14ac:dyDescent="0.2">
      <c r="A31" s="114" t="s">
        <v>86</v>
      </c>
      <c r="B31" s="116">
        <v>0.44194560669456057</v>
      </c>
      <c r="C31" s="114" t="s">
        <v>87</v>
      </c>
      <c r="D31" s="116">
        <v>1.281741451450007</v>
      </c>
      <c r="E31" s="114" t="s">
        <v>88</v>
      </c>
      <c r="F31" s="117" t="s">
        <v>12</v>
      </c>
    </row>
    <row r="32" spans="1:8" x14ac:dyDescent="0.2">
      <c r="A32" s="114" t="s">
        <v>89</v>
      </c>
      <c r="B32" s="116">
        <v>0.2683595440773337</v>
      </c>
      <c r="C32" s="114" t="s">
        <v>90</v>
      </c>
      <c r="D32" s="116">
        <v>1.281741451450007</v>
      </c>
      <c r="E32" s="114" t="s">
        <v>91</v>
      </c>
      <c r="F32" s="117" t="s">
        <v>12</v>
      </c>
    </row>
    <row r="33" spans="1:6" x14ac:dyDescent="0.2">
      <c r="A33" s="114" t="s">
        <v>92</v>
      </c>
      <c r="B33" s="116">
        <v>0.2683595440773337</v>
      </c>
      <c r="C33" s="114" t="s">
        <v>93</v>
      </c>
      <c r="D33" s="116" t="s">
        <v>14</v>
      </c>
      <c r="E33" s="114" t="s">
        <v>94</v>
      </c>
      <c r="F33" s="117" t="s">
        <v>12</v>
      </c>
    </row>
    <row r="34" spans="1:6" x14ac:dyDescent="0.2">
      <c r="A34" s="114" t="s">
        <v>95</v>
      </c>
      <c r="B34" s="116">
        <v>9.3511037368345123E-2</v>
      </c>
      <c r="C34" s="114" t="s">
        <v>96</v>
      </c>
      <c r="D34" s="116">
        <v>0.44176525753859464</v>
      </c>
      <c r="E34" s="114" t="s">
        <v>97</v>
      </c>
      <c r="F34" s="117" t="s">
        <v>14</v>
      </c>
    </row>
    <row r="35" spans="1:6" x14ac:dyDescent="0.2">
      <c r="A35" s="114" t="s">
        <v>98</v>
      </c>
      <c r="B35" s="116">
        <v>9.3511037368345123E-2</v>
      </c>
      <c r="C35" s="104" t="s">
        <v>99</v>
      </c>
      <c r="D35" s="116">
        <v>0.44176525753859464</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0.44176525753859464</v>
      </c>
      <c r="E38" s="114" t="s">
        <v>107</v>
      </c>
      <c r="F38" s="117" t="s">
        <v>14</v>
      </c>
    </row>
    <row r="39" spans="1:6" x14ac:dyDescent="0.2">
      <c r="A39" s="114"/>
      <c r="B39" s="116"/>
      <c r="C39" s="104" t="s">
        <v>108</v>
      </c>
      <c r="D39" s="116">
        <v>0.11316909536863366</v>
      </c>
      <c r="E39" s="114" t="s">
        <v>109</v>
      </c>
      <c r="F39" s="117" t="s">
        <v>14</v>
      </c>
    </row>
    <row r="40" spans="1:6" x14ac:dyDescent="0.2">
      <c r="A40" s="114"/>
      <c r="B40" s="116"/>
      <c r="C40" s="104" t="s">
        <v>110</v>
      </c>
      <c r="D40" s="116">
        <v>0.11316909536863366</v>
      </c>
      <c r="E40" s="114" t="s">
        <v>111</v>
      </c>
      <c r="F40" s="117" t="s">
        <v>14</v>
      </c>
    </row>
    <row r="41" spans="1:6" x14ac:dyDescent="0.2">
      <c r="A41" s="114"/>
      <c r="B41" s="116"/>
      <c r="C41" s="104" t="s">
        <v>112</v>
      </c>
      <c r="D41" s="116">
        <v>0.10775862068965517</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16.007700908959745</v>
      </c>
    </row>
    <row r="52" spans="1:6" x14ac:dyDescent="0.2">
      <c r="A52" s="114"/>
      <c r="B52" s="116"/>
      <c r="C52" s="139"/>
      <c r="D52" s="103"/>
      <c r="E52" s="121" t="s">
        <v>123</v>
      </c>
      <c r="F52" s="140">
        <v>56.912151926128985</v>
      </c>
    </row>
    <row r="53" spans="1:6" x14ac:dyDescent="0.2">
      <c r="A53" s="141"/>
      <c r="B53" s="142"/>
      <c r="C53" s="139"/>
      <c r="D53" s="103"/>
      <c r="E53" s="121" t="s">
        <v>124</v>
      </c>
      <c r="F53" s="140">
        <v>26.130338335016589</v>
      </c>
    </row>
    <row r="54" spans="1:6" x14ac:dyDescent="0.2">
      <c r="A54" s="141"/>
      <c r="B54" s="142"/>
      <c r="C54" s="139"/>
      <c r="D54" s="103"/>
      <c r="E54" s="143" t="s">
        <v>125</v>
      </c>
      <c r="F54" s="140">
        <v>0.1376064060020199</v>
      </c>
    </row>
    <row r="55" spans="1:6" x14ac:dyDescent="0.2">
      <c r="A55" s="141"/>
      <c r="B55" s="142"/>
      <c r="C55" s="139"/>
      <c r="D55" s="103"/>
      <c r="E55" s="143" t="s">
        <v>126</v>
      </c>
      <c r="F55" s="140">
        <v>0.91978069542634522</v>
      </c>
    </row>
    <row r="56" spans="1:6" ht="13.5" thickBot="1" x14ac:dyDescent="0.25">
      <c r="A56" s="141"/>
      <c r="B56" s="142"/>
      <c r="C56" s="139"/>
      <c r="D56" s="103"/>
      <c r="E56" s="125" t="s">
        <v>127</v>
      </c>
      <c r="F56" s="144">
        <f>SUM(F51:F54)+F55</f>
        <v>100.10757827153368</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178</v>
      </c>
      <c r="D1" s="102"/>
      <c r="E1" s="120"/>
      <c r="F1" s="124"/>
    </row>
    <row r="2" spans="1:6" ht="13.5" thickBot="1" x14ac:dyDescent="0.25">
      <c r="A2" s="149" t="s">
        <v>2</v>
      </c>
      <c r="B2" s="150"/>
      <c r="C2" s="148">
        <v>20</v>
      </c>
      <c r="D2" s="151"/>
      <c r="E2" s="152"/>
      <c r="F2" s="153"/>
    </row>
    <row r="3" spans="1:6" ht="13.5" thickBot="1" x14ac:dyDescent="0.25">
      <c r="A3" s="99" t="s">
        <v>128</v>
      </c>
      <c r="B3" s="100"/>
      <c r="C3" s="154">
        <v>11.6</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11.089599999999999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9" t="s">
        <v>14</v>
      </c>
      <c r="C9" s="157" t="s">
        <v>10</v>
      </c>
      <c r="D9" s="159" t="s">
        <v>14</v>
      </c>
      <c r="E9" s="157" t="s">
        <v>11</v>
      </c>
      <c r="F9" s="160" t="s">
        <v>12</v>
      </c>
    </row>
    <row r="10" spans="1:6" x14ac:dyDescent="0.2">
      <c r="A10" s="157" t="s">
        <v>13</v>
      </c>
      <c r="B10" s="161">
        <v>6.3499999999999997E-3</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6.7299999999999999E-3</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59" t="s">
        <v>14</v>
      </c>
      <c r="C15" s="157" t="s">
        <v>30</v>
      </c>
      <c r="D15" s="159" t="s">
        <v>14</v>
      </c>
      <c r="E15" s="157" t="s">
        <v>31</v>
      </c>
      <c r="F15" s="160" t="s">
        <v>12</v>
      </c>
    </row>
    <row r="16" spans="1:6" x14ac:dyDescent="0.2">
      <c r="A16" s="157" t="s">
        <v>32</v>
      </c>
      <c r="B16" s="161" t="s">
        <v>12</v>
      </c>
      <c r="C16" s="157" t="s">
        <v>33</v>
      </c>
      <c r="D16" s="159" t="s">
        <v>14</v>
      </c>
      <c r="E16" s="157" t="s">
        <v>34</v>
      </c>
      <c r="F16" s="160">
        <v>2.20783</v>
      </c>
    </row>
    <row r="17" spans="1:6" x14ac:dyDescent="0.2">
      <c r="A17" s="157" t="s">
        <v>35</v>
      </c>
      <c r="B17" s="161">
        <v>1.094E-2</v>
      </c>
      <c r="C17" s="157" t="s">
        <v>36</v>
      </c>
      <c r="D17" s="161">
        <v>0.12304</v>
      </c>
      <c r="E17" s="157" t="s">
        <v>37</v>
      </c>
      <c r="F17" s="160">
        <v>2.2007699999999999</v>
      </c>
    </row>
    <row r="18" spans="1:6" x14ac:dyDescent="0.2">
      <c r="A18" s="157" t="s">
        <v>38</v>
      </c>
      <c r="B18" s="161">
        <v>1.094E-2</v>
      </c>
      <c r="C18" s="157" t="s">
        <v>39</v>
      </c>
      <c r="D18" s="161">
        <v>0.12304</v>
      </c>
      <c r="E18" s="157" t="s">
        <v>40</v>
      </c>
      <c r="F18" s="160" t="s">
        <v>14</v>
      </c>
    </row>
    <row r="19" spans="1:6" x14ac:dyDescent="0.2">
      <c r="A19" s="157" t="s">
        <v>41</v>
      </c>
      <c r="B19" s="159" t="s">
        <v>14</v>
      </c>
      <c r="C19" s="157" t="s">
        <v>42</v>
      </c>
      <c r="D19" s="161">
        <v>0.21230399999999999</v>
      </c>
      <c r="E19" s="157" t="s">
        <v>43</v>
      </c>
      <c r="F19" s="160">
        <v>7.0600000000000003E-3</v>
      </c>
    </row>
    <row r="20" spans="1:6" x14ac:dyDescent="0.2">
      <c r="A20" s="157" t="s">
        <v>44</v>
      </c>
      <c r="B20" s="159" t="s">
        <v>14</v>
      </c>
      <c r="C20" s="157" t="s">
        <v>45</v>
      </c>
      <c r="D20" s="159" t="s">
        <v>14</v>
      </c>
      <c r="E20" s="157" t="s">
        <v>46</v>
      </c>
      <c r="F20" s="160">
        <v>0.64259999999999995</v>
      </c>
    </row>
    <row r="21" spans="1:6" x14ac:dyDescent="0.2">
      <c r="A21" s="157" t="s">
        <v>47</v>
      </c>
      <c r="B21" s="161">
        <v>2.8570000000000002E-2</v>
      </c>
      <c r="C21" s="157" t="s">
        <v>48</v>
      </c>
      <c r="D21" s="159" t="s">
        <v>14</v>
      </c>
      <c r="E21" s="157" t="s">
        <v>49</v>
      </c>
      <c r="F21" s="160">
        <v>0.64259999999999995</v>
      </c>
    </row>
    <row r="22" spans="1:6" x14ac:dyDescent="0.2">
      <c r="A22" s="157" t="s">
        <v>50</v>
      </c>
      <c r="B22" s="161">
        <v>2.8570000000000002E-2</v>
      </c>
      <c r="C22" s="157" t="s">
        <v>51</v>
      </c>
      <c r="D22" s="161">
        <v>5.9877700000000003</v>
      </c>
      <c r="E22" s="157" t="s">
        <v>52</v>
      </c>
      <c r="F22" s="160" t="s">
        <v>14</v>
      </c>
    </row>
    <row r="23" spans="1:6" x14ac:dyDescent="0.2">
      <c r="A23" s="157" t="s">
        <v>53</v>
      </c>
      <c r="B23" s="159" t="s">
        <v>14</v>
      </c>
      <c r="C23" s="157" t="s">
        <v>54</v>
      </c>
      <c r="D23" s="161">
        <v>5.9758199999999997</v>
      </c>
      <c r="E23" s="157" t="s">
        <v>55</v>
      </c>
      <c r="F23" s="160" t="s">
        <v>14</v>
      </c>
    </row>
    <row r="24" spans="1:6" x14ac:dyDescent="0.2">
      <c r="A24" s="157" t="s">
        <v>56</v>
      </c>
      <c r="B24" s="159" t="s">
        <v>14</v>
      </c>
      <c r="C24" s="162" t="s">
        <v>57</v>
      </c>
      <c r="D24" s="159" t="s">
        <v>14</v>
      </c>
      <c r="E24" s="157" t="s">
        <v>58</v>
      </c>
      <c r="F24" s="160" t="s">
        <v>14</v>
      </c>
    </row>
    <row r="25" spans="1:6" x14ac:dyDescent="0.2">
      <c r="A25" s="157" t="s">
        <v>59</v>
      </c>
      <c r="B25" s="159" t="s">
        <v>14</v>
      </c>
      <c r="C25" s="162" t="s">
        <v>60</v>
      </c>
      <c r="D25" s="159" t="s">
        <v>14</v>
      </c>
      <c r="E25" s="157" t="s">
        <v>61</v>
      </c>
      <c r="F25" s="160" t="s">
        <v>12</v>
      </c>
    </row>
    <row r="26" spans="1:6" x14ac:dyDescent="0.2">
      <c r="A26" s="157" t="s">
        <v>62</v>
      </c>
      <c r="B26" s="161">
        <v>1.29108</v>
      </c>
      <c r="C26" s="157" t="s">
        <v>63</v>
      </c>
      <c r="D26" s="161">
        <v>0.35437000000000002</v>
      </c>
      <c r="E26" s="157" t="s">
        <v>64</v>
      </c>
      <c r="F26" s="160">
        <v>1.2E-2</v>
      </c>
    </row>
    <row r="27" spans="1:6" x14ac:dyDescent="0.2">
      <c r="A27" s="157" t="s">
        <v>65</v>
      </c>
      <c r="B27" s="161">
        <v>1.29108</v>
      </c>
      <c r="C27" s="162" t="s">
        <v>66</v>
      </c>
      <c r="D27" s="161">
        <v>0.35437000000000002</v>
      </c>
      <c r="E27" s="157" t="s">
        <v>67</v>
      </c>
      <c r="F27" s="160">
        <v>1.2E-2</v>
      </c>
    </row>
    <row r="28" spans="1:6" x14ac:dyDescent="0.2">
      <c r="A28" s="157" t="s">
        <v>68</v>
      </c>
      <c r="B28" s="161">
        <v>7.8799999999999999E-3</v>
      </c>
      <c r="C28" s="162" t="s">
        <v>69</v>
      </c>
      <c r="D28" s="159" t="s">
        <v>14</v>
      </c>
      <c r="E28" s="157" t="s">
        <v>70</v>
      </c>
      <c r="F28" s="178" t="s">
        <v>14</v>
      </c>
    </row>
    <row r="29" spans="1:6" x14ac:dyDescent="0.2">
      <c r="A29" s="157" t="s">
        <v>71</v>
      </c>
      <c r="B29" s="161">
        <v>7.8799999999999999E-3</v>
      </c>
      <c r="C29" s="157" t="s">
        <v>72</v>
      </c>
      <c r="D29" s="161">
        <f>D30+D31</f>
        <v>5.6334</v>
      </c>
      <c r="E29" s="157" t="s">
        <v>73</v>
      </c>
      <c r="F29" s="178" t="s">
        <v>14</v>
      </c>
    </row>
    <row r="30" spans="1:6" x14ac:dyDescent="0.2">
      <c r="A30" s="157" t="s">
        <v>74</v>
      </c>
      <c r="B30" s="161">
        <v>0.32396000000000003</v>
      </c>
      <c r="C30" s="157" t="s">
        <v>75</v>
      </c>
      <c r="D30" s="161">
        <v>5.6214500000000003</v>
      </c>
      <c r="E30" s="157" t="s">
        <v>76</v>
      </c>
      <c r="F30" s="178">
        <v>1.8839999999999999E-2</v>
      </c>
    </row>
    <row r="31" spans="1:6" x14ac:dyDescent="0.2">
      <c r="A31" s="157" t="s">
        <v>77</v>
      </c>
      <c r="B31" s="161">
        <v>0.31719000000000003</v>
      </c>
      <c r="C31" s="157" t="s">
        <v>78</v>
      </c>
      <c r="D31" s="161">
        <v>1.1950000000000001E-2</v>
      </c>
      <c r="E31" s="157" t="s">
        <v>79</v>
      </c>
      <c r="F31" s="178">
        <v>1.8839999999999999E-2</v>
      </c>
    </row>
    <row r="32" spans="1:6" x14ac:dyDescent="0.2">
      <c r="A32" s="157" t="s">
        <v>80</v>
      </c>
      <c r="B32" s="161" t="s">
        <v>12</v>
      </c>
      <c r="C32" s="162" t="s">
        <v>81</v>
      </c>
      <c r="D32" s="159" t="s">
        <v>14</v>
      </c>
      <c r="E32" s="157" t="s">
        <v>82</v>
      </c>
      <c r="F32" s="178" t="s">
        <v>14</v>
      </c>
    </row>
    <row r="33" spans="1:6" x14ac:dyDescent="0.2">
      <c r="A33" s="157" t="s">
        <v>83</v>
      </c>
      <c r="B33" s="161">
        <v>4.9009999999999998E-2</v>
      </c>
      <c r="C33" s="157" t="s">
        <v>84</v>
      </c>
      <c r="D33" s="161">
        <v>0.14213999999999999</v>
      </c>
      <c r="E33" s="157" t="s">
        <v>85</v>
      </c>
      <c r="F33" s="178" t="s">
        <v>14</v>
      </c>
    </row>
    <row r="34" spans="1:6" x14ac:dyDescent="0.2">
      <c r="A34" s="157" t="s">
        <v>86</v>
      </c>
      <c r="B34" s="161">
        <v>4.9009999999999998E-2</v>
      </c>
      <c r="C34" s="157" t="s">
        <v>87</v>
      </c>
      <c r="D34" s="161">
        <v>0.14213999999999999</v>
      </c>
      <c r="E34" s="157" t="s">
        <v>88</v>
      </c>
      <c r="F34" s="160" t="s">
        <v>12</v>
      </c>
    </row>
    <row r="35" spans="1:6" x14ac:dyDescent="0.2">
      <c r="A35" s="157" t="s">
        <v>89</v>
      </c>
      <c r="B35" s="161">
        <v>2.9760000000000002E-2</v>
      </c>
      <c r="C35" s="157" t="s">
        <v>90</v>
      </c>
      <c r="D35" s="161">
        <v>0.14213999999999999</v>
      </c>
      <c r="E35" s="157" t="s">
        <v>91</v>
      </c>
      <c r="F35" s="160" t="s">
        <v>12</v>
      </c>
    </row>
    <row r="36" spans="1:6" x14ac:dyDescent="0.2">
      <c r="A36" s="157" t="s">
        <v>92</v>
      </c>
      <c r="B36" s="161">
        <v>2.9760000000000002E-2</v>
      </c>
      <c r="C36" s="157" t="s">
        <v>93</v>
      </c>
      <c r="D36" s="159" t="s">
        <v>14</v>
      </c>
      <c r="E36" s="157" t="s">
        <v>94</v>
      </c>
      <c r="F36" s="160" t="s">
        <v>12</v>
      </c>
    </row>
    <row r="37" spans="1:6" x14ac:dyDescent="0.2">
      <c r="A37" s="157" t="s">
        <v>95</v>
      </c>
      <c r="B37" s="161">
        <v>1.0370000000000001E-2</v>
      </c>
      <c r="C37" s="157" t="s">
        <v>96</v>
      </c>
      <c r="D37" s="159">
        <v>4.8989999999999999E-2</v>
      </c>
      <c r="E37" s="157" t="s">
        <v>97</v>
      </c>
      <c r="F37" s="178" t="s">
        <v>14</v>
      </c>
    </row>
    <row r="38" spans="1:6" x14ac:dyDescent="0.2">
      <c r="A38" s="157" t="s">
        <v>98</v>
      </c>
      <c r="B38" s="161">
        <v>1.0370000000000001E-2</v>
      </c>
      <c r="C38" s="162" t="s">
        <v>99</v>
      </c>
      <c r="D38" s="159">
        <v>4.8989999999999999E-2</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4.8989999999999999E-2</v>
      </c>
      <c r="E41" s="157" t="s">
        <v>107</v>
      </c>
      <c r="F41" s="160" t="s">
        <v>14</v>
      </c>
    </row>
    <row r="42" spans="1:6" x14ac:dyDescent="0.2">
      <c r="A42" s="157"/>
      <c r="B42" s="164"/>
      <c r="C42" s="162" t="s">
        <v>108</v>
      </c>
      <c r="D42" s="166">
        <v>1.255E-2</v>
      </c>
      <c r="E42" s="157" t="s">
        <v>109</v>
      </c>
      <c r="F42" s="178" t="s">
        <v>14</v>
      </c>
    </row>
    <row r="43" spans="1:6" x14ac:dyDescent="0.2">
      <c r="A43" s="157"/>
      <c r="B43" s="164"/>
      <c r="C43" s="162" t="s">
        <v>110</v>
      </c>
      <c r="D43" s="166">
        <v>1.255E-2</v>
      </c>
      <c r="E43" s="157" t="s">
        <v>111</v>
      </c>
      <c r="F43" s="178" t="s">
        <v>14</v>
      </c>
    </row>
    <row r="44" spans="1:6" x14ac:dyDescent="0.2">
      <c r="A44" s="162"/>
      <c r="B44" s="162"/>
      <c r="C44" s="162" t="s">
        <v>112</v>
      </c>
      <c r="D44" s="161">
        <v>1.1950000000000001E-2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1.77519</v>
      </c>
      <c r="H53" s="172"/>
    </row>
    <row r="54" spans="1:8" x14ac:dyDescent="0.2">
      <c r="A54" s="173"/>
      <c r="B54" s="174"/>
      <c r="C54" s="175"/>
      <c r="D54" s="103"/>
      <c r="E54" s="121" t="s">
        <v>123</v>
      </c>
      <c r="F54" s="117">
        <v>6.3113299999999999</v>
      </c>
      <c r="H54" s="172"/>
    </row>
    <row r="55" spans="1:8" x14ac:dyDescent="0.2">
      <c r="A55" s="141"/>
      <c r="B55" s="142"/>
      <c r="C55" s="139"/>
      <c r="D55" s="103"/>
      <c r="E55" s="121" t="s">
        <v>124</v>
      </c>
      <c r="F55" s="117">
        <v>2.8977499999999998</v>
      </c>
      <c r="H55" s="172"/>
    </row>
    <row r="56" spans="1:8" x14ac:dyDescent="0.2">
      <c r="A56" s="141"/>
      <c r="B56" s="142"/>
      <c r="C56" s="139"/>
      <c r="D56" s="103"/>
      <c r="E56" s="143" t="s">
        <v>125</v>
      </c>
      <c r="F56" s="117">
        <v>1.5259999999999999E-2</v>
      </c>
      <c r="H56" s="172"/>
    </row>
    <row r="57" spans="1:8" x14ac:dyDescent="0.2">
      <c r="A57" s="141"/>
      <c r="B57" s="142"/>
      <c r="C57" s="139"/>
      <c r="D57" s="103"/>
      <c r="E57" s="143" t="s">
        <v>126</v>
      </c>
      <c r="F57" s="117">
        <v>0.10199999999999999</v>
      </c>
      <c r="H57" s="172"/>
    </row>
    <row r="58" spans="1:8" ht="13.5" thickBot="1" x14ac:dyDescent="0.25">
      <c r="A58" s="141"/>
      <c r="B58" s="142"/>
      <c r="C58" s="139"/>
      <c r="D58" s="103"/>
      <c r="E58" s="125" t="s">
        <v>127</v>
      </c>
      <c r="F58" s="176">
        <f>SUM(F53:F56)+F57</f>
        <v>11.10153</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179</v>
      </c>
      <c r="D1" s="102"/>
      <c r="E1" s="103"/>
    </row>
    <row r="2" spans="1:8" x14ac:dyDescent="0.2">
      <c r="A2" s="99" t="s">
        <v>2</v>
      </c>
      <c r="B2" s="100"/>
      <c r="C2" s="148">
        <v>21</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4.9560093631447248E-2</v>
      </c>
      <c r="C7" s="114" t="s">
        <v>15</v>
      </c>
      <c r="D7" s="116" t="s">
        <v>14</v>
      </c>
      <c r="E7" s="114" t="s">
        <v>16</v>
      </c>
      <c r="F7" s="117" t="s">
        <v>12</v>
      </c>
      <c r="H7" s="124"/>
    </row>
    <row r="8" spans="1:8" x14ac:dyDescent="0.2">
      <c r="A8" s="114" t="s">
        <v>17</v>
      </c>
      <c r="B8" s="116" t="s">
        <v>14</v>
      </c>
      <c r="C8" s="114" t="s">
        <v>18</v>
      </c>
      <c r="D8" s="116" t="s">
        <v>14</v>
      </c>
      <c r="E8" s="114" t="s">
        <v>19</v>
      </c>
      <c r="F8" s="117" t="s">
        <v>12</v>
      </c>
      <c r="H8" s="124"/>
    </row>
    <row r="9" spans="1:8" x14ac:dyDescent="0.2">
      <c r="A9" s="114" t="s">
        <v>20</v>
      </c>
      <c r="B9" s="116" t="s">
        <v>14</v>
      </c>
      <c r="C9" s="114" t="s">
        <v>21</v>
      </c>
      <c r="D9" s="116" t="s">
        <v>14</v>
      </c>
      <c r="E9" s="114" t="s">
        <v>22</v>
      </c>
      <c r="F9" s="117" t="s">
        <v>12</v>
      </c>
      <c r="H9" s="124"/>
    </row>
    <row r="10" spans="1:8" x14ac:dyDescent="0.2">
      <c r="A10" s="114" t="s">
        <v>23</v>
      </c>
      <c r="B10" s="116">
        <v>5.206231334248123E-2</v>
      </c>
      <c r="C10" s="114" t="s">
        <v>24</v>
      </c>
      <c r="D10" s="116">
        <v>0.13439341351198644</v>
      </c>
      <c r="E10" s="114" t="s">
        <v>25</v>
      </c>
      <c r="F10" s="117" t="s">
        <v>12</v>
      </c>
    </row>
    <row r="11" spans="1:8" x14ac:dyDescent="0.2">
      <c r="A11" s="114" t="s">
        <v>26</v>
      </c>
      <c r="B11" s="116" t="s">
        <v>14</v>
      </c>
      <c r="C11" s="114" t="s">
        <v>27</v>
      </c>
      <c r="D11" s="116">
        <v>0.13439341351198644</v>
      </c>
      <c r="E11" s="114" t="s">
        <v>28</v>
      </c>
      <c r="F11" s="117" t="s">
        <v>12</v>
      </c>
    </row>
    <row r="12" spans="1:8" x14ac:dyDescent="0.2">
      <c r="A12" s="114" t="s">
        <v>29</v>
      </c>
      <c r="B12" s="116" t="s">
        <v>14</v>
      </c>
      <c r="C12" s="114" t="s">
        <v>30</v>
      </c>
      <c r="D12" s="116" t="s">
        <v>14</v>
      </c>
      <c r="E12" s="114" t="s">
        <v>31</v>
      </c>
      <c r="F12" s="117" t="s">
        <v>12</v>
      </c>
    </row>
    <row r="13" spans="1:8" x14ac:dyDescent="0.2">
      <c r="A13" s="114" t="s">
        <v>32</v>
      </c>
      <c r="B13" s="116" t="s">
        <v>12</v>
      </c>
      <c r="C13" s="114" t="s">
        <v>33</v>
      </c>
      <c r="D13" s="116" t="s">
        <v>14</v>
      </c>
      <c r="E13" s="114" t="s">
        <v>34</v>
      </c>
      <c r="F13" s="117">
        <v>10.175074663007507</v>
      </c>
      <c r="H13" s="116"/>
    </row>
    <row r="14" spans="1:8" x14ac:dyDescent="0.2">
      <c r="A14" s="114" t="s">
        <v>35</v>
      </c>
      <c r="B14" s="116">
        <v>0.22108321898458311</v>
      </c>
      <c r="C14" s="114" t="s">
        <v>36</v>
      </c>
      <c r="D14" s="116">
        <v>0.78868350956493671</v>
      </c>
      <c r="E14" s="114" t="s">
        <v>37</v>
      </c>
      <c r="F14" s="117">
        <v>10.016304786504158</v>
      </c>
      <c r="H14" s="116"/>
    </row>
    <row r="15" spans="1:8" x14ac:dyDescent="0.2">
      <c r="A15" s="114" t="s">
        <v>38</v>
      </c>
      <c r="B15" s="116">
        <v>0.22108321898458311</v>
      </c>
      <c r="C15" s="114" t="s">
        <v>39</v>
      </c>
      <c r="D15" s="116">
        <v>0.78868350956493671</v>
      </c>
      <c r="E15" s="114" t="s">
        <v>40</v>
      </c>
      <c r="F15" s="117" t="s">
        <v>14</v>
      </c>
      <c r="H15" s="116"/>
    </row>
    <row r="16" spans="1:8" x14ac:dyDescent="0.2">
      <c r="A16" s="114" t="s">
        <v>41</v>
      </c>
      <c r="B16" s="116" t="s">
        <v>14</v>
      </c>
      <c r="C16" s="114" t="s">
        <v>42</v>
      </c>
      <c r="D16" s="116">
        <v>0.75308741625635633</v>
      </c>
      <c r="E16" s="114" t="s">
        <v>43</v>
      </c>
      <c r="F16" s="117">
        <v>0.15876987650334973</v>
      </c>
      <c r="H16" s="116"/>
    </row>
    <row r="17" spans="1:8" x14ac:dyDescent="0.2">
      <c r="A17" s="114" t="s">
        <v>44</v>
      </c>
      <c r="B17" s="116" t="s">
        <v>14</v>
      </c>
      <c r="C17" s="114" t="s">
        <v>45</v>
      </c>
      <c r="D17" s="116" t="s">
        <v>14</v>
      </c>
      <c r="E17" s="114" t="s">
        <v>46</v>
      </c>
      <c r="F17" s="117">
        <v>1.8623779158931311</v>
      </c>
      <c r="H17" s="116"/>
    </row>
    <row r="18" spans="1:8" x14ac:dyDescent="0.2">
      <c r="A18" s="114" t="s">
        <v>47</v>
      </c>
      <c r="B18" s="116">
        <v>1.1934780853983371</v>
      </c>
      <c r="C18" s="114" t="s">
        <v>48</v>
      </c>
      <c r="D18" s="116" t="s">
        <v>14</v>
      </c>
      <c r="E18" s="114" t="s">
        <v>49</v>
      </c>
      <c r="F18" s="117">
        <v>1.8623779158931311</v>
      </c>
    </row>
    <row r="19" spans="1:8" x14ac:dyDescent="0.2">
      <c r="A19" s="114" t="s">
        <v>50</v>
      </c>
      <c r="B19" s="116">
        <v>1.1934780853983371</v>
      </c>
      <c r="C19" s="114" t="s">
        <v>51</v>
      </c>
      <c r="D19" s="116">
        <v>40.902332714504794</v>
      </c>
      <c r="E19" s="114" t="s">
        <v>52</v>
      </c>
      <c r="F19" s="117" t="s">
        <v>14</v>
      </c>
    </row>
    <row r="20" spans="1:8" x14ac:dyDescent="0.2">
      <c r="A20" s="114" t="s">
        <v>53</v>
      </c>
      <c r="B20" s="116" t="s">
        <v>14</v>
      </c>
      <c r="C20" s="114" t="s">
        <v>54</v>
      </c>
      <c r="D20" s="116">
        <v>40.412301234966499</v>
      </c>
      <c r="E20" s="114" t="s">
        <v>55</v>
      </c>
      <c r="F20" s="117" t="s">
        <v>14</v>
      </c>
    </row>
    <row r="21" spans="1:8" x14ac:dyDescent="0.2">
      <c r="A21" s="114" t="s">
        <v>56</v>
      </c>
      <c r="B21" s="116">
        <v>0.22568407458229076</v>
      </c>
      <c r="C21" s="104" t="s">
        <v>57</v>
      </c>
      <c r="D21" s="116">
        <v>9.2985713132617651E-2</v>
      </c>
      <c r="E21" s="114" t="s">
        <v>58</v>
      </c>
      <c r="F21" s="117" t="s">
        <v>14</v>
      </c>
    </row>
    <row r="22" spans="1:8" x14ac:dyDescent="0.2">
      <c r="A22" s="114" t="s">
        <v>59</v>
      </c>
      <c r="B22" s="116">
        <v>0.13899426910969406</v>
      </c>
      <c r="C22" s="104" t="s">
        <v>60</v>
      </c>
      <c r="D22" s="116" t="s">
        <v>14</v>
      </c>
      <c r="E22" s="114" t="s">
        <v>61</v>
      </c>
      <c r="F22" s="117" t="s">
        <v>12</v>
      </c>
    </row>
    <row r="23" spans="1:8" x14ac:dyDescent="0.2">
      <c r="A23" s="114" t="s">
        <v>62</v>
      </c>
      <c r="B23" s="116">
        <v>35.681975946404066</v>
      </c>
      <c r="C23" s="114" t="s">
        <v>63</v>
      </c>
      <c r="D23" s="116">
        <v>1.9808701267253208</v>
      </c>
      <c r="E23" s="114" t="s">
        <v>64</v>
      </c>
      <c r="F23" s="117" t="s">
        <v>14</v>
      </c>
    </row>
    <row r="24" spans="1:8" x14ac:dyDescent="0.2">
      <c r="A24" s="114" t="s">
        <v>65</v>
      </c>
      <c r="B24" s="116">
        <v>35.638550326902894</v>
      </c>
      <c r="C24" s="104" t="s">
        <v>66</v>
      </c>
      <c r="D24" s="116">
        <v>1.5902009847445313</v>
      </c>
      <c r="E24" s="114" t="s">
        <v>67</v>
      </c>
      <c r="F24" s="117" t="s">
        <v>14</v>
      </c>
    </row>
    <row r="25" spans="1:8" x14ac:dyDescent="0.2">
      <c r="A25" s="114" t="s">
        <v>68</v>
      </c>
      <c r="B25" s="116">
        <v>0.50310759544757444</v>
      </c>
      <c r="C25" s="104" t="s">
        <v>69</v>
      </c>
      <c r="D25" s="116">
        <v>0.39066914198078939</v>
      </c>
      <c r="E25" s="114" t="s">
        <v>70</v>
      </c>
      <c r="F25" s="117" t="s">
        <v>14</v>
      </c>
    </row>
    <row r="26" spans="1:8" x14ac:dyDescent="0.2">
      <c r="A26" s="114" t="s">
        <v>71</v>
      </c>
      <c r="B26" s="116">
        <v>0.29897489708612474</v>
      </c>
      <c r="C26" s="114" t="s">
        <v>72</v>
      </c>
      <c r="D26" s="116">
        <v>38.82847687464686</v>
      </c>
      <c r="E26" s="114" t="s">
        <v>73</v>
      </c>
      <c r="F26" s="117" t="s">
        <v>14</v>
      </c>
    </row>
    <row r="27" spans="1:8" x14ac:dyDescent="0.2">
      <c r="A27" s="114" t="s">
        <v>74</v>
      </c>
      <c r="B27" s="116">
        <v>6.1189765114214216</v>
      </c>
      <c r="C27" s="114" t="s">
        <v>75</v>
      </c>
      <c r="D27" s="116">
        <v>38.729114537089352</v>
      </c>
      <c r="E27" s="114" t="s">
        <v>76</v>
      </c>
      <c r="F27" s="177">
        <v>7.288723867947372E-2</v>
      </c>
    </row>
    <row r="28" spans="1:8" x14ac:dyDescent="0.2">
      <c r="A28" s="114" t="s">
        <v>77</v>
      </c>
      <c r="B28" s="116">
        <v>5.9402695939946728</v>
      </c>
      <c r="C28" s="114" t="s">
        <v>78</v>
      </c>
      <c r="D28" s="116">
        <v>9.9362337557510685E-2</v>
      </c>
      <c r="E28" s="114" t="s">
        <v>79</v>
      </c>
      <c r="F28" s="177">
        <v>7.288723867947372E-2</v>
      </c>
    </row>
    <row r="29" spans="1:8" x14ac:dyDescent="0.2">
      <c r="A29" s="114" t="s">
        <v>80</v>
      </c>
      <c r="B29" s="116" t="s">
        <v>12</v>
      </c>
      <c r="C29" s="104" t="s">
        <v>81</v>
      </c>
      <c r="D29" s="116" t="s">
        <v>14</v>
      </c>
      <c r="E29" s="114" t="s">
        <v>82</v>
      </c>
      <c r="F29" s="117" t="s">
        <v>14</v>
      </c>
    </row>
    <row r="30" spans="1:8" x14ac:dyDescent="0.2">
      <c r="A30" s="114" t="s">
        <v>83</v>
      </c>
      <c r="B30" s="116">
        <v>0.36177254015659049</v>
      </c>
      <c r="C30" s="114" t="s">
        <v>84</v>
      </c>
      <c r="D30" s="116">
        <v>0.43046250706271694</v>
      </c>
      <c r="E30" s="114" t="s">
        <v>85</v>
      </c>
      <c r="F30" s="117" t="s">
        <v>14</v>
      </c>
    </row>
    <row r="31" spans="1:8" x14ac:dyDescent="0.2">
      <c r="A31" s="114" t="s">
        <v>86</v>
      </c>
      <c r="B31" s="116">
        <v>0.36177254015659049</v>
      </c>
      <c r="C31" s="114" t="s">
        <v>87</v>
      </c>
      <c r="D31" s="116">
        <v>0.43046250706271694</v>
      </c>
      <c r="E31" s="114" t="s">
        <v>88</v>
      </c>
      <c r="F31" s="117" t="s">
        <v>12</v>
      </c>
    </row>
    <row r="32" spans="1:8" x14ac:dyDescent="0.2">
      <c r="A32" s="114" t="s">
        <v>89</v>
      </c>
      <c r="B32" s="116">
        <v>0.11728145935910887</v>
      </c>
      <c r="C32" s="114" t="s">
        <v>90</v>
      </c>
      <c r="D32" s="116">
        <v>0.43046250706271694</v>
      </c>
      <c r="E32" s="114" t="s">
        <v>91</v>
      </c>
      <c r="F32" s="117" t="s">
        <v>12</v>
      </c>
    </row>
    <row r="33" spans="1:6" x14ac:dyDescent="0.2">
      <c r="A33" s="114" t="s">
        <v>92</v>
      </c>
      <c r="B33" s="116">
        <v>0.11728145935910887</v>
      </c>
      <c r="C33" s="114" t="s">
        <v>93</v>
      </c>
      <c r="D33" s="116" t="s">
        <v>14</v>
      </c>
      <c r="E33" s="114" t="s">
        <v>94</v>
      </c>
      <c r="F33" s="117" t="s">
        <v>12</v>
      </c>
    </row>
    <row r="34" spans="1:6" x14ac:dyDescent="0.2">
      <c r="A34" s="114" t="s">
        <v>95</v>
      </c>
      <c r="B34" s="116">
        <v>6.796351602227782E-2</v>
      </c>
      <c r="C34" s="114" t="s">
        <v>96</v>
      </c>
      <c r="D34" s="116">
        <v>9.3631447251594141E-2</v>
      </c>
      <c r="E34" s="114" t="s">
        <v>97</v>
      </c>
      <c r="F34" s="117" t="s">
        <v>14</v>
      </c>
    </row>
    <row r="35" spans="1:6" x14ac:dyDescent="0.2">
      <c r="A35" s="114" t="s">
        <v>98</v>
      </c>
      <c r="B35" s="116">
        <v>6.796351602227782E-2</v>
      </c>
      <c r="C35" s="104" t="s">
        <v>99</v>
      </c>
      <c r="D35" s="116">
        <v>9.3631447251594141E-2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9.3631447251594141E-2</v>
      </c>
      <c r="E38" s="114" t="s">
        <v>107</v>
      </c>
      <c r="F38" s="117" t="s">
        <v>14</v>
      </c>
    </row>
    <row r="39" spans="1:6" x14ac:dyDescent="0.2">
      <c r="A39" s="114"/>
      <c r="B39" s="116"/>
      <c r="C39" s="104" t="s">
        <v>108</v>
      </c>
      <c r="D39" s="116" t="s">
        <v>14</v>
      </c>
      <c r="E39" s="114" t="s">
        <v>109</v>
      </c>
      <c r="F39" s="117" t="s">
        <v>14</v>
      </c>
    </row>
    <row r="40" spans="1:6" x14ac:dyDescent="0.2">
      <c r="A40" s="114"/>
      <c r="B40" s="116"/>
      <c r="C40" s="104" t="s">
        <v>110</v>
      </c>
      <c r="D40" s="116" t="s">
        <v>14</v>
      </c>
      <c r="E40" s="114" t="s">
        <v>111</v>
      </c>
      <c r="F40" s="117" t="s">
        <v>14</v>
      </c>
    </row>
    <row r="41" spans="1:6" x14ac:dyDescent="0.2">
      <c r="A41" s="114"/>
      <c r="B41" s="116"/>
      <c r="C41" s="104" t="s">
        <v>112</v>
      </c>
      <c r="D41" s="116">
        <v>0.49003147953830006</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44.675760755508918</v>
      </c>
    </row>
    <row r="52" spans="1:6" x14ac:dyDescent="0.2">
      <c r="A52" s="114"/>
      <c r="B52" s="116"/>
      <c r="C52" s="139"/>
      <c r="D52" s="103"/>
      <c r="E52" s="121" t="s">
        <v>123</v>
      </c>
      <c r="F52" s="140">
        <v>41.927758495439498</v>
      </c>
    </row>
    <row r="53" spans="1:6" x14ac:dyDescent="0.2">
      <c r="A53" s="141"/>
      <c r="B53" s="142"/>
      <c r="C53" s="139"/>
      <c r="D53" s="103"/>
      <c r="E53" s="121" t="s">
        <v>124</v>
      </c>
      <c r="F53" s="140">
        <v>12.084106868996692</v>
      </c>
    </row>
    <row r="54" spans="1:6" x14ac:dyDescent="0.2">
      <c r="A54" s="141"/>
      <c r="B54" s="142"/>
      <c r="C54" s="139"/>
      <c r="D54" s="103"/>
      <c r="E54" s="143" t="s">
        <v>125</v>
      </c>
      <c r="F54" s="140">
        <v>0.49269513277907817</v>
      </c>
    </row>
    <row r="55" spans="1:6" x14ac:dyDescent="0.2">
      <c r="A55" s="141"/>
      <c r="B55" s="142"/>
      <c r="C55" s="139"/>
      <c r="D55" s="103"/>
      <c r="E55" s="143" t="s">
        <v>126</v>
      </c>
      <c r="F55" s="140">
        <v>1.2107514730809588</v>
      </c>
    </row>
    <row r="56" spans="1:6" ht="13.5" thickBot="1" x14ac:dyDescent="0.25">
      <c r="A56" s="141"/>
      <c r="B56" s="142"/>
      <c r="C56" s="139"/>
      <c r="D56" s="103"/>
      <c r="E56" s="125" t="s">
        <v>127</v>
      </c>
      <c r="F56" s="144">
        <f>SUM(F51:F54)+F55</f>
        <v>100.39107272580513</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179</v>
      </c>
      <c r="D1" s="102"/>
      <c r="E1" s="120"/>
      <c r="F1" s="124"/>
    </row>
    <row r="2" spans="1:6" ht="13.5" thickBot="1" x14ac:dyDescent="0.25">
      <c r="A2" s="149" t="s">
        <v>2</v>
      </c>
      <c r="B2" s="150"/>
      <c r="C2" s="148">
        <v>21</v>
      </c>
      <c r="D2" s="151"/>
      <c r="E2" s="152"/>
      <c r="F2" s="153"/>
    </row>
    <row r="3" spans="1:6" ht="13.5" thickBot="1" x14ac:dyDescent="0.25">
      <c r="A3" s="99" t="s">
        <v>128</v>
      </c>
      <c r="B3" s="100"/>
      <c r="C3" s="154">
        <v>13</v>
      </c>
      <c r="D3" s="155" t="s">
        <v>129</v>
      </c>
      <c r="E3" s="120"/>
      <c r="F3" s="124"/>
    </row>
    <row r="4" spans="1:6" ht="13.5" thickBot="1" x14ac:dyDescent="0.25">
      <c r="A4" s="99" t="s">
        <v>130</v>
      </c>
      <c r="C4" s="154">
        <v>0.95299999999999996</v>
      </c>
      <c r="D4" s="102"/>
      <c r="E4" s="120"/>
      <c r="F4" s="124"/>
    </row>
    <row r="5" spans="1:6" ht="13.5" thickBot="1" x14ac:dyDescent="0.25">
      <c r="A5" s="99" t="s">
        <v>131</v>
      </c>
      <c r="C5" s="156">
        <f>C3*C4</f>
        <v>12.388999999999999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9" t="s">
        <v>14</v>
      </c>
      <c r="C9" s="157" t="s">
        <v>10</v>
      </c>
      <c r="D9" s="159" t="s">
        <v>14</v>
      </c>
      <c r="E9" s="157" t="s">
        <v>11</v>
      </c>
      <c r="F9" s="160" t="s">
        <v>12</v>
      </c>
    </row>
    <row r="10" spans="1:6" x14ac:dyDescent="0.2">
      <c r="A10" s="157" t="s">
        <v>13</v>
      </c>
      <c r="B10" s="161">
        <v>6.1399999999999996E-3</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59">
        <v>6.45E-3</v>
      </c>
      <c r="C13" s="157" t="s">
        <v>24</v>
      </c>
      <c r="D13" s="161">
        <v>1.6650000000000002E-2</v>
      </c>
      <c r="E13" s="157" t="s">
        <v>25</v>
      </c>
      <c r="F13" s="160" t="s">
        <v>12</v>
      </c>
    </row>
    <row r="14" spans="1:6" x14ac:dyDescent="0.2">
      <c r="A14" s="157" t="s">
        <v>26</v>
      </c>
      <c r="B14" s="159" t="s">
        <v>14</v>
      </c>
      <c r="C14" s="157" t="s">
        <v>27</v>
      </c>
      <c r="D14" s="161">
        <v>1.6650000000000002E-2</v>
      </c>
      <c r="E14" s="157" t="s">
        <v>28</v>
      </c>
      <c r="F14" s="160" t="s">
        <v>12</v>
      </c>
    </row>
    <row r="15" spans="1:6" x14ac:dyDescent="0.2">
      <c r="A15" s="157" t="s">
        <v>29</v>
      </c>
      <c r="B15" s="159" t="s">
        <v>14</v>
      </c>
      <c r="C15" s="157" t="s">
        <v>30</v>
      </c>
      <c r="D15" s="159" t="s">
        <v>14</v>
      </c>
      <c r="E15" s="157" t="s">
        <v>31</v>
      </c>
      <c r="F15" s="160" t="s">
        <v>12</v>
      </c>
    </row>
    <row r="16" spans="1:6" x14ac:dyDescent="0.2">
      <c r="A16" s="157" t="s">
        <v>32</v>
      </c>
      <c r="B16" s="161" t="s">
        <v>12</v>
      </c>
      <c r="C16" s="157" t="s">
        <v>33</v>
      </c>
      <c r="D16" s="159" t="s">
        <v>14</v>
      </c>
      <c r="E16" s="157" t="s">
        <v>34</v>
      </c>
      <c r="F16" s="160">
        <v>1.2605900000000001</v>
      </c>
    </row>
    <row r="17" spans="1:6" x14ac:dyDescent="0.2">
      <c r="A17" s="157" t="s">
        <v>35</v>
      </c>
      <c r="B17" s="161">
        <v>2.7390000000000001E-2</v>
      </c>
      <c r="C17" s="157" t="s">
        <v>36</v>
      </c>
      <c r="D17" s="161">
        <v>9.7710000000000005E-2</v>
      </c>
      <c r="E17" s="157" t="s">
        <v>37</v>
      </c>
      <c r="F17" s="160">
        <v>1.24092</v>
      </c>
    </row>
    <row r="18" spans="1:6" x14ac:dyDescent="0.2">
      <c r="A18" s="157" t="s">
        <v>38</v>
      </c>
      <c r="B18" s="161">
        <v>2.7390000000000001E-2</v>
      </c>
      <c r="C18" s="157" t="s">
        <v>39</v>
      </c>
      <c r="D18" s="161">
        <v>9.7710000000000005E-2</v>
      </c>
      <c r="E18" s="157" t="s">
        <v>40</v>
      </c>
      <c r="F18" s="160" t="s">
        <v>14</v>
      </c>
    </row>
    <row r="19" spans="1:6" x14ac:dyDescent="0.2">
      <c r="A19" s="157" t="s">
        <v>41</v>
      </c>
      <c r="B19" s="159" t="s">
        <v>14</v>
      </c>
      <c r="C19" s="157" t="s">
        <v>42</v>
      </c>
      <c r="D19" s="161">
        <v>9.3299999999999994E-2</v>
      </c>
      <c r="E19" s="157" t="s">
        <v>43</v>
      </c>
      <c r="F19" s="160">
        <v>1.967E-2</v>
      </c>
    </row>
    <row r="20" spans="1:6" x14ac:dyDescent="0.2">
      <c r="A20" s="157" t="s">
        <v>44</v>
      </c>
      <c r="B20" s="159" t="s">
        <v>14</v>
      </c>
      <c r="C20" s="157" t="s">
        <v>45</v>
      </c>
      <c r="D20" s="159" t="s">
        <v>14</v>
      </c>
      <c r="E20" s="157" t="s">
        <v>46</v>
      </c>
      <c r="F20" s="160">
        <v>0.23072999999999999</v>
      </c>
    </row>
    <row r="21" spans="1:6" x14ac:dyDescent="0.2">
      <c r="A21" s="157" t="s">
        <v>47</v>
      </c>
      <c r="B21" s="161">
        <v>0.14785999999999999</v>
      </c>
      <c r="C21" s="157" t="s">
        <v>48</v>
      </c>
      <c r="D21" s="159" t="s">
        <v>14</v>
      </c>
      <c r="E21" s="157" t="s">
        <v>49</v>
      </c>
      <c r="F21" s="160">
        <v>0.23072999999999999</v>
      </c>
    </row>
    <row r="22" spans="1:6" x14ac:dyDescent="0.2">
      <c r="A22" s="157" t="s">
        <v>50</v>
      </c>
      <c r="B22" s="161">
        <v>0.14785999999999999</v>
      </c>
      <c r="C22" s="157" t="s">
        <v>51</v>
      </c>
      <c r="D22" s="161">
        <v>5.0673899999999996</v>
      </c>
      <c r="E22" s="157" t="s">
        <v>52</v>
      </c>
      <c r="F22" s="160" t="s">
        <v>14</v>
      </c>
    </row>
    <row r="23" spans="1:6" x14ac:dyDescent="0.2">
      <c r="A23" s="157" t="s">
        <v>53</v>
      </c>
      <c r="B23" s="159" t="s">
        <v>14</v>
      </c>
      <c r="C23" s="157" t="s">
        <v>54</v>
      </c>
      <c r="D23" s="161">
        <v>5.0066800000000002</v>
      </c>
      <c r="E23" s="157" t="s">
        <v>55</v>
      </c>
      <c r="F23" s="160" t="s">
        <v>14</v>
      </c>
    </row>
    <row r="24" spans="1:6" x14ac:dyDescent="0.2">
      <c r="A24" s="157" t="s">
        <v>56</v>
      </c>
      <c r="B24" s="161">
        <v>2.7959999999999999E-2</v>
      </c>
      <c r="C24" s="162" t="s">
        <v>57</v>
      </c>
      <c r="D24" s="161">
        <v>1.1520000000000001E-2</v>
      </c>
      <c r="E24" s="157" t="s">
        <v>58</v>
      </c>
      <c r="F24" s="160" t="s">
        <v>14</v>
      </c>
    </row>
    <row r="25" spans="1:6" x14ac:dyDescent="0.2">
      <c r="A25" s="157" t="s">
        <v>59</v>
      </c>
      <c r="B25" s="161">
        <v>1.7219999999999999E-2</v>
      </c>
      <c r="C25" s="162" t="s">
        <v>60</v>
      </c>
      <c r="D25" s="159" t="s">
        <v>14</v>
      </c>
      <c r="E25" s="157" t="s">
        <v>61</v>
      </c>
      <c r="F25" s="160" t="s">
        <v>12</v>
      </c>
    </row>
    <row r="26" spans="1:6" x14ac:dyDescent="0.2">
      <c r="A26" s="157" t="s">
        <v>62</v>
      </c>
      <c r="B26" s="161">
        <v>4.4206399999999997</v>
      </c>
      <c r="C26" s="157" t="s">
        <v>63</v>
      </c>
      <c r="D26" s="161">
        <f>D27+D28</f>
        <v>0.24540999999999999</v>
      </c>
      <c r="E26" s="157" t="s">
        <v>64</v>
      </c>
      <c r="F26" s="160" t="s">
        <v>14</v>
      </c>
    </row>
    <row r="27" spans="1:6" x14ac:dyDescent="0.2">
      <c r="A27" s="157" t="s">
        <v>65</v>
      </c>
      <c r="B27" s="161">
        <v>4.41526</v>
      </c>
      <c r="C27" s="162" t="s">
        <v>66</v>
      </c>
      <c r="D27" s="161">
        <v>0.19700999999999999</v>
      </c>
      <c r="E27" s="157" t="s">
        <v>67</v>
      </c>
      <c r="F27" s="160" t="s">
        <v>14</v>
      </c>
    </row>
    <row r="28" spans="1:6" x14ac:dyDescent="0.2">
      <c r="A28" s="157" t="s">
        <v>68</v>
      </c>
      <c r="B28" s="161">
        <v>6.2330000000000003E-2</v>
      </c>
      <c r="C28" s="162" t="s">
        <v>69</v>
      </c>
      <c r="D28" s="161">
        <v>4.8399999999999999E-2</v>
      </c>
      <c r="E28" s="157" t="s">
        <v>70</v>
      </c>
      <c r="F28" s="178" t="s">
        <v>14</v>
      </c>
    </row>
    <row r="29" spans="1:6" x14ac:dyDescent="0.2">
      <c r="A29" s="157" t="s">
        <v>71</v>
      </c>
      <c r="B29" s="161">
        <v>3.7039999999999997E-2</v>
      </c>
      <c r="C29" s="157" t="s">
        <v>72</v>
      </c>
      <c r="D29" s="161">
        <f>D30+D31</f>
        <v>4.81046</v>
      </c>
      <c r="E29" s="157" t="s">
        <v>73</v>
      </c>
      <c r="F29" s="178" t="s">
        <v>14</v>
      </c>
    </row>
    <row r="30" spans="1:6" x14ac:dyDescent="0.2">
      <c r="A30" s="157" t="s">
        <v>74</v>
      </c>
      <c r="B30" s="161">
        <v>0.75807999999999998</v>
      </c>
      <c r="C30" s="157" t="s">
        <v>75</v>
      </c>
      <c r="D30" s="161">
        <v>4.7981499999999997</v>
      </c>
      <c r="E30" s="157" t="s">
        <v>76</v>
      </c>
      <c r="F30" s="178">
        <v>9.0299999999999998E-3</v>
      </c>
    </row>
    <row r="31" spans="1:6" x14ac:dyDescent="0.2">
      <c r="A31" s="157" t="s">
        <v>77</v>
      </c>
      <c r="B31" s="161">
        <v>0.73594000000000004</v>
      </c>
      <c r="C31" s="157" t="s">
        <v>78</v>
      </c>
      <c r="D31" s="161">
        <v>1.231E-2</v>
      </c>
      <c r="E31" s="157" t="s">
        <v>79</v>
      </c>
      <c r="F31" s="178">
        <v>9.0299999999999998E-3</v>
      </c>
    </row>
    <row r="32" spans="1:6" x14ac:dyDescent="0.2">
      <c r="A32" s="157" t="s">
        <v>80</v>
      </c>
      <c r="B32" s="161" t="s">
        <v>12</v>
      </c>
      <c r="C32" s="162" t="s">
        <v>81</v>
      </c>
      <c r="D32" s="159" t="s">
        <v>14</v>
      </c>
      <c r="E32" s="157" t="s">
        <v>82</v>
      </c>
      <c r="F32" s="178" t="s">
        <v>14</v>
      </c>
    </row>
    <row r="33" spans="1:6" x14ac:dyDescent="0.2">
      <c r="A33" s="157" t="s">
        <v>83</v>
      </c>
      <c r="B33" s="161">
        <v>4.4819999999999999E-2</v>
      </c>
      <c r="C33" s="157" t="s">
        <v>84</v>
      </c>
      <c r="D33" s="161">
        <v>5.3330000000000002E-2</v>
      </c>
      <c r="E33" s="157" t="s">
        <v>85</v>
      </c>
      <c r="F33" s="178" t="s">
        <v>14</v>
      </c>
    </row>
    <row r="34" spans="1:6" x14ac:dyDescent="0.2">
      <c r="A34" s="157" t="s">
        <v>86</v>
      </c>
      <c r="B34" s="161">
        <v>4.4819999999999999E-2</v>
      </c>
      <c r="C34" s="157" t="s">
        <v>87</v>
      </c>
      <c r="D34" s="161">
        <v>5.3330000000000002E-2</v>
      </c>
      <c r="E34" s="157" t="s">
        <v>88</v>
      </c>
      <c r="F34" s="160" t="s">
        <v>12</v>
      </c>
    </row>
    <row r="35" spans="1:6" x14ac:dyDescent="0.2">
      <c r="A35" s="157" t="s">
        <v>89</v>
      </c>
      <c r="B35" s="161">
        <v>1.453E-2</v>
      </c>
      <c r="C35" s="157" t="s">
        <v>90</v>
      </c>
      <c r="D35" s="161">
        <v>5.3330000000000002E-2</v>
      </c>
      <c r="E35" s="157" t="s">
        <v>91</v>
      </c>
      <c r="F35" s="160" t="s">
        <v>12</v>
      </c>
    </row>
    <row r="36" spans="1:6" x14ac:dyDescent="0.2">
      <c r="A36" s="157" t="s">
        <v>92</v>
      </c>
      <c r="B36" s="161">
        <v>1.453E-2</v>
      </c>
      <c r="C36" s="157" t="s">
        <v>93</v>
      </c>
      <c r="D36" s="159" t="s">
        <v>14</v>
      </c>
      <c r="E36" s="157" t="s">
        <v>94</v>
      </c>
      <c r="F36" s="160" t="s">
        <v>12</v>
      </c>
    </row>
    <row r="37" spans="1:6" x14ac:dyDescent="0.2">
      <c r="A37" s="157" t="s">
        <v>95</v>
      </c>
      <c r="B37" s="161">
        <v>8.4200000000000004E-3</v>
      </c>
      <c r="C37" s="157" t="s">
        <v>96</v>
      </c>
      <c r="D37" s="161">
        <v>1.1599999999999999E-2</v>
      </c>
      <c r="E37" s="157" t="s">
        <v>97</v>
      </c>
      <c r="F37" s="178" t="s">
        <v>14</v>
      </c>
    </row>
    <row r="38" spans="1:6" x14ac:dyDescent="0.2">
      <c r="A38" s="157" t="s">
        <v>98</v>
      </c>
      <c r="B38" s="161">
        <v>8.4200000000000004E-3</v>
      </c>
      <c r="C38" s="162" t="s">
        <v>99</v>
      </c>
      <c r="D38" s="161">
        <v>1.1599999999999999E-2</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1.1599999999999999E-2</v>
      </c>
      <c r="E41" s="157" t="s">
        <v>107</v>
      </c>
      <c r="F41" s="160" t="s">
        <v>14</v>
      </c>
    </row>
    <row r="42" spans="1:6" x14ac:dyDescent="0.2">
      <c r="A42" s="157"/>
      <c r="B42" s="164"/>
      <c r="C42" s="162" t="s">
        <v>108</v>
      </c>
      <c r="D42" s="166" t="s">
        <v>14</v>
      </c>
      <c r="E42" s="157" t="s">
        <v>109</v>
      </c>
      <c r="F42" s="178" t="s">
        <v>14</v>
      </c>
    </row>
    <row r="43" spans="1:6" x14ac:dyDescent="0.2">
      <c r="A43" s="157"/>
      <c r="B43" s="164"/>
      <c r="C43" s="162" t="s">
        <v>110</v>
      </c>
      <c r="D43" s="166" t="s">
        <v>14</v>
      </c>
      <c r="E43" s="157" t="s">
        <v>111</v>
      </c>
      <c r="F43" s="178" t="s">
        <v>14</v>
      </c>
    </row>
    <row r="44" spans="1:6" x14ac:dyDescent="0.2">
      <c r="A44" s="162"/>
      <c r="B44" s="162"/>
      <c r="C44" s="162" t="s">
        <v>112</v>
      </c>
      <c r="D44" s="166">
        <v>6.071E-2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5.5348800000000002</v>
      </c>
      <c r="H53" s="172"/>
    </row>
    <row r="54" spans="1:8" x14ac:dyDescent="0.2">
      <c r="A54" s="173"/>
      <c r="B54" s="174"/>
      <c r="C54" s="175"/>
      <c r="D54" s="103"/>
      <c r="E54" s="121" t="s">
        <v>123</v>
      </c>
      <c r="F54" s="117">
        <v>5.1944299999999997</v>
      </c>
      <c r="H54" s="172"/>
    </row>
    <row r="55" spans="1:8" x14ac:dyDescent="0.2">
      <c r="A55" s="141"/>
      <c r="B55" s="142"/>
      <c r="C55" s="139"/>
      <c r="D55" s="103"/>
      <c r="E55" s="121" t="s">
        <v>124</v>
      </c>
      <c r="F55" s="117">
        <v>1.4971000000000001</v>
      </c>
      <c r="H55" s="172"/>
    </row>
    <row r="56" spans="1:8" x14ac:dyDescent="0.2">
      <c r="A56" s="141"/>
      <c r="B56" s="142"/>
      <c r="C56" s="139"/>
      <c r="D56" s="103"/>
      <c r="E56" s="143" t="s">
        <v>125</v>
      </c>
      <c r="F56" s="117">
        <v>6.1039999999999997E-2</v>
      </c>
      <c r="H56" s="172"/>
    </row>
    <row r="57" spans="1:8" x14ac:dyDescent="0.2">
      <c r="A57" s="141"/>
      <c r="B57" s="142"/>
      <c r="C57" s="139"/>
      <c r="D57" s="103"/>
      <c r="E57" s="143" t="s">
        <v>126</v>
      </c>
      <c r="F57" s="117">
        <v>0.15</v>
      </c>
      <c r="H57" s="172"/>
    </row>
    <row r="58" spans="1:8" ht="13.5" thickBot="1" x14ac:dyDescent="0.25">
      <c r="A58" s="141"/>
      <c r="B58" s="142"/>
      <c r="C58" s="139"/>
      <c r="D58" s="103"/>
      <c r="E58" s="125" t="s">
        <v>127</v>
      </c>
      <c r="F58" s="176">
        <f>SUM(F53:F56)+F57</f>
        <v>12.43745</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2"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180</v>
      </c>
      <c r="D1" s="102"/>
      <c r="E1" s="103"/>
    </row>
    <row r="2" spans="1:8" x14ac:dyDescent="0.2">
      <c r="A2" s="99" t="s">
        <v>2</v>
      </c>
      <c r="B2" s="100"/>
      <c r="C2" s="148">
        <v>22</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6">
        <v>8.3589734469205187E-2</v>
      </c>
      <c r="C7" s="114" t="s">
        <v>15</v>
      </c>
      <c r="D7" s="116" t="s">
        <v>14</v>
      </c>
      <c r="E7" s="114" t="s">
        <v>16</v>
      </c>
      <c r="F7" s="117" t="s">
        <v>12</v>
      </c>
      <c r="H7" s="120"/>
    </row>
    <row r="8" spans="1:8" x14ac:dyDescent="0.2">
      <c r="A8" s="114" t="s">
        <v>17</v>
      </c>
      <c r="B8" s="116">
        <v>3.5392249275259219E-2</v>
      </c>
      <c r="C8" s="114" t="s">
        <v>18</v>
      </c>
      <c r="D8" s="116" t="s">
        <v>14</v>
      </c>
      <c r="E8" s="114" t="s">
        <v>19</v>
      </c>
      <c r="F8" s="117" t="s">
        <v>12</v>
      </c>
      <c r="H8" s="120"/>
    </row>
    <row r="9" spans="1:8" x14ac:dyDescent="0.2">
      <c r="A9" s="114" t="s">
        <v>20</v>
      </c>
      <c r="B9" s="116" t="s">
        <v>14</v>
      </c>
      <c r="C9" s="114" t="s">
        <v>21</v>
      </c>
      <c r="D9" s="116" t="s">
        <v>14</v>
      </c>
      <c r="E9" s="114" t="s">
        <v>22</v>
      </c>
      <c r="F9" s="117" t="s">
        <v>12</v>
      </c>
      <c r="H9" s="115"/>
    </row>
    <row r="10" spans="1:8" x14ac:dyDescent="0.2">
      <c r="A10" s="114" t="s">
        <v>23</v>
      </c>
      <c r="B10" s="116">
        <v>0.19427202826637263</v>
      </c>
      <c r="C10" s="114" t="s">
        <v>24</v>
      </c>
      <c r="D10" s="116">
        <v>0.17091432941469401</v>
      </c>
      <c r="E10" s="114" t="s">
        <v>25</v>
      </c>
      <c r="F10" s="117" t="s">
        <v>12</v>
      </c>
      <c r="H10" s="115"/>
    </row>
    <row r="11" spans="1:8" x14ac:dyDescent="0.2">
      <c r="A11" s="114" t="s">
        <v>26</v>
      </c>
      <c r="B11" s="116" t="s">
        <v>14</v>
      </c>
      <c r="C11" s="114" t="s">
        <v>27</v>
      </c>
      <c r="D11" s="116">
        <v>0.17091432941469401</v>
      </c>
      <c r="E11" s="114" t="s">
        <v>28</v>
      </c>
      <c r="F11" s="117" t="s">
        <v>12</v>
      </c>
      <c r="H11" s="115"/>
    </row>
    <row r="12" spans="1:8" x14ac:dyDescent="0.2">
      <c r="A12" s="114" t="s">
        <v>29</v>
      </c>
      <c r="B12" s="116">
        <v>0.17672411237780189</v>
      </c>
      <c r="C12" s="114" t="s">
        <v>30</v>
      </c>
      <c r="D12" s="116" t="s">
        <v>14</v>
      </c>
      <c r="E12" s="114" t="s">
        <v>31</v>
      </c>
      <c r="F12" s="117" t="s">
        <v>12</v>
      </c>
      <c r="H12" s="124"/>
    </row>
    <row r="13" spans="1:8" x14ac:dyDescent="0.2">
      <c r="A13" s="114" t="s">
        <v>32</v>
      </c>
      <c r="B13" s="116" t="s">
        <v>12</v>
      </c>
      <c r="C13" s="114" t="s">
        <v>33</v>
      </c>
      <c r="D13" s="116" t="s">
        <v>14</v>
      </c>
      <c r="E13" s="114" t="s">
        <v>34</v>
      </c>
      <c r="F13" s="117">
        <v>9.815035481174526</v>
      </c>
      <c r="H13" s="124"/>
    </row>
    <row r="14" spans="1:8" x14ac:dyDescent="0.2">
      <c r="A14" s="114" t="s">
        <v>35</v>
      </c>
      <c r="B14" s="116">
        <v>1.2891196993140899</v>
      </c>
      <c r="C14" s="114" t="s">
        <v>36</v>
      </c>
      <c r="D14" s="116">
        <v>1.1893455694476556</v>
      </c>
      <c r="E14" s="114" t="s">
        <v>37</v>
      </c>
      <c r="F14" s="117">
        <v>9.6473224607395025</v>
      </c>
      <c r="H14" s="124"/>
    </row>
    <row r="15" spans="1:8" x14ac:dyDescent="0.2">
      <c r="A15" s="114" t="s">
        <v>38</v>
      </c>
      <c r="B15" s="116">
        <v>1.2891196993140899</v>
      </c>
      <c r="C15" s="114" t="s">
        <v>39</v>
      </c>
      <c r="D15" s="116">
        <v>1.1893455694476556</v>
      </c>
      <c r="E15" s="114" t="s">
        <v>40</v>
      </c>
      <c r="F15" s="117" t="s">
        <v>14</v>
      </c>
    </row>
    <row r="16" spans="1:8" x14ac:dyDescent="0.2">
      <c r="A16" s="114" t="s">
        <v>41</v>
      </c>
      <c r="B16" s="116" t="s">
        <v>14</v>
      </c>
      <c r="C16" s="114" t="s">
        <v>42</v>
      </c>
      <c r="D16" s="116">
        <v>1.1503370266953596</v>
      </c>
      <c r="E16" s="114" t="s">
        <v>43</v>
      </c>
      <c r="F16" s="117">
        <v>0.16771302043502231</v>
      </c>
    </row>
    <row r="17" spans="1:8" x14ac:dyDescent="0.2">
      <c r="A17" s="114" t="s">
        <v>44</v>
      </c>
      <c r="B17" s="116" t="s">
        <v>14</v>
      </c>
      <c r="C17" s="114" t="s">
        <v>45</v>
      </c>
      <c r="D17" s="116" t="s">
        <v>14</v>
      </c>
      <c r="E17" s="114" t="s">
        <v>46</v>
      </c>
      <c r="F17" s="117">
        <v>1.1817572814958412</v>
      </c>
    </row>
    <row r="18" spans="1:8" x14ac:dyDescent="0.2">
      <c r="A18" s="114" t="s">
        <v>47</v>
      </c>
      <c r="B18" s="116">
        <v>1.8259910719049568</v>
      </c>
      <c r="C18" s="114" t="s">
        <v>48</v>
      </c>
      <c r="D18" s="116" t="s">
        <v>14</v>
      </c>
      <c r="E18" s="114" t="s">
        <v>49</v>
      </c>
      <c r="F18" s="117">
        <v>1.1817572814958412</v>
      </c>
      <c r="H18" s="116"/>
    </row>
    <row r="19" spans="1:8" x14ac:dyDescent="0.2">
      <c r="A19" s="114" t="s">
        <v>50</v>
      </c>
      <c r="B19" s="116">
        <v>1.8259910719049568</v>
      </c>
      <c r="C19" s="114" t="s">
        <v>51</v>
      </c>
      <c r="D19" s="116">
        <v>39.207735311030881</v>
      </c>
      <c r="E19" s="114" t="s">
        <v>52</v>
      </c>
      <c r="F19" s="117" t="s">
        <v>14</v>
      </c>
      <c r="H19" s="116"/>
    </row>
    <row r="20" spans="1:8" x14ac:dyDescent="0.2">
      <c r="A20" s="114" t="s">
        <v>53</v>
      </c>
      <c r="B20" s="116" t="s">
        <v>14</v>
      </c>
      <c r="C20" s="114" t="s">
        <v>54</v>
      </c>
      <c r="D20" s="116">
        <v>38.436041996431136</v>
      </c>
      <c r="E20" s="114" t="s">
        <v>55</v>
      </c>
      <c r="F20" s="117" t="s">
        <v>14</v>
      </c>
      <c r="H20" s="116"/>
    </row>
    <row r="21" spans="1:8" x14ac:dyDescent="0.2">
      <c r="A21" s="114" t="s">
        <v>56</v>
      </c>
      <c r="B21" s="116">
        <v>0.24430730194864861</v>
      </c>
      <c r="C21" s="104" t="s">
        <v>57</v>
      </c>
      <c r="D21" s="116">
        <v>7.9677023494050911E-2</v>
      </c>
      <c r="E21" s="114" t="s">
        <v>58</v>
      </c>
      <c r="F21" s="117" t="s">
        <v>14</v>
      </c>
      <c r="H21" s="116"/>
    </row>
    <row r="22" spans="1:8" x14ac:dyDescent="0.2">
      <c r="A22" s="114" t="s">
        <v>59</v>
      </c>
      <c r="B22" s="116">
        <v>0.14975012004908675</v>
      </c>
      <c r="C22" s="104" t="s">
        <v>60</v>
      </c>
      <c r="D22" s="116">
        <v>4.0016362245896102E-2</v>
      </c>
      <c r="E22" s="114" t="s">
        <v>61</v>
      </c>
      <c r="F22" s="117" t="s">
        <v>12</v>
      </c>
      <c r="H22" s="116"/>
    </row>
    <row r="23" spans="1:8" x14ac:dyDescent="0.2">
      <c r="A23" s="114" t="s">
        <v>62</v>
      </c>
      <c r="B23" s="116">
        <v>33.59477356667319</v>
      </c>
      <c r="C23" s="114" t="s">
        <v>63</v>
      </c>
      <c r="D23" s="116">
        <v>2.1849526621255504</v>
      </c>
      <c r="E23" s="114" t="s">
        <v>64</v>
      </c>
      <c r="F23" s="117">
        <v>9.692852188450389E-2</v>
      </c>
    </row>
    <row r="24" spans="1:8" x14ac:dyDescent="0.2">
      <c r="A24" s="114" t="s">
        <v>65</v>
      </c>
      <c r="B24" s="116">
        <v>33.548117452469448</v>
      </c>
      <c r="C24" s="104" t="s">
        <v>66</v>
      </c>
      <c r="D24" s="116">
        <v>1.6521125675090851</v>
      </c>
      <c r="E24" s="114" t="s">
        <v>67</v>
      </c>
      <c r="F24" s="117">
        <v>9.692852188450389E-2</v>
      </c>
    </row>
    <row r="25" spans="1:8" x14ac:dyDescent="0.2">
      <c r="A25" s="114" t="s">
        <v>68</v>
      </c>
      <c r="B25" s="116">
        <v>0.56094047343802789</v>
      </c>
      <c r="C25" s="104" t="s">
        <v>69</v>
      </c>
      <c r="D25" s="116">
        <v>0.53284009461646542</v>
      </c>
      <c r="E25" s="114" t="s">
        <v>70</v>
      </c>
      <c r="F25" s="177">
        <v>5.6022907144254536E-2</v>
      </c>
    </row>
    <row r="26" spans="1:8" x14ac:dyDescent="0.2">
      <c r="A26" s="114" t="s">
        <v>71</v>
      </c>
      <c r="B26" s="116">
        <v>0.33910161784670473</v>
      </c>
      <c r="C26" s="114" t="s">
        <v>72</v>
      </c>
      <c r="D26" s="116">
        <v>36.903089263165384</v>
      </c>
      <c r="E26" s="114" t="s">
        <v>73</v>
      </c>
      <c r="F26" s="117" t="s">
        <v>14</v>
      </c>
    </row>
    <row r="27" spans="1:8" x14ac:dyDescent="0.2">
      <c r="A27" s="114" t="s">
        <v>74</v>
      </c>
      <c r="B27" s="116">
        <v>8.3803747902846215</v>
      </c>
      <c r="C27" s="114" t="s">
        <v>75</v>
      </c>
      <c r="D27" s="116">
        <v>36.704252405427994</v>
      </c>
      <c r="E27" s="114" t="s">
        <v>76</v>
      </c>
      <c r="F27" s="177">
        <v>8.1455528482757403E-2</v>
      </c>
    </row>
    <row r="28" spans="1:8" x14ac:dyDescent="0.2">
      <c r="A28" s="114" t="s">
        <v>77</v>
      </c>
      <c r="B28" s="116">
        <v>8.1381424108227947</v>
      </c>
      <c r="C28" s="114" t="s">
        <v>78</v>
      </c>
      <c r="D28" s="116">
        <v>0.19883685773738596</v>
      </c>
      <c r="E28" s="114" t="s">
        <v>79</v>
      </c>
      <c r="F28" s="177">
        <v>8.1455528482757403E-2</v>
      </c>
    </row>
    <row r="29" spans="1:8" x14ac:dyDescent="0.2">
      <c r="A29" s="114" t="s">
        <v>80</v>
      </c>
      <c r="B29" s="116" t="s">
        <v>12</v>
      </c>
      <c r="C29" s="104" t="s">
        <v>81</v>
      </c>
      <c r="D29" s="116" t="s">
        <v>14</v>
      </c>
      <c r="E29" s="114" t="s">
        <v>82</v>
      </c>
      <c r="F29" s="117" t="s">
        <v>14</v>
      </c>
    </row>
    <row r="30" spans="1:8" x14ac:dyDescent="0.2">
      <c r="A30" s="114" t="s">
        <v>83</v>
      </c>
      <c r="B30" s="116">
        <v>0.30228656458048037</v>
      </c>
      <c r="C30" s="114" t="s">
        <v>84</v>
      </c>
      <c r="D30" s="116">
        <v>0.46033637457686405</v>
      </c>
      <c r="E30" s="114" t="s">
        <v>85</v>
      </c>
      <c r="F30" s="117" t="s">
        <v>14</v>
      </c>
    </row>
    <row r="31" spans="1:8" x14ac:dyDescent="0.2">
      <c r="A31" s="114" t="s">
        <v>86</v>
      </c>
      <c r="B31" s="116">
        <v>0.30228656458048037</v>
      </c>
      <c r="C31" s="114" t="s">
        <v>87</v>
      </c>
      <c r="D31" s="116">
        <v>0.46033637457686405</v>
      </c>
      <c r="E31" s="114" t="s">
        <v>88</v>
      </c>
      <c r="F31" s="117" t="s">
        <v>12</v>
      </c>
    </row>
    <row r="32" spans="1:8" x14ac:dyDescent="0.2">
      <c r="A32" s="114" t="s">
        <v>89</v>
      </c>
      <c r="B32" s="116">
        <v>8.1099827485016096E-2</v>
      </c>
      <c r="C32" s="114" t="s">
        <v>90</v>
      </c>
      <c r="D32" s="116">
        <v>0.43116889276207759</v>
      </c>
      <c r="E32" s="114" t="s">
        <v>91</v>
      </c>
      <c r="F32" s="117" t="s">
        <v>12</v>
      </c>
    </row>
    <row r="33" spans="1:6" x14ac:dyDescent="0.2">
      <c r="A33" s="114" t="s">
        <v>92</v>
      </c>
      <c r="B33" s="116">
        <v>8.1099827485016096E-2</v>
      </c>
      <c r="C33" s="114" t="s">
        <v>93</v>
      </c>
      <c r="D33" s="116" t="s">
        <v>14</v>
      </c>
      <c r="E33" s="114" t="s">
        <v>94</v>
      </c>
      <c r="F33" s="117" t="s">
        <v>12</v>
      </c>
    </row>
    <row r="34" spans="1:6" x14ac:dyDescent="0.2">
      <c r="A34" s="114" t="s">
        <v>95</v>
      </c>
      <c r="B34" s="116">
        <v>5.2465897166841552E-2</v>
      </c>
      <c r="C34" s="114" t="s">
        <v>96</v>
      </c>
      <c r="D34" s="116">
        <v>4.6656114203733681E-2</v>
      </c>
      <c r="E34" s="114" t="s">
        <v>97</v>
      </c>
      <c r="F34" s="117" t="s">
        <v>14</v>
      </c>
    </row>
    <row r="35" spans="1:6" x14ac:dyDescent="0.2">
      <c r="A35" s="114" t="s">
        <v>98</v>
      </c>
      <c r="B35" s="116">
        <v>5.2465897166841552E-2</v>
      </c>
      <c r="C35" s="104" t="s">
        <v>99</v>
      </c>
      <c r="D35" s="116">
        <v>4.6656114203733681E-2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4.6656114203733681E-2</v>
      </c>
      <c r="E38" s="114" t="s">
        <v>107</v>
      </c>
      <c r="F38" s="117" t="s">
        <v>14</v>
      </c>
    </row>
    <row r="39" spans="1:6" x14ac:dyDescent="0.2">
      <c r="A39" s="114"/>
      <c r="B39" s="116"/>
      <c r="C39" s="104" t="s">
        <v>108</v>
      </c>
      <c r="D39" s="116" t="s">
        <v>14</v>
      </c>
      <c r="E39" s="114" t="s">
        <v>109</v>
      </c>
      <c r="F39" s="177">
        <v>3.9304960250413495E-2</v>
      </c>
    </row>
    <row r="40" spans="1:6" x14ac:dyDescent="0.2">
      <c r="A40" s="114"/>
      <c r="B40" s="116"/>
      <c r="C40" s="104" t="s">
        <v>110</v>
      </c>
      <c r="D40" s="116" t="s">
        <v>14</v>
      </c>
      <c r="E40" s="114" t="s">
        <v>111</v>
      </c>
      <c r="F40" s="177">
        <v>3.9304960250413495E-2</v>
      </c>
    </row>
    <row r="41" spans="1:6" x14ac:dyDescent="0.2">
      <c r="A41" s="114"/>
      <c r="B41" s="116"/>
      <c r="C41" s="104" t="s">
        <v>112</v>
      </c>
      <c r="D41" s="116">
        <v>0.77169331459974755</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46.848844861009837</v>
      </c>
    </row>
    <row r="52" spans="1:6" x14ac:dyDescent="0.2">
      <c r="A52" s="114"/>
      <c r="B52" s="116"/>
      <c r="C52" s="139"/>
      <c r="D52" s="103"/>
      <c r="E52" s="121" t="s">
        <v>123</v>
      </c>
      <c r="F52" s="140">
        <v>40.339398035344821</v>
      </c>
    </row>
    <row r="53" spans="1:6" x14ac:dyDescent="0.2">
      <c r="A53" s="141"/>
      <c r="B53" s="142"/>
      <c r="C53" s="139"/>
      <c r="D53" s="103"/>
      <c r="E53" s="121" t="s">
        <v>124</v>
      </c>
      <c r="F53" s="140">
        <v>11.154368304669761</v>
      </c>
    </row>
    <row r="54" spans="1:6" x14ac:dyDescent="0.2">
      <c r="A54" s="141"/>
      <c r="B54" s="142"/>
      <c r="C54" s="139"/>
      <c r="D54" s="103"/>
      <c r="E54" s="143" t="s">
        <v>125</v>
      </c>
      <c r="F54" s="140">
        <v>0.77643599456963142</v>
      </c>
    </row>
    <row r="55" spans="1:6" x14ac:dyDescent="0.2">
      <c r="A55" s="141"/>
      <c r="B55" s="142"/>
      <c r="C55" s="139"/>
      <c r="D55" s="103"/>
      <c r="E55" s="143" t="s">
        <v>126</v>
      </c>
      <c r="F55" s="140">
        <v>1.025604543487411</v>
      </c>
    </row>
    <row r="56" spans="1:6" ht="13.5" thickBot="1" x14ac:dyDescent="0.25">
      <c r="A56" s="141"/>
      <c r="B56" s="142"/>
      <c r="C56" s="139"/>
      <c r="D56" s="103"/>
      <c r="E56" s="125" t="s">
        <v>127</v>
      </c>
      <c r="F56" s="144">
        <f>SUM(F51:F54)+F55</f>
        <v>100.14465173908147</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7"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180</v>
      </c>
      <c r="D1" s="102"/>
      <c r="E1" s="120"/>
      <c r="F1" s="124"/>
    </row>
    <row r="2" spans="1:6" ht="13.5" thickBot="1" x14ac:dyDescent="0.25">
      <c r="A2" s="149" t="s">
        <v>2</v>
      </c>
      <c r="B2" s="150"/>
      <c r="C2" s="148">
        <v>22</v>
      </c>
      <c r="D2" s="151"/>
      <c r="E2" s="152"/>
      <c r="F2" s="153"/>
    </row>
    <row r="3" spans="1:6" ht="13.5" thickBot="1" x14ac:dyDescent="0.25">
      <c r="A3" s="99" t="s">
        <v>128</v>
      </c>
      <c r="B3" s="100"/>
      <c r="C3" s="154">
        <v>17.7</v>
      </c>
      <c r="D3" s="155" t="s">
        <v>129</v>
      </c>
      <c r="E3" s="120"/>
      <c r="F3" s="124"/>
    </row>
    <row r="4" spans="1:6" ht="13.5" thickBot="1" x14ac:dyDescent="0.25">
      <c r="A4" s="99" t="s">
        <v>130</v>
      </c>
      <c r="C4" s="154">
        <v>0.95299999999999996</v>
      </c>
      <c r="D4" s="102"/>
      <c r="E4" s="120"/>
      <c r="F4" s="124"/>
    </row>
    <row r="5" spans="1:6" ht="13.5" thickBot="1" x14ac:dyDescent="0.25">
      <c r="A5" s="99" t="s">
        <v>131</v>
      </c>
      <c r="C5" s="156">
        <f>C3*C4</f>
        <v>16.868099999999998</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59" t="s">
        <v>14</v>
      </c>
      <c r="E9" s="157" t="s">
        <v>11</v>
      </c>
      <c r="F9" s="160" t="s">
        <v>12</v>
      </c>
    </row>
    <row r="10" spans="1:6" x14ac:dyDescent="0.2">
      <c r="A10" s="157" t="s">
        <v>13</v>
      </c>
      <c r="B10" s="161">
        <v>1.41E-2</v>
      </c>
      <c r="C10" s="157" t="s">
        <v>15</v>
      </c>
      <c r="D10" s="159" t="s">
        <v>14</v>
      </c>
      <c r="E10" s="157" t="s">
        <v>16</v>
      </c>
      <c r="F10" s="160" t="s">
        <v>12</v>
      </c>
    </row>
    <row r="11" spans="1:6" x14ac:dyDescent="0.2">
      <c r="A11" s="157" t="s">
        <v>17</v>
      </c>
      <c r="B11" s="161">
        <v>5.9699999999999996E-3</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3.2770000000000001E-2</v>
      </c>
      <c r="C13" s="157" t="s">
        <v>24</v>
      </c>
      <c r="D13" s="161">
        <v>2.8830000000000001E-2</v>
      </c>
      <c r="E13" s="157" t="s">
        <v>25</v>
      </c>
      <c r="F13" s="160" t="s">
        <v>12</v>
      </c>
    </row>
    <row r="14" spans="1:6" x14ac:dyDescent="0.2">
      <c r="A14" s="157" t="s">
        <v>26</v>
      </c>
      <c r="B14" s="159" t="s">
        <v>14</v>
      </c>
      <c r="C14" s="157" t="s">
        <v>27</v>
      </c>
      <c r="D14" s="161">
        <v>2.8830000000000001E-2</v>
      </c>
      <c r="E14" s="157" t="s">
        <v>28</v>
      </c>
      <c r="F14" s="160" t="s">
        <v>12</v>
      </c>
    </row>
    <row r="15" spans="1:6" x14ac:dyDescent="0.2">
      <c r="A15" s="157" t="s">
        <v>29</v>
      </c>
      <c r="B15" s="161">
        <v>2.981E-2</v>
      </c>
      <c r="C15" s="157" t="s">
        <v>30</v>
      </c>
      <c r="D15" s="159" t="s">
        <v>14</v>
      </c>
      <c r="E15" s="157" t="s">
        <v>31</v>
      </c>
      <c r="F15" s="160" t="s">
        <v>12</v>
      </c>
    </row>
    <row r="16" spans="1:6" x14ac:dyDescent="0.2">
      <c r="A16" s="157" t="s">
        <v>32</v>
      </c>
      <c r="B16" s="161" t="s">
        <v>12</v>
      </c>
      <c r="C16" s="157" t="s">
        <v>33</v>
      </c>
      <c r="D16" s="159" t="s">
        <v>14</v>
      </c>
      <c r="E16" s="157" t="s">
        <v>34</v>
      </c>
      <c r="F16" s="160">
        <v>1.65561</v>
      </c>
    </row>
    <row r="17" spans="1:6" x14ac:dyDescent="0.2">
      <c r="A17" s="157" t="s">
        <v>35</v>
      </c>
      <c r="B17" s="161">
        <v>0.21745</v>
      </c>
      <c r="C17" s="157" t="s">
        <v>36</v>
      </c>
      <c r="D17" s="161">
        <v>0.20061999999999999</v>
      </c>
      <c r="E17" s="157" t="s">
        <v>37</v>
      </c>
      <c r="F17" s="160">
        <v>1.6273200000000001</v>
      </c>
    </row>
    <row r="18" spans="1:6" x14ac:dyDescent="0.2">
      <c r="A18" s="157" t="s">
        <v>38</v>
      </c>
      <c r="B18" s="161">
        <v>0.21745</v>
      </c>
      <c r="C18" s="157" t="s">
        <v>39</v>
      </c>
      <c r="D18" s="161">
        <v>0.20061999999999999</v>
      </c>
      <c r="E18" s="157" t="s">
        <v>40</v>
      </c>
      <c r="F18" s="160" t="s">
        <v>14</v>
      </c>
    </row>
    <row r="19" spans="1:6" x14ac:dyDescent="0.2">
      <c r="A19" s="157" t="s">
        <v>41</v>
      </c>
      <c r="B19" s="159" t="s">
        <v>14</v>
      </c>
      <c r="C19" s="157" t="s">
        <v>42</v>
      </c>
      <c r="D19" s="161">
        <v>0.19403999999999999</v>
      </c>
      <c r="E19" s="157" t="s">
        <v>43</v>
      </c>
      <c r="F19" s="160">
        <v>2.8289999999999999E-2</v>
      </c>
    </row>
    <row r="20" spans="1:6" x14ac:dyDescent="0.2">
      <c r="A20" s="157" t="s">
        <v>44</v>
      </c>
      <c r="B20" s="159" t="s">
        <v>14</v>
      </c>
      <c r="C20" s="157" t="s">
        <v>45</v>
      </c>
      <c r="D20" s="159" t="s">
        <v>14</v>
      </c>
      <c r="E20" s="157" t="s">
        <v>46</v>
      </c>
      <c r="F20" s="160">
        <v>0.19933999999999999</v>
      </c>
    </row>
    <row r="21" spans="1:6" x14ac:dyDescent="0.2">
      <c r="A21" s="157" t="s">
        <v>47</v>
      </c>
      <c r="B21" s="161">
        <v>0.30801000000000001</v>
      </c>
      <c r="C21" s="157" t="s">
        <v>48</v>
      </c>
      <c r="D21" s="159" t="s">
        <v>14</v>
      </c>
      <c r="E21" s="157" t="s">
        <v>49</v>
      </c>
      <c r="F21" s="160">
        <v>0.19933999999999999</v>
      </c>
    </row>
    <row r="22" spans="1:6" x14ac:dyDescent="0.2">
      <c r="A22" s="157" t="s">
        <v>50</v>
      </c>
      <c r="B22" s="161">
        <v>0.30801000000000001</v>
      </c>
      <c r="C22" s="157" t="s">
        <v>51</v>
      </c>
      <c r="D22" s="161">
        <v>6.6135999999999999</v>
      </c>
      <c r="E22" s="157" t="s">
        <v>52</v>
      </c>
      <c r="F22" s="160" t="s">
        <v>14</v>
      </c>
    </row>
    <row r="23" spans="1:6" x14ac:dyDescent="0.2">
      <c r="A23" s="157" t="s">
        <v>53</v>
      </c>
      <c r="B23" s="159" t="s">
        <v>14</v>
      </c>
      <c r="C23" s="157" t="s">
        <v>54</v>
      </c>
      <c r="D23" s="161">
        <v>6.4834300000000002</v>
      </c>
      <c r="E23" s="157" t="s">
        <v>55</v>
      </c>
      <c r="F23" s="160" t="s">
        <v>14</v>
      </c>
    </row>
    <row r="24" spans="1:6" x14ac:dyDescent="0.2">
      <c r="A24" s="157" t="s">
        <v>56</v>
      </c>
      <c r="B24" s="161">
        <v>4.1209999999999997E-2</v>
      </c>
      <c r="C24" s="162" t="s">
        <v>57</v>
      </c>
      <c r="D24" s="161">
        <v>1.3440000000000001E-2</v>
      </c>
      <c r="E24" s="157" t="s">
        <v>58</v>
      </c>
      <c r="F24" s="160" t="s">
        <v>14</v>
      </c>
    </row>
    <row r="25" spans="1:6" x14ac:dyDescent="0.2">
      <c r="A25" s="157" t="s">
        <v>59</v>
      </c>
      <c r="B25" s="161">
        <v>2.5260000000000001E-2</v>
      </c>
      <c r="C25" s="162" t="s">
        <v>60</v>
      </c>
      <c r="D25" s="161">
        <v>6.7499999999999999E-3</v>
      </c>
      <c r="E25" s="157" t="s">
        <v>61</v>
      </c>
      <c r="F25" s="160" t="s">
        <v>12</v>
      </c>
    </row>
    <row r="26" spans="1:6" x14ac:dyDescent="0.2">
      <c r="A26" s="157" t="s">
        <v>62</v>
      </c>
      <c r="B26" s="161">
        <v>5.6668000000000003</v>
      </c>
      <c r="C26" s="157" t="s">
        <v>63</v>
      </c>
      <c r="D26" s="161">
        <f>D27+D28</f>
        <v>0.36856</v>
      </c>
      <c r="E26" s="157" t="s">
        <v>64</v>
      </c>
      <c r="F26" s="160">
        <v>1.635E-2</v>
      </c>
    </row>
    <row r="27" spans="1:6" x14ac:dyDescent="0.2">
      <c r="A27" s="157" t="s">
        <v>65</v>
      </c>
      <c r="B27" s="161">
        <v>5.6589299999999998</v>
      </c>
      <c r="C27" s="162" t="s">
        <v>66</v>
      </c>
      <c r="D27" s="161">
        <v>0.27867999999999998</v>
      </c>
      <c r="E27" s="157" t="s">
        <v>67</v>
      </c>
      <c r="F27" s="160">
        <v>1.635E-2</v>
      </c>
    </row>
    <row r="28" spans="1:6" x14ac:dyDescent="0.2">
      <c r="A28" s="157" t="s">
        <v>68</v>
      </c>
      <c r="B28" s="161">
        <v>9.4619999999999996E-2</v>
      </c>
      <c r="C28" s="162" t="s">
        <v>69</v>
      </c>
      <c r="D28" s="161">
        <v>8.9880000000000002E-2</v>
      </c>
      <c r="E28" s="157" t="s">
        <v>70</v>
      </c>
      <c r="F28" s="178">
        <v>9.4500000000000001E-3</v>
      </c>
    </row>
    <row r="29" spans="1:6" x14ac:dyDescent="0.2">
      <c r="A29" s="157" t="s">
        <v>71</v>
      </c>
      <c r="B29" s="161">
        <v>5.7200000000000001E-2</v>
      </c>
      <c r="C29" s="157" t="s">
        <v>72</v>
      </c>
      <c r="D29" s="161">
        <f>D30+D31</f>
        <v>6.22485</v>
      </c>
      <c r="E29" s="157" t="s">
        <v>73</v>
      </c>
      <c r="F29" s="178" t="s">
        <v>14</v>
      </c>
    </row>
    <row r="30" spans="1:6" x14ac:dyDescent="0.2">
      <c r="A30" s="157" t="s">
        <v>74</v>
      </c>
      <c r="B30" s="161">
        <v>1.41361</v>
      </c>
      <c r="C30" s="157" t="s">
        <v>75</v>
      </c>
      <c r="D30" s="161">
        <v>6.1913099999999996</v>
      </c>
      <c r="E30" s="157" t="s">
        <v>76</v>
      </c>
      <c r="F30" s="178">
        <v>1.374E-2</v>
      </c>
    </row>
    <row r="31" spans="1:6" x14ac:dyDescent="0.2">
      <c r="A31" s="157" t="s">
        <v>77</v>
      </c>
      <c r="B31" s="161">
        <v>1.3727499999999999</v>
      </c>
      <c r="C31" s="157" t="s">
        <v>78</v>
      </c>
      <c r="D31" s="161">
        <v>3.354E-2</v>
      </c>
      <c r="E31" s="157" t="s">
        <v>79</v>
      </c>
      <c r="F31" s="178">
        <v>1.374E-2</v>
      </c>
    </row>
    <row r="32" spans="1:6" x14ac:dyDescent="0.2">
      <c r="A32" s="157" t="s">
        <v>80</v>
      </c>
      <c r="B32" s="161" t="s">
        <v>12</v>
      </c>
      <c r="C32" s="162" t="s">
        <v>81</v>
      </c>
      <c r="D32" s="159" t="s">
        <v>14</v>
      </c>
      <c r="E32" s="157" t="s">
        <v>82</v>
      </c>
      <c r="F32" s="178" t="s">
        <v>14</v>
      </c>
    </row>
    <row r="33" spans="1:6" x14ac:dyDescent="0.2">
      <c r="A33" s="157" t="s">
        <v>83</v>
      </c>
      <c r="B33" s="161">
        <v>5.0990000000000001E-2</v>
      </c>
      <c r="C33" s="157" t="s">
        <v>84</v>
      </c>
      <c r="D33" s="161">
        <v>7.7649999999999997E-2</v>
      </c>
      <c r="E33" s="157" t="s">
        <v>85</v>
      </c>
      <c r="F33" s="178" t="s">
        <v>14</v>
      </c>
    </row>
    <row r="34" spans="1:6" x14ac:dyDescent="0.2">
      <c r="A34" s="157" t="s">
        <v>86</v>
      </c>
      <c r="B34" s="161">
        <v>5.0990000000000001E-2</v>
      </c>
      <c r="C34" s="157" t="s">
        <v>87</v>
      </c>
      <c r="D34" s="161">
        <v>7.7649999999999997E-2</v>
      </c>
      <c r="E34" s="157" t="s">
        <v>88</v>
      </c>
      <c r="F34" s="160" t="s">
        <v>12</v>
      </c>
    </row>
    <row r="35" spans="1:6" x14ac:dyDescent="0.2">
      <c r="A35" s="157" t="s">
        <v>89</v>
      </c>
      <c r="B35" s="161">
        <v>1.3679999999999999E-2</v>
      </c>
      <c r="C35" s="157" t="s">
        <v>90</v>
      </c>
      <c r="D35" s="161">
        <v>7.2730000000000003E-2</v>
      </c>
      <c r="E35" s="157" t="s">
        <v>91</v>
      </c>
      <c r="F35" s="160" t="s">
        <v>12</v>
      </c>
    </row>
    <row r="36" spans="1:6" x14ac:dyDescent="0.2">
      <c r="A36" s="157" t="s">
        <v>92</v>
      </c>
      <c r="B36" s="161">
        <v>1.3679999999999999E-2</v>
      </c>
      <c r="C36" s="157" t="s">
        <v>93</v>
      </c>
      <c r="D36" s="159" t="s">
        <v>14</v>
      </c>
      <c r="E36" s="157" t="s">
        <v>94</v>
      </c>
      <c r="F36" s="160" t="s">
        <v>12</v>
      </c>
    </row>
    <row r="37" spans="1:6" x14ac:dyDescent="0.2">
      <c r="A37" s="157" t="s">
        <v>95</v>
      </c>
      <c r="B37" s="161">
        <v>8.8500000000000002E-3</v>
      </c>
      <c r="C37" s="157" t="s">
        <v>96</v>
      </c>
      <c r="D37" s="161">
        <v>7.8700000000000003E-3</v>
      </c>
      <c r="E37" s="157" t="s">
        <v>97</v>
      </c>
      <c r="F37" s="178" t="s">
        <v>14</v>
      </c>
    </row>
    <row r="38" spans="1:6" x14ac:dyDescent="0.2">
      <c r="A38" s="157" t="s">
        <v>98</v>
      </c>
      <c r="B38" s="161">
        <v>8.8500000000000002E-3</v>
      </c>
      <c r="C38" s="162" t="s">
        <v>99</v>
      </c>
      <c r="D38" s="161">
        <v>7.8700000000000003E-3</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7.8700000000000003E-3</v>
      </c>
      <c r="E41" s="157" t="s">
        <v>107</v>
      </c>
      <c r="F41" s="160" t="s">
        <v>14</v>
      </c>
    </row>
    <row r="42" spans="1:6" x14ac:dyDescent="0.2">
      <c r="A42" s="157"/>
      <c r="B42" s="164"/>
      <c r="C42" s="162" t="s">
        <v>108</v>
      </c>
      <c r="D42" s="166" t="s">
        <v>14</v>
      </c>
      <c r="E42" s="157" t="s">
        <v>109</v>
      </c>
      <c r="F42" s="178">
        <v>6.6299999999999996E-3</v>
      </c>
    </row>
    <row r="43" spans="1:6" x14ac:dyDescent="0.2">
      <c r="A43" s="157"/>
      <c r="B43" s="164"/>
      <c r="C43" s="162" t="s">
        <v>110</v>
      </c>
      <c r="D43" s="166" t="s">
        <v>14</v>
      </c>
      <c r="E43" s="157" t="s">
        <v>111</v>
      </c>
      <c r="F43" s="178">
        <v>6.6299999999999996E-3</v>
      </c>
    </row>
    <row r="44" spans="1:6" x14ac:dyDescent="0.2">
      <c r="A44" s="162"/>
      <c r="B44" s="162"/>
      <c r="C44" s="162" t="s">
        <v>112</v>
      </c>
      <c r="D44" s="166">
        <v>0.13017000000000001</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7.9025100000000004</v>
      </c>
      <c r="H53" s="172"/>
    </row>
    <row r="54" spans="1:8" x14ac:dyDescent="0.2">
      <c r="A54" s="173"/>
      <c r="B54" s="174"/>
      <c r="C54" s="175"/>
      <c r="D54" s="103"/>
      <c r="E54" s="121" t="s">
        <v>123</v>
      </c>
      <c r="F54" s="117">
        <v>6.8044900000000004</v>
      </c>
      <c r="H54" s="172"/>
    </row>
    <row r="55" spans="1:8" x14ac:dyDescent="0.2">
      <c r="A55" s="141"/>
      <c r="B55" s="142"/>
      <c r="C55" s="139"/>
      <c r="D55" s="103"/>
      <c r="E55" s="121" t="s">
        <v>124</v>
      </c>
      <c r="F55" s="117">
        <v>1.8815299999999999</v>
      </c>
      <c r="H55" s="172"/>
    </row>
    <row r="56" spans="1:8" x14ac:dyDescent="0.2">
      <c r="A56" s="141"/>
      <c r="B56" s="142"/>
      <c r="C56" s="139"/>
      <c r="D56" s="103"/>
      <c r="E56" s="143" t="s">
        <v>125</v>
      </c>
      <c r="F56" s="117">
        <v>0.13097</v>
      </c>
      <c r="H56" s="172"/>
    </row>
    <row r="57" spans="1:8" x14ac:dyDescent="0.2">
      <c r="A57" s="141"/>
      <c r="B57" s="142"/>
      <c r="C57" s="139"/>
      <c r="D57" s="103"/>
      <c r="E57" s="143" t="s">
        <v>126</v>
      </c>
      <c r="F57" s="117">
        <v>0.17299999999999999</v>
      </c>
      <c r="H57" s="172"/>
    </row>
    <row r="58" spans="1:8" ht="13.5" thickBot="1" x14ac:dyDescent="0.25">
      <c r="A58" s="141"/>
      <c r="B58" s="142"/>
      <c r="C58" s="139"/>
      <c r="D58" s="103"/>
      <c r="E58" s="125" t="s">
        <v>127</v>
      </c>
      <c r="F58" s="176">
        <f>SUM(F53:F56)+F57</f>
        <v>16.892500000000002</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5"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181</v>
      </c>
      <c r="D1" s="102"/>
      <c r="E1" s="103"/>
    </row>
    <row r="2" spans="1:8" x14ac:dyDescent="0.2">
      <c r="A2" s="99" t="s">
        <v>2</v>
      </c>
      <c r="B2" s="100"/>
      <c r="C2" s="148">
        <v>23</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6">
        <v>4.4250387852005073E-2</v>
      </c>
      <c r="C7" s="114" t="s">
        <v>15</v>
      </c>
      <c r="D7" s="116" t="s">
        <v>14</v>
      </c>
      <c r="E7" s="114" t="s">
        <v>16</v>
      </c>
      <c r="F7" s="117" t="s">
        <v>12</v>
      </c>
      <c r="H7" s="120"/>
    </row>
    <row r="8" spans="1:8" x14ac:dyDescent="0.2">
      <c r="A8" s="114" t="s">
        <v>17</v>
      </c>
      <c r="B8" s="116" t="s">
        <v>14</v>
      </c>
      <c r="C8" s="114" t="s">
        <v>18</v>
      </c>
      <c r="D8" s="116" t="s">
        <v>14</v>
      </c>
      <c r="E8" s="114" t="s">
        <v>19</v>
      </c>
      <c r="F8" s="117" t="s">
        <v>12</v>
      </c>
      <c r="H8" s="120"/>
    </row>
    <row r="9" spans="1:8" x14ac:dyDescent="0.2">
      <c r="A9" s="114" t="s">
        <v>20</v>
      </c>
      <c r="B9" s="116" t="s">
        <v>14</v>
      </c>
      <c r="C9" s="114" t="s">
        <v>21</v>
      </c>
      <c r="D9" s="116" t="s">
        <v>14</v>
      </c>
      <c r="E9" s="114" t="s">
        <v>22</v>
      </c>
      <c r="F9" s="117" t="s">
        <v>12</v>
      </c>
      <c r="H9" s="115"/>
    </row>
    <row r="10" spans="1:8" x14ac:dyDescent="0.2">
      <c r="A10" s="114" t="s">
        <v>23</v>
      </c>
      <c r="B10" s="116">
        <v>0.11306473602557472</v>
      </c>
      <c r="C10" s="114" t="s">
        <v>24</v>
      </c>
      <c r="D10" s="116">
        <v>0.2508697287386582</v>
      </c>
      <c r="E10" s="114" t="s">
        <v>25</v>
      </c>
      <c r="F10" s="117" t="s">
        <v>12</v>
      </c>
      <c r="H10" s="115"/>
    </row>
    <row r="11" spans="1:8" x14ac:dyDescent="0.2">
      <c r="A11" s="114" t="s">
        <v>26</v>
      </c>
      <c r="B11" s="116" t="s">
        <v>14</v>
      </c>
      <c r="C11" s="114" t="s">
        <v>27</v>
      </c>
      <c r="D11" s="116">
        <v>0.2508697287386582</v>
      </c>
      <c r="E11" s="114" t="s">
        <v>28</v>
      </c>
      <c r="F11" s="117" t="s">
        <v>12</v>
      </c>
      <c r="H11" s="115"/>
    </row>
    <row r="12" spans="1:8" x14ac:dyDescent="0.2">
      <c r="A12" s="114" t="s">
        <v>29</v>
      </c>
      <c r="B12" s="116">
        <v>8.309435381505334E-2</v>
      </c>
      <c r="C12" s="114" t="s">
        <v>30</v>
      </c>
      <c r="D12" s="116" t="s">
        <v>14</v>
      </c>
      <c r="E12" s="114" t="s">
        <v>31</v>
      </c>
      <c r="F12" s="117" t="s">
        <v>12</v>
      </c>
      <c r="H12" s="124"/>
    </row>
    <row r="13" spans="1:8" x14ac:dyDescent="0.2">
      <c r="A13" s="114" t="s">
        <v>32</v>
      </c>
      <c r="B13" s="116" t="s">
        <v>12</v>
      </c>
      <c r="C13" s="114" t="s">
        <v>33</v>
      </c>
      <c r="D13" s="116" t="s">
        <v>14</v>
      </c>
      <c r="E13" s="114" t="s">
        <v>34</v>
      </c>
      <c r="F13" s="117">
        <v>8.1557637158572707</v>
      </c>
      <c r="H13" s="124"/>
    </row>
    <row r="14" spans="1:8" x14ac:dyDescent="0.2">
      <c r="A14" s="114" t="s">
        <v>35</v>
      </c>
      <c r="B14" s="116">
        <v>0.53323774152602121</v>
      </c>
      <c r="C14" s="114" t="s">
        <v>36</v>
      </c>
      <c r="D14" s="116">
        <v>1.2165036904705935</v>
      </c>
      <c r="E14" s="114" t="s">
        <v>37</v>
      </c>
      <c r="F14" s="117">
        <v>7.9893399464059032</v>
      </c>
      <c r="H14" s="124"/>
    </row>
    <row r="15" spans="1:8" x14ac:dyDescent="0.2">
      <c r="A15" s="114" t="s">
        <v>38</v>
      </c>
      <c r="B15" s="116">
        <v>0.53323774152602121</v>
      </c>
      <c r="C15" s="114" t="s">
        <v>39</v>
      </c>
      <c r="D15" s="116">
        <v>1.2165036904705935</v>
      </c>
      <c r="E15" s="114" t="s">
        <v>40</v>
      </c>
      <c r="F15" s="117" t="s">
        <v>14</v>
      </c>
    </row>
    <row r="16" spans="1:8" x14ac:dyDescent="0.2">
      <c r="A16" s="114" t="s">
        <v>41</v>
      </c>
      <c r="B16" s="116" t="s">
        <v>14</v>
      </c>
      <c r="C16" s="114" t="s">
        <v>42</v>
      </c>
      <c r="D16" s="116">
        <v>1.1603239151896947</v>
      </c>
      <c r="E16" s="114" t="s">
        <v>43</v>
      </c>
      <c r="F16" s="117">
        <v>0.16642376945136569</v>
      </c>
    </row>
    <row r="17" spans="1:8" x14ac:dyDescent="0.2">
      <c r="A17" s="114" t="s">
        <v>44</v>
      </c>
      <c r="B17" s="116" t="s">
        <v>14</v>
      </c>
      <c r="C17" s="114" t="s">
        <v>45</v>
      </c>
      <c r="D17" s="116" t="s">
        <v>14</v>
      </c>
      <c r="E17" s="114" t="s">
        <v>46</v>
      </c>
      <c r="F17" s="117">
        <v>0.90628085186404017</v>
      </c>
    </row>
    <row r="18" spans="1:8" x14ac:dyDescent="0.2">
      <c r="A18" s="114" t="s">
        <v>47</v>
      </c>
      <c r="B18" s="116">
        <v>1.6286258285929196</v>
      </c>
      <c r="C18" s="114" t="s">
        <v>48</v>
      </c>
      <c r="D18" s="116" t="s">
        <v>14</v>
      </c>
      <c r="E18" s="114" t="s">
        <v>49</v>
      </c>
      <c r="F18" s="117">
        <v>0.90628085186404017</v>
      </c>
      <c r="H18" s="116"/>
    </row>
    <row r="19" spans="1:8" x14ac:dyDescent="0.2">
      <c r="A19" s="114" t="s">
        <v>50</v>
      </c>
      <c r="B19" s="116">
        <v>1.6286258285929196</v>
      </c>
      <c r="C19" s="114" t="s">
        <v>51</v>
      </c>
      <c r="D19" s="116">
        <v>38.058977010953882</v>
      </c>
      <c r="E19" s="114" t="s">
        <v>52</v>
      </c>
      <c r="F19" s="117" t="s">
        <v>14</v>
      </c>
      <c r="H19" s="116"/>
    </row>
    <row r="20" spans="1:8" x14ac:dyDescent="0.2">
      <c r="A20" s="114" t="s">
        <v>53</v>
      </c>
      <c r="B20" s="116" t="s">
        <v>14</v>
      </c>
      <c r="C20" s="114" t="s">
        <v>54</v>
      </c>
      <c r="D20" s="116">
        <v>37.252832494946162</v>
      </c>
      <c r="E20" s="114" t="s">
        <v>55</v>
      </c>
      <c r="F20" s="117" t="s">
        <v>14</v>
      </c>
      <c r="H20" s="116"/>
    </row>
    <row r="21" spans="1:8" x14ac:dyDescent="0.2">
      <c r="A21" s="114" t="s">
        <v>56</v>
      </c>
      <c r="B21" s="116">
        <v>0.27766677636218323</v>
      </c>
      <c r="C21" s="104" t="s">
        <v>57</v>
      </c>
      <c r="D21" s="116">
        <v>9.6727939448074826E-2</v>
      </c>
      <c r="E21" s="114" t="s">
        <v>58</v>
      </c>
      <c r="F21" s="117" t="s">
        <v>14</v>
      </c>
      <c r="H21" s="116"/>
    </row>
    <row r="22" spans="1:8" x14ac:dyDescent="0.2">
      <c r="A22" s="114" t="s">
        <v>59</v>
      </c>
      <c r="B22" s="116">
        <v>0.16742278219171641</v>
      </c>
      <c r="C22" s="104" t="s">
        <v>60</v>
      </c>
      <c r="D22" s="116">
        <v>3.8432607775845042E-2</v>
      </c>
      <c r="E22" s="114" t="s">
        <v>61</v>
      </c>
      <c r="F22" s="117" t="s">
        <v>12</v>
      </c>
      <c r="H22" s="116"/>
    </row>
    <row r="23" spans="1:8" x14ac:dyDescent="0.2">
      <c r="A23" s="114" t="s">
        <v>62</v>
      </c>
      <c r="B23" s="116">
        <v>39.605977622114608</v>
      </c>
      <c r="C23" s="114" t="s">
        <v>63</v>
      </c>
      <c r="D23" s="116">
        <v>1.9645291711720181</v>
      </c>
      <c r="E23" s="114" t="s">
        <v>64</v>
      </c>
      <c r="F23" s="117" t="s">
        <v>14</v>
      </c>
    </row>
    <row r="24" spans="1:8" x14ac:dyDescent="0.2">
      <c r="A24" s="114" t="s">
        <v>65</v>
      </c>
      <c r="B24" s="116">
        <v>39.55467537962484</v>
      </c>
      <c r="C24" s="104" t="s">
        <v>66</v>
      </c>
      <c r="D24" s="116">
        <v>1.3166987917822386</v>
      </c>
      <c r="E24" s="114" t="s">
        <v>67</v>
      </c>
      <c r="F24" s="117" t="s">
        <v>14</v>
      </c>
    </row>
    <row r="25" spans="1:8" x14ac:dyDescent="0.2">
      <c r="A25" s="114" t="s">
        <v>68</v>
      </c>
      <c r="B25" s="116">
        <v>0.61251234074561611</v>
      </c>
      <c r="C25" s="104" t="s">
        <v>69</v>
      </c>
      <c r="D25" s="116">
        <v>0.6478303793897795</v>
      </c>
      <c r="E25" s="114" t="s">
        <v>70</v>
      </c>
      <c r="F25" s="117" t="s">
        <v>14</v>
      </c>
    </row>
    <row r="26" spans="1:8" x14ac:dyDescent="0.2">
      <c r="A26" s="114" t="s">
        <v>71</v>
      </c>
      <c r="B26" s="116">
        <v>0.36211273564947577</v>
      </c>
      <c r="C26" s="114" t="s">
        <v>72</v>
      </c>
      <c r="D26" s="116">
        <v>35.959287292557939</v>
      </c>
      <c r="E26" s="114" t="s">
        <v>73</v>
      </c>
      <c r="F26" s="117" t="s">
        <v>14</v>
      </c>
    </row>
    <row r="27" spans="1:8" x14ac:dyDescent="0.2">
      <c r="A27" s="114" t="s">
        <v>74</v>
      </c>
      <c r="B27" s="116">
        <v>6.7802994687602833</v>
      </c>
      <c r="C27" s="114" t="s">
        <v>75</v>
      </c>
      <c r="D27" s="116">
        <v>35.839405763715853</v>
      </c>
      <c r="E27" s="114" t="s">
        <v>76</v>
      </c>
      <c r="F27" s="177">
        <v>3.743359503549433E-2</v>
      </c>
    </row>
    <row r="28" spans="1:8" x14ac:dyDescent="0.2">
      <c r="A28" s="114" t="s">
        <v>77</v>
      </c>
      <c r="B28" s="116">
        <v>6.5076277560998541</v>
      </c>
      <c r="C28" s="114" t="s">
        <v>78</v>
      </c>
      <c r="D28" s="116">
        <v>0.11988152884208546</v>
      </c>
      <c r="E28" s="114" t="s">
        <v>79</v>
      </c>
      <c r="F28" s="177">
        <v>3.743359503549433E-2</v>
      </c>
    </row>
    <row r="29" spans="1:8" x14ac:dyDescent="0.2">
      <c r="A29" s="114" t="s">
        <v>80</v>
      </c>
      <c r="B29" s="116" t="s">
        <v>12</v>
      </c>
      <c r="C29" s="104" t="s">
        <v>81</v>
      </c>
      <c r="D29" s="116" t="s">
        <v>14</v>
      </c>
      <c r="E29" s="114" t="s">
        <v>82</v>
      </c>
      <c r="F29" s="117" t="s">
        <v>14</v>
      </c>
    </row>
    <row r="30" spans="1:8" x14ac:dyDescent="0.2">
      <c r="A30" s="114" t="s">
        <v>83</v>
      </c>
      <c r="B30" s="116">
        <v>0.31833247143998872</v>
      </c>
      <c r="C30" s="114" t="s">
        <v>84</v>
      </c>
      <c r="D30" s="116">
        <v>0.28207418551078928</v>
      </c>
      <c r="E30" s="114" t="s">
        <v>85</v>
      </c>
      <c r="F30" s="117" t="s">
        <v>14</v>
      </c>
    </row>
    <row r="31" spans="1:8" x14ac:dyDescent="0.2">
      <c r="A31" s="114" t="s">
        <v>86</v>
      </c>
      <c r="B31" s="116">
        <v>0.31833247143998872</v>
      </c>
      <c r="C31" s="114" t="s">
        <v>87</v>
      </c>
      <c r="D31" s="116">
        <v>0.28207418551078928</v>
      </c>
      <c r="E31" s="114" t="s">
        <v>88</v>
      </c>
      <c r="F31" s="117" t="s">
        <v>12</v>
      </c>
    </row>
    <row r="32" spans="1:8" x14ac:dyDescent="0.2">
      <c r="A32" s="114" t="s">
        <v>89</v>
      </c>
      <c r="B32" s="116">
        <v>7.6806450096375337E-2</v>
      </c>
      <c r="C32" s="114" t="s">
        <v>90</v>
      </c>
      <c r="D32" s="116">
        <v>0.24987071599830754</v>
      </c>
      <c r="E32" s="114" t="s">
        <v>91</v>
      </c>
      <c r="F32" s="117" t="s">
        <v>12</v>
      </c>
    </row>
    <row r="33" spans="1:6" x14ac:dyDescent="0.2">
      <c r="A33" s="114" t="s">
        <v>92</v>
      </c>
      <c r="B33" s="116">
        <v>7.6806450096375337E-2</v>
      </c>
      <c r="C33" s="114" t="s">
        <v>93</v>
      </c>
      <c r="D33" s="116">
        <v>3.2203469512481778E-2</v>
      </c>
      <c r="E33" s="114" t="s">
        <v>94</v>
      </c>
      <c r="F33" s="117" t="s">
        <v>12</v>
      </c>
    </row>
    <row r="34" spans="1:6" x14ac:dyDescent="0.2">
      <c r="A34" s="114" t="s">
        <v>95</v>
      </c>
      <c r="B34" s="116">
        <v>5.9881998965727969E-2</v>
      </c>
      <c r="C34" s="114" t="s">
        <v>96</v>
      </c>
      <c r="D34" s="116">
        <v>4.4544215128578812E-2</v>
      </c>
      <c r="E34" s="114" t="s">
        <v>97</v>
      </c>
      <c r="F34" s="117" t="s">
        <v>14</v>
      </c>
    </row>
    <row r="35" spans="1:6" x14ac:dyDescent="0.2">
      <c r="A35" s="114" t="s">
        <v>98</v>
      </c>
      <c r="B35" s="116">
        <v>5.9881998965727969E-2</v>
      </c>
      <c r="C35" s="104" t="s">
        <v>99</v>
      </c>
      <c r="D35" s="116">
        <v>4.4544215128578812E-2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4.4544215128578812E-2</v>
      </c>
      <c r="E38" s="114" t="s">
        <v>107</v>
      </c>
      <c r="F38" s="117" t="s">
        <v>14</v>
      </c>
    </row>
    <row r="39" spans="1:6" x14ac:dyDescent="0.2">
      <c r="A39" s="114"/>
      <c r="B39" s="116"/>
      <c r="C39" s="104" t="s">
        <v>108</v>
      </c>
      <c r="D39" s="116" t="s">
        <v>14</v>
      </c>
      <c r="E39" s="114" t="s">
        <v>109</v>
      </c>
      <c r="F39" s="117" t="s">
        <v>14</v>
      </c>
    </row>
    <row r="40" spans="1:6" x14ac:dyDescent="0.2">
      <c r="A40" s="114"/>
      <c r="B40" s="116"/>
      <c r="C40" s="104" t="s">
        <v>110</v>
      </c>
      <c r="D40" s="116" t="s">
        <v>14</v>
      </c>
      <c r="E40" s="114" t="s">
        <v>111</v>
      </c>
      <c r="F40" s="117" t="s">
        <v>14</v>
      </c>
    </row>
    <row r="41" spans="1:6" x14ac:dyDescent="0.2">
      <c r="A41" s="114"/>
      <c r="B41" s="116"/>
      <c r="C41" s="104" t="s">
        <v>112</v>
      </c>
      <c r="D41" s="116">
        <v>0.80614451600770998</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50.155669691128764</v>
      </c>
    </row>
    <row r="52" spans="1:6" x14ac:dyDescent="0.2">
      <c r="A52" s="114"/>
      <c r="B52" s="116"/>
      <c r="C52" s="139"/>
      <c r="D52" s="103"/>
      <c r="E52" s="121" t="s">
        <v>123</v>
      </c>
      <c r="F52" s="140">
        <v>39.068567533261245</v>
      </c>
    </row>
    <row r="53" spans="1:6" x14ac:dyDescent="0.2">
      <c r="A53" s="141"/>
      <c r="B53" s="142"/>
      <c r="C53" s="139"/>
      <c r="D53" s="103"/>
      <c r="E53" s="121" t="s">
        <v>124</v>
      </c>
      <c r="F53" s="140">
        <v>8.9595576136523896</v>
      </c>
    </row>
    <row r="54" spans="1:6" x14ac:dyDescent="0.2">
      <c r="A54" s="141"/>
      <c r="B54" s="142"/>
      <c r="C54" s="139"/>
      <c r="D54" s="103"/>
      <c r="E54" s="143" t="s">
        <v>125</v>
      </c>
      <c r="F54" s="140">
        <v>0.81419538338583042</v>
      </c>
    </row>
    <row r="55" spans="1:6" x14ac:dyDescent="0.2">
      <c r="A55" s="141"/>
      <c r="B55" s="142"/>
      <c r="C55" s="139"/>
      <c r="D55" s="103"/>
      <c r="E55" s="143" t="s">
        <v>126</v>
      </c>
      <c r="F55" s="140">
        <v>1.0577781956654599</v>
      </c>
    </row>
    <row r="56" spans="1:6" ht="13.5" thickBot="1" x14ac:dyDescent="0.25">
      <c r="A56" s="141"/>
      <c r="B56" s="142"/>
      <c r="C56" s="139"/>
      <c r="D56" s="103"/>
      <c r="E56" s="125" t="s">
        <v>127</v>
      </c>
      <c r="F56" s="144">
        <f>SUM(F51:F54)+F55</f>
        <v>100.0557684170937</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181</v>
      </c>
      <c r="D1" s="102"/>
      <c r="E1" s="120"/>
      <c r="F1" s="124"/>
    </row>
    <row r="2" spans="1:6" ht="13.5" thickBot="1" x14ac:dyDescent="0.25">
      <c r="A2" s="149" t="s">
        <v>2</v>
      </c>
      <c r="B2" s="150"/>
      <c r="C2" s="148">
        <v>23</v>
      </c>
      <c r="D2" s="151"/>
      <c r="E2" s="152"/>
      <c r="F2" s="153"/>
    </row>
    <row r="3" spans="1:6" ht="13.5" thickBot="1" x14ac:dyDescent="0.25">
      <c r="A3" s="99" t="s">
        <v>128</v>
      </c>
      <c r="B3" s="100"/>
      <c r="C3" s="154">
        <v>17.8</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17.0168</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59" t="s">
        <v>14</v>
      </c>
      <c r="E9" s="157" t="s">
        <v>11</v>
      </c>
      <c r="F9" s="160" t="s">
        <v>12</v>
      </c>
    </row>
    <row r="10" spans="1:6" x14ac:dyDescent="0.2">
      <c r="A10" s="157" t="s">
        <v>13</v>
      </c>
      <c r="B10" s="161">
        <v>7.5300000000000002E-3</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1.924E-2</v>
      </c>
      <c r="C13" s="157" t="s">
        <v>24</v>
      </c>
      <c r="D13" s="161">
        <v>4.2689999999999999E-2</v>
      </c>
      <c r="E13" s="157" t="s">
        <v>25</v>
      </c>
      <c r="F13" s="160" t="s">
        <v>12</v>
      </c>
    </row>
    <row r="14" spans="1:6" x14ac:dyDescent="0.2">
      <c r="A14" s="157" t="s">
        <v>26</v>
      </c>
      <c r="B14" s="159" t="s">
        <v>14</v>
      </c>
      <c r="C14" s="157" t="s">
        <v>27</v>
      </c>
      <c r="D14" s="161">
        <v>4.2689999999999999E-2</v>
      </c>
      <c r="E14" s="157" t="s">
        <v>28</v>
      </c>
      <c r="F14" s="160" t="s">
        <v>12</v>
      </c>
    </row>
    <row r="15" spans="1:6" x14ac:dyDescent="0.2">
      <c r="A15" s="157" t="s">
        <v>29</v>
      </c>
      <c r="B15" s="161">
        <v>1.414E-2</v>
      </c>
      <c r="C15" s="157" t="s">
        <v>30</v>
      </c>
      <c r="D15" s="159" t="s">
        <v>14</v>
      </c>
      <c r="E15" s="157" t="s">
        <v>31</v>
      </c>
      <c r="F15" s="160" t="s">
        <v>12</v>
      </c>
    </row>
    <row r="16" spans="1:6" x14ac:dyDescent="0.2">
      <c r="A16" s="157" t="s">
        <v>32</v>
      </c>
      <c r="B16" s="161" t="s">
        <v>12</v>
      </c>
      <c r="C16" s="157" t="s">
        <v>33</v>
      </c>
      <c r="D16" s="159" t="s">
        <v>14</v>
      </c>
      <c r="E16" s="157" t="s">
        <v>34</v>
      </c>
      <c r="F16" s="160">
        <v>1.38785</v>
      </c>
    </row>
    <row r="17" spans="1:6" x14ac:dyDescent="0.2">
      <c r="A17" s="157" t="s">
        <v>35</v>
      </c>
      <c r="B17" s="161">
        <v>9.0740000000000001E-2</v>
      </c>
      <c r="C17" s="157" t="s">
        <v>36</v>
      </c>
      <c r="D17" s="161">
        <v>0.20701</v>
      </c>
      <c r="E17" s="157" t="s">
        <v>37</v>
      </c>
      <c r="F17" s="160">
        <v>1.3595299999999999</v>
      </c>
    </row>
    <row r="18" spans="1:6" x14ac:dyDescent="0.2">
      <c r="A18" s="157" t="s">
        <v>38</v>
      </c>
      <c r="B18" s="161">
        <v>9.0740000000000001E-2</v>
      </c>
      <c r="C18" s="157" t="s">
        <v>39</v>
      </c>
      <c r="D18" s="161">
        <v>0.20701</v>
      </c>
      <c r="E18" s="157" t="s">
        <v>40</v>
      </c>
      <c r="F18" s="160" t="s">
        <v>14</v>
      </c>
    </row>
    <row r="19" spans="1:6" x14ac:dyDescent="0.2">
      <c r="A19" s="157" t="s">
        <v>41</v>
      </c>
      <c r="B19" s="159" t="s">
        <v>14</v>
      </c>
      <c r="C19" s="157" t="s">
        <v>42</v>
      </c>
      <c r="D19" s="161">
        <v>0.19744999999999999</v>
      </c>
      <c r="E19" s="157" t="s">
        <v>43</v>
      </c>
      <c r="F19" s="160">
        <v>2.8320000000000001E-2</v>
      </c>
    </row>
    <row r="20" spans="1:6" x14ac:dyDescent="0.2">
      <c r="A20" s="157" t="s">
        <v>44</v>
      </c>
      <c r="B20" s="159" t="s">
        <v>14</v>
      </c>
      <c r="C20" s="157" t="s">
        <v>45</v>
      </c>
      <c r="D20" s="159" t="s">
        <v>14</v>
      </c>
      <c r="E20" s="157" t="s">
        <v>46</v>
      </c>
      <c r="F20" s="160">
        <v>0.15422</v>
      </c>
    </row>
    <row r="21" spans="1:6" x14ac:dyDescent="0.2">
      <c r="A21" s="157" t="s">
        <v>47</v>
      </c>
      <c r="B21" s="161">
        <v>0.27714</v>
      </c>
      <c r="C21" s="157" t="s">
        <v>48</v>
      </c>
      <c r="D21" s="159" t="s">
        <v>14</v>
      </c>
      <c r="E21" s="157" t="s">
        <v>49</v>
      </c>
      <c r="F21" s="160">
        <v>0.15422</v>
      </c>
    </row>
    <row r="22" spans="1:6" x14ac:dyDescent="0.2">
      <c r="A22" s="157" t="s">
        <v>50</v>
      </c>
      <c r="B22" s="161">
        <v>0.27714</v>
      </c>
      <c r="C22" s="157" t="s">
        <v>51</v>
      </c>
      <c r="D22" s="161">
        <v>6.4764200000000001</v>
      </c>
      <c r="E22" s="157" t="s">
        <v>52</v>
      </c>
      <c r="F22" s="160" t="s">
        <v>14</v>
      </c>
    </row>
    <row r="23" spans="1:6" x14ac:dyDescent="0.2">
      <c r="A23" s="157" t="s">
        <v>53</v>
      </c>
      <c r="B23" s="159" t="s">
        <v>14</v>
      </c>
      <c r="C23" s="157" t="s">
        <v>54</v>
      </c>
      <c r="D23" s="161">
        <v>6.3392400000000002</v>
      </c>
      <c r="E23" s="157" t="s">
        <v>55</v>
      </c>
      <c r="F23" s="160" t="s">
        <v>14</v>
      </c>
    </row>
    <row r="24" spans="1:6" x14ac:dyDescent="0.2">
      <c r="A24" s="157" t="s">
        <v>56</v>
      </c>
      <c r="B24" s="161">
        <v>4.725E-2</v>
      </c>
      <c r="C24" s="162" t="s">
        <v>57</v>
      </c>
      <c r="D24" s="161">
        <v>1.6459999999999999E-2</v>
      </c>
      <c r="E24" s="157" t="s">
        <v>58</v>
      </c>
      <c r="F24" s="160" t="s">
        <v>14</v>
      </c>
    </row>
    <row r="25" spans="1:6" x14ac:dyDescent="0.2">
      <c r="A25" s="157" t="s">
        <v>59</v>
      </c>
      <c r="B25" s="161">
        <v>2.8490000000000001E-2</v>
      </c>
      <c r="C25" s="162" t="s">
        <v>60</v>
      </c>
      <c r="D25" s="161">
        <v>6.5399999999999998E-3</v>
      </c>
      <c r="E25" s="157" t="s">
        <v>61</v>
      </c>
      <c r="F25" s="160" t="s">
        <v>12</v>
      </c>
    </row>
    <row r="26" spans="1:6" x14ac:dyDescent="0.2">
      <c r="A26" s="157" t="s">
        <v>62</v>
      </c>
      <c r="B26" s="161">
        <v>6.7396700000000003</v>
      </c>
      <c r="C26" s="157" t="s">
        <v>63</v>
      </c>
      <c r="D26" s="161">
        <f>D27+D28</f>
        <v>0.33430000000000004</v>
      </c>
      <c r="E26" s="157" t="s">
        <v>64</v>
      </c>
      <c r="F26" s="160" t="s">
        <v>14</v>
      </c>
    </row>
    <row r="27" spans="1:6" x14ac:dyDescent="0.2">
      <c r="A27" s="157" t="s">
        <v>65</v>
      </c>
      <c r="B27" s="161">
        <v>6.7309400000000004</v>
      </c>
      <c r="C27" s="162" t="s">
        <v>66</v>
      </c>
      <c r="D27" s="161">
        <v>0.22406000000000001</v>
      </c>
      <c r="E27" s="157" t="s">
        <v>67</v>
      </c>
      <c r="F27" s="160" t="s">
        <v>14</v>
      </c>
    </row>
    <row r="28" spans="1:6" x14ac:dyDescent="0.2">
      <c r="A28" s="157" t="s">
        <v>68</v>
      </c>
      <c r="B28" s="161">
        <v>0.10423</v>
      </c>
      <c r="C28" s="162" t="s">
        <v>69</v>
      </c>
      <c r="D28" s="161">
        <v>0.11024</v>
      </c>
      <c r="E28" s="157" t="s">
        <v>70</v>
      </c>
      <c r="F28" s="178" t="s">
        <v>14</v>
      </c>
    </row>
    <row r="29" spans="1:6" x14ac:dyDescent="0.2">
      <c r="A29" s="157" t="s">
        <v>71</v>
      </c>
      <c r="B29" s="161">
        <v>6.1620000000000001E-2</v>
      </c>
      <c r="C29" s="157" t="s">
        <v>72</v>
      </c>
      <c r="D29" s="161">
        <f>D30+D31</f>
        <v>6.1191200000000006</v>
      </c>
      <c r="E29" s="157" t="s">
        <v>73</v>
      </c>
      <c r="F29" s="178" t="s">
        <v>14</v>
      </c>
    </row>
    <row r="30" spans="1:6" x14ac:dyDescent="0.2">
      <c r="A30" s="157" t="s">
        <v>74</v>
      </c>
      <c r="B30" s="161">
        <v>1.1537900000000001</v>
      </c>
      <c r="C30" s="157" t="s">
        <v>75</v>
      </c>
      <c r="D30" s="161">
        <v>6.0987200000000001</v>
      </c>
      <c r="E30" s="157" t="s">
        <v>76</v>
      </c>
      <c r="F30" s="178">
        <v>6.3699999999999998E-3</v>
      </c>
    </row>
    <row r="31" spans="1:6" x14ac:dyDescent="0.2">
      <c r="A31" s="157" t="s">
        <v>77</v>
      </c>
      <c r="B31" s="161">
        <v>1.1073900000000001</v>
      </c>
      <c r="C31" s="157" t="s">
        <v>78</v>
      </c>
      <c r="D31" s="161">
        <v>2.0400000000000001E-2</v>
      </c>
      <c r="E31" s="157" t="s">
        <v>79</v>
      </c>
      <c r="F31" s="178">
        <v>6.3699999999999998E-3</v>
      </c>
    </row>
    <row r="32" spans="1:6" x14ac:dyDescent="0.2">
      <c r="A32" s="157" t="s">
        <v>80</v>
      </c>
      <c r="B32" s="161" t="s">
        <v>12</v>
      </c>
      <c r="C32" s="162" t="s">
        <v>81</v>
      </c>
      <c r="D32" s="159" t="s">
        <v>14</v>
      </c>
      <c r="E32" s="157" t="s">
        <v>82</v>
      </c>
      <c r="F32" s="178" t="s">
        <v>14</v>
      </c>
    </row>
    <row r="33" spans="1:6" x14ac:dyDescent="0.2">
      <c r="A33" s="157" t="s">
        <v>83</v>
      </c>
      <c r="B33" s="161">
        <v>5.4170000000000003E-2</v>
      </c>
      <c r="C33" s="157" t="s">
        <v>84</v>
      </c>
      <c r="D33" s="161">
        <v>4.8000000000000001E-2</v>
      </c>
      <c r="E33" s="157" t="s">
        <v>85</v>
      </c>
      <c r="F33" s="178" t="s">
        <v>14</v>
      </c>
    </row>
    <row r="34" spans="1:6" x14ac:dyDescent="0.2">
      <c r="A34" s="157" t="s">
        <v>86</v>
      </c>
      <c r="B34" s="161">
        <v>5.4170000000000003E-2</v>
      </c>
      <c r="C34" s="157" t="s">
        <v>87</v>
      </c>
      <c r="D34" s="161">
        <v>4.8000000000000001E-2</v>
      </c>
      <c r="E34" s="157" t="s">
        <v>88</v>
      </c>
      <c r="F34" s="160" t="s">
        <v>12</v>
      </c>
    </row>
    <row r="35" spans="1:6" x14ac:dyDescent="0.2">
      <c r="A35" s="157" t="s">
        <v>89</v>
      </c>
      <c r="B35" s="161">
        <v>1.307E-2</v>
      </c>
      <c r="C35" s="157" t="s">
        <v>90</v>
      </c>
      <c r="D35" s="161">
        <v>4.2520000000000002E-2</v>
      </c>
      <c r="E35" s="157" t="s">
        <v>91</v>
      </c>
      <c r="F35" s="160" t="s">
        <v>12</v>
      </c>
    </row>
    <row r="36" spans="1:6" x14ac:dyDescent="0.2">
      <c r="A36" s="157" t="s">
        <v>92</v>
      </c>
      <c r="B36" s="161">
        <v>1.307E-2</v>
      </c>
      <c r="C36" s="157" t="s">
        <v>93</v>
      </c>
      <c r="D36" s="161">
        <v>5.4799999999999996E-3</v>
      </c>
      <c r="E36" s="157" t="s">
        <v>94</v>
      </c>
      <c r="F36" s="160" t="s">
        <v>12</v>
      </c>
    </row>
    <row r="37" spans="1:6" x14ac:dyDescent="0.2">
      <c r="A37" s="157" t="s">
        <v>95</v>
      </c>
      <c r="B37" s="161">
        <v>1.0189999999999999E-2</v>
      </c>
      <c r="C37" s="157" t="s">
        <v>96</v>
      </c>
      <c r="D37" s="161">
        <v>7.5799999999999999E-3</v>
      </c>
      <c r="E37" s="157" t="s">
        <v>97</v>
      </c>
      <c r="F37" s="178" t="s">
        <v>14</v>
      </c>
    </row>
    <row r="38" spans="1:6" x14ac:dyDescent="0.2">
      <c r="A38" s="157" t="s">
        <v>98</v>
      </c>
      <c r="B38" s="161">
        <v>1.0189999999999999E-2</v>
      </c>
      <c r="C38" s="162" t="s">
        <v>99</v>
      </c>
      <c r="D38" s="161">
        <v>7.5799999999999999E-3</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7.5799999999999999E-3</v>
      </c>
      <c r="E41" s="157" t="s">
        <v>107</v>
      </c>
      <c r="F41" s="160" t="s">
        <v>14</v>
      </c>
    </row>
    <row r="42" spans="1:6" x14ac:dyDescent="0.2">
      <c r="A42" s="157"/>
      <c r="B42" s="164"/>
      <c r="C42" s="162" t="s">
        <v>108</v>
      </c>
      <c r="D42" s="166" t="s">
        <v>14</v>
      </c>
      <c r="E42" s="157" t="s">
        <v>109</v>
      </c>
      <c r="F42" s="178" t="s">
        <v>14</v>
      </c>
    </row>
    <row r="43" spans="1:6" x14ac:dyDescent="0.2">
      <c r="A43" s="157"/>
      <c r="B43" s="164"/>
      <c r="C43" s="162" t="s">
        <v>110</v>
      </c>
      <c r="D43" s="166" t="s">
        <v>14</v>
      </c>
      <c r="E43" s="157" t="s">
        <v>111</v>
      </c>
      <c r="F43" s="178" t="s">
        <v>14</v>
      </c>
    </row>
    <row r="44" spans="1:6" x14ac:dyDescent="0.2">
      <c r="A44" s="162"/>
      <c r="B44" s="162"/>
      <c r="C44" s="162" t="s">
        <v>112</v>
      </c>
      <c r="D44" s="166">
        <v>0.13718</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8.5348900000000008</v>
      </c>
      <c r="H53" s="172"/>
    </row>
    <row r="54" spans="1:8" x14ac:dyDescent="0.2">
      <c r="A54" s="173"/>
      <c r="B54" s="174"/>
      <c r="C54" s="175"/>
      <c r="D54" s="103"/>
      <c r="E54" s="121" t="s">
        <v>123</v>
      </c>
      <c r="F54" s="117">
        <v>6.6482200000000002</v>
      </c>
      <c r="H54" s="172"/>
    </row>
    <row r="55" spans="1:8" x14ac:dyDescent="0.2">
      <c r="A55" s="141"/>
      <c r="B55" s="142"/>
      <c r="C55" s="139"/>
      <c r="D55" s="103"/>
      <c r="E55" s="121" t="s">
        <v>124</v>
      </c>
      <c r="F55" s="117">
        <v>1.5246299999999999</v>
      </c>
      <c r="H55" s="172"/>
    </row>
    <row r="56" spans="1:8" x14ac:dyDescent="0.2">
      <c r="A56" s="141"/>
      <c r="B56" s="142"/>
      <c r="C56" s="139"/>
      <c r="D56" s="103"/>
      <c r="E56" s="143" t="s">
        <v>125</v>
      </c>
      <c r="F56" s="117">
        <v>0.13855000000000001</v>
      </c>
      <c r="H56" s="172"/>
    </row>
    <row r="57" spans="1:8" x14ac:dyDescent="0.2">
      <c r="A57" s="141"/>
      <c r="B57" s="142"/>
      <c r="C57" s="139"/>
      <c r="D57" s="103"/>
      <c r="E57" s="143" t="s">
        <v>126</v>
      </c>
      <c r="F57" s="117">
        <v>0.18</v>
      </c>
      <c r="H57" s="172"/>
    </row>
    <row r="58" spans="1:8" ht="13.5" thickBot="1" x14ac:dyDescent="0.25">
      <c r="A58" s="141"/>
      <c r="B58" s="142"/>
      <c r="C58" s="139"/>
      <c r="D58" s="103"/>
      <c r="E58" s="125" t="s">
        <v>127</v>
      </c>
      <c r="F58" s="176">
        <f>SUM(F53:F56)+F57</f>
        <v>17.026289999999999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workbookViewId="0">
      <selection activeCell="H27" sqref="H27"/>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147</v>
      </c>
      <c r="D1" s="102"/>
      <c r="E1" s="103"/>
    </row>
    <row r="2" spans="1:8" x14ac:dyDescent="0.2">
      <c r="A2" s="99" t="s">
        <v>2</v>
      </c>
      <c r="B2" s="100"/>
      <c r="C2" s="148">
        <v>24</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4.5685688917588181E-2</v>
      </c>
      <c r="C7" s="114" t="s">
        <v>15</v>
      </c>
      <c r="D7" s="116" t="s">
        <v>14</v>
      </c>
      <c r="E7" s="114" t="s">
        <v>16</v>
      </c>
      <c r="F7" s="117" t="s">
        <v>12</v>
      </c>
      <c r="H7" s="120"/>
    </row>
    <row r="8" spans="1:8" x14ac:dyDescent="0.2">
      <c r="A8" s="114" t="s">
        <v>17</v>
      </c>
      <c r="B8" s="116" t="s">
        <v>14</v>
      </c>
      <c r="C8" s="114" t="s">
        <v>18</v>
      </c>
      <c r="D8" s="116" t="s">
        <v>14</v>
      </c>
      <c r="E8" s="114" t="s">
        <v>19</v>
      </c>
      <c r="F8" s="117" t="s">
        <v>12</v>
      </c>
      <c r="H8" s="120"/>
    </row>
    <row r="9" spans="1:8" x14ac:dyDescent="0.2">
      <c r="A9" s="114" t="s">
        <v>20</v>
      </c>
      <c r="B9" s="116" t="s">
        <v>14</v>
      </c>
      <c r="C9" s="114" t="s">
        <v>21</v>
      </c>
      <c r="D9" s="116" t="s">
        <v>14</v>
      </c>
      <c r="E9" s="114" t="s">
        <v>22</v>
      </c>
      <c r="F9" s="117" t="s">
        <v>12</v>
      </c>
      <c r="H9" s="120"/>
    </row>
    <row r="10" spans="1:8" x14ac:dyDescent="0.2">
      <c r="A10" s="114" t="s">
        <v>23</v>
      </c>
      <c r="B10" s="116">
        <v>3.5394301396400034E-2</v>
      </c>
      <c r="C10" s="114" t="s">
        <v>24</v>
      </c>
      <c r="D10" s="116" t="s">
        <v>14</v>
      </c>
      <c r="E10" s="114" t="s">
        <v>25</v>
      </c>
      <c r="F10" s="117" t="s">
        <v>12</v>
      </c>
      <c r="H10" s="115"/>
    </row>
    <row r="11" spans="1:8" x14ac:dyDescent="0.2">
      <c r="A11" s="114" t="s">
        <v>26</v>
      </c>
      <c r="B11" s="116" t="s">
        <v>14</v>
      </c>
      <c r="C11" s="114" t="s">
        <v>27</v>
      </c>
      <c r="D11" s="116" t="s">
        <v>14</v>
      </c>
      <c r="E11" s="114" t="s">
        <v>28</v>
      </c>
      <c r="F11" s="117" t="s">
        <v>12</v>
      </c>
      <c r="H11" s="115"/>
    </row>
    <row r="12" spans="1:8" x14ac:dyDescent="0.2">
      <c r="A12" s="114" t="s">
        <v>29</v>
      </c>
      <c r="B12" s="116">
        <v>8.9837759302607151E-2</v>
      </c>
      <c r="C12" s="114" t="s">
        <v>30</v>
      </c>
      <c r="D12" s="116" t="s">
        <v>14</v>
      </c>
      <c r="E12" s="114" t="s">
        <v>31</v>
      </c>
      <c r="F12" s="117" t="s">
        <v>12</v>
      </c>
      <c r="H12" s="115"/>
    </row>
    <row r="13" spans="1:8" x14ac:dyDescent="0.2">
      <c r="A13" s="114" t="s">
        <v>32</v>
      </c>
      <c r="B13" s="116" t="s">
        <v>12</v>
      </c>
      <c r="C13" s="114" t="s">
        <v>33</v>
      </c>
      <c r="D13" s="116" t="s">
        <v>14</v>
      </c>
      <c r="E13" s="114" t="s">
        <v>34</v>
      </c>
      <c r="F13" s="117">
        <v>12.336508192751635</v>
      </c>
      <c r="H13" s="124"/>
    </row>
    <row r="14" spans="1:8" x14ac:dyDescent="0.2">
      <c r="A14" s="114" t="s">
        <v>35</v>
      </c>
      <c r="B14" s="116">
        <v>0.1381063846961014</v>
      </c>
      <c r="C14" s="114" t="s">
        <v>36</v>
      </c>
      <c r="D14" s="116">
        <v>2.3540237307288723</v>
      </c>
      <c r="E14" s="114" t="s">
        <v>37</v>
      </c>
      <c r="F14" s="117">
        <v>12.259827266123173</v>
      </c>
      <c r="H14" s="124"/>
    </row>
    <row r="15" spans="1:8" x14ac:dyDescent="0.2">
      <c r="A15" s="114" t="s">
        <v>38</v>
      </c>
      <c r="B15" s="116">
        <v>0.1381063846961014</v>
      </c>
      <c r="C15" s="114" t="s">
        <v>39</v>
      </c>
      <c r="D15" s="116">
        <v>2.3540237307288723</v>
      </c>
      <c r="E15" s="114" t="s">
        <v>40</v>
      </c>
      <c r="F15" s="117" t="s">
        <v>14</v>
      </c>
      <c r="H15" s="124"/>
    </row>
    <row r="16" spans="1:8" x14ac:dyDescent="0.2">
      <c r="A16" s="114" t="s">
        <v>41</v>
      </c>
      <c r="B16" s="116" t="s">
        <v>14</v>
      </c>
      <c r="C16" s="114" t="s">
        <v>42</v>
      </c>
      <c r="D16" s="116">
        <v>2.0251836306400839</v>
      </c>
      <c r="E16" s="114" t="s">
        <v>43</v>
      </c>
      <c r="F16" s="117">
        <v>7.6680926628460738E-2</v>
      </c>
    </row>
    <row r="17" spans="1:8" x14ac:dyDescent="0.2">
      <c r="A17" s="114" t="s">
        <v>44</v>
      </c>
      <c r="B17" s="116" t="s">
        <v>14</v>
      </c>
      <c r="C17" s="114" t="s">
        <v>45</v>
      </c>
      <c r="D17" s="116" t="s">
        <v>14</v>
      </c>
      <c r="E17" s="114" t="s">
        <v>46</v>
      </c>
      <c r="F17" s="117">
        <v>1.1519896682540964</v>
      </c>
    </row>
    <row r="18" spans="1:8" x14ac:dyDescent="0.2">
      <c r="A18" s="114" t="s">
        <v>47</v>
      </c>
      <c r="B18" s="116">
        <v>1.4185567842440876</v>
      </c>
      <c r="C18" s="114" t="s">
        <v>48</v>
      </c>
      <c r="D18" s="116" t="s">
        <v>14</v>
      </c>
      <c r="E18" s="114" t="s">
        <v>49</v>
      </c>
      <c r="F18" s="117">
        <v>1.1220033901041246</v>
      </c>
    </row>
    <row r="19" spans="1:8" x14ac:dyDescent="0.2">
      <c r="A19" s="114" t="s">
        <v>50</v>
      </c>
      <c r="B19" s="116">
        <v>1.4185567842440876</v>
      </c>
      <c r="C19" s="114" t="s">
        <v>51</v>
      </c>
      <c r="D19" s="116">
        <v>40.965695374929368</v>
      </c>
      <c r="E19" s="114" t="s">
        <v>52</v>
      </c>
      <c r="F19" s="117">
        <v>2.9986278149971748E-2</v>
      </c>
      <c r="H19" s="116"/>
    </row>
    <row r="20" spans="1:8" x14ac:dyDescent="0.2">
      <c r="A20" s="114" t="s">
        <v>53</v>
      </c>
      <c r="B20" s="116" t="s">
        <v>14</v>
      </c>
      <c r="C20" s="114" t="s">
        <v>54</v>
      </c>
      <c r="D20" s="116">
        <v>40.73835660666721</v>
      </c>
      <c r="E20" s="114" t="s">
        <v>55</v>
      </c>
      <c r="F20" s="117" t="s">
        <v>14</v>
      </c>
      <c r="H20" s="116"/>
    </row>
    <row r="21" spans="1:8" x14ac:dyDescent="0.2">
      <c r="A21" s="114" t="s">
        <v>56</v>
      </c>
      <c r="B21" s="116">
        <v>5.8156429090322058E-2</v>
      </c>
      <c r="C21" s="104" t="s">
        <v>57</v>
      </c>
      <c r="D21" s="116">
        <v>8.2653967228993458E-2</v>
      </c>
      <c r="E21" s="114" t="s">
        <v>58</v>
      </c>
      <c r="F21" s="117" t="s">
        <v>14</v>
      </c>
      <c r="H21" s="116"/>
    </row>
    <row r="22" spans="1:8" x14ac:dyDescent="0.2">
      <c r="A22" s="114" t="s">
        <v>59</v>
      </c>
      <c r="B22" s="116">
        <v>5.8156429090322058E-2</v>
      </c>
      <c r="C22" s="104" t="s">
        <v>60</v>
      </c>
      <c r="D22" s="116" t="s">
        <v>14</v>
      </c>
      <c r="E22" s="114" t="s">
        <v>61</v>
      </c>
      <c r="F22" s="117" t="s">
        <v>12</v>
      </c>
      <c r="H22" s="116"/>
    </row>
    <row r="23" spans="1:8" x14ac:dyDescent="0.2">
      <c r="A23" s="114" t="s">
        <v>62</v>
      </c>
      <c r="B23" s="116">
        <v>24.843691984825249</v>
      </c>
      <c r="C23" s="114" t="s">
        <v>63</v>
      </c>
      <c r="D23" s="116">
        <v>3.0249818387279039</v>
      </c>
      <c r="E23" s="114" t="s">
        <v>64</v>
      </c>
      <c r="F23" s="117">
        <v>0.44289288885301481</v>
      </c>
      <c r="H23" s="116"/>
    </row>
    <row r="24" spans="1:8" x14ac:dyDescent="0.2">
      <c r="A24" s="114" t="s">
        <v>65</v>
      </c>
      <c r="B24" s="116">
        <v>24.843691984825249</v>
      </c>
      <c r="C24" s="104" t="s">
        <v>66</v>
      </c>
      <c r="D24" s="116">
        <v>2.9653321494874487</v>
      </c>
      <c r="E24" s="114" t="s">
        <v>67</v>
      </c>
      <c r="F24" s="117">
        <v>0.44289288885301481</v>
      </c>
    </row>
    <row r="25" spans="1:8" x14ac:dyDescent="0.2">
      <c r="A25" s="114" t="s">
        <v>68</v>
      </c>
      <c r="B25" s="116">
        <v>0.35902817015094035</v>
      </c>
      <c r="C25" s="104" t="s">
        <v>69</v>
      </c>
      <c r="D25" s="116">
        <v>5.9649689240455238E-2</v>
      </c>
      <c r="E25" s="114" t="s">
        <v>70</v>
      </c>
      <c r="F25" s="177">
        <v>0.19880539187989343</v>
      </c>
    </row>
    <row r="26" spans="1:8" x14ac:dyDescent="0.2">
      <c r="A26" s="114" t="s">
        <v>71</v>
      </c>
      <c r="B26" s="116">
        <v>0.32528856243441767</v>
      </c>
      <c r="C26" s="114" t="s">
        <v>72</v>
      </c>
      <c r="D26" s="116">
        <v>37.858059568972479</v>
      </c>
      <c r="E26" s="114" t="s">
        <v>73</v>
      </c>
      <c r="F26" s="177">
        <v>7.5349100008071671E-2</v>
      </c>
    </row>
    <row r="27" spans="1:8" x14ac:dyDescent="0.2">
      <c r="A27" s="114" t="s">
        <v>74</v>
      </c>
      <c r="B27" s="116">
        <v>13.548349342158366</v>
      </c>
      <c r="C27" s="114" t="s">
        <v>75</v>
      </c>
      <c r="D27" s="116">
        <v>37.690370489950759</v>
      </c>
      <c r="E27" s="114" t="s">
        <v>76</v>
      </c>
      <c r="F27" s="177">
        <v>0.20538380821696664</v>
      </c>
    </row>
    <row r="28" spans="1:8" x14ac:dyDescent="0.2">
      <c r="A28" s="114" t="s">
        <v>77</v>
      </c>
      <c r="B28" s="116">
        <v>13.302930018564854</v>
      </c>
      <c r="C28" s="114" t="s">
        <v>78</v>
      </c>
      <c r="D28" s="116">
        <v>0.16768907902171279</v>
      </c>
      <c r="E28" s="114" t="s">
        <v>79</v>
      </c>
      <c r="F28" s="177">
        <v>0.20538380821696664</v>
      </c>
    </row>
    <row r="29" spans="1:8" x14ac:dyDescent="0.2">
      <c r="A29" s="114" t="s">
        <v>80</v>
      </c>
      <c r="B29" s="116" t="s">
        <v>12</v>
      </c>
      <c r="C29" s="104" t="s">
        <v>81</v>
      </c>
      <c r="D29" s="116" t="s">
        <v>14</v>
      </c>
      <c r="E29" s="114" t="s">
        <v>82</v>
      </c>
      <c r="F29" s="117" t="s">
        <v>14</v>
      </c>
    </row>
    <row r="30" spans="1:8" x14ac:dyDescent="0.2">
      <c r="A30" s="114" t="s">
        <v>83</v>
      </c>
      <c r="B30" s="116">
        <v>0.21272903382032449</v>
      </c>
      <c r="C30" s="114" t="s">
        <v>84</v>
      </c>
      <c r="D30" s="116">
        <v>0.82440067802082495</v>
      </c>
      <c r="E30" s="114" t="s">
        <v>85</v>
      </c>
      <c r="F30" s="117" t="s">
        <v>14</v>
      </c>
    </row>
    <row r="31" spans="1:8" x14ac:dyDescent="0.2">
      <c r="A31" s="114" t="s">
        <v>86</v>
      </c>
      <c r="B31" s="116">
        <v>0.21272903382032449</v>
      </c>
      <c r="C31" s="114" t="s">
        <v>87</v>
      </c>
      <c r="D31" s="116">
        <v>0.82440067802082495</v>
      </c>
      <c r="E31" s="114" t="s">
        <v>88</v>
      </c>
      <c r="F31" s="117" t="s">
        <v>12</v>
      </c>
    </row>
    <row r="32" spans="1:8" x14ac:dyDescent="0.2">
      <c r="A32" s="114" t="s">
        <v>89</v>
      </c>
      <c r="B32" s="116">
        <v>4.8954717894906769E-2</v>
      </c>
      <c r="C32" s="114" t="s">
        <v>90</v>
      </c>
      <c r="D32" s="116">
        <v>0.79263863104366772</v>
      </c>
      <c r="E32" s="114" t="s">
        <v>91</v>
      </c>
      <c r="F32" s="117" t="s">
        <v>12</v>
      </c>
    </row>
    <row r="33" spans="1:6" x14ac:dyDescent="0.2">
      <c r="A33" s="114" t="s">
        <v>92</v>
      </c>
      <c r="B33" s="116">
        <v>4.8954717894906769E-2</v>
      </c>
      <c r="C33" s="114" t="s">
        <v>93</v>
      </c>
      <c r="D33" s="116">
        <v>3.1762046977157156E-2</v>
      </c>
      <c r="E33" s="114" t="s">
        <v>94</v>
      </c>
      <c r="F33" s="117" t="s">
        <v>12</v>
      </c>
    </row>
    <row r="34" spans="1:6" x14ac:dyDescent="0.2">
      <c r="A34" s="114" t="s">
        <v>95</v>
      </c>
      <c r="B34" s="116" t="s">
        <v>14</v>
      </c>
      <c r="C34" s="114" t="s">
        <v>96</v>
      </c>
      <c r="D34" s="116">
        <v>3.1116312858180641E-2</v>
      </c>
      <c r="E34" s="114" t="s">
        <v>97</v>
      </c>
      <c r="F34" s="117" t="s">
        <v>14</v>
      </c>
    </row>
    <row r="35" spans="1:6" x14ac:dyDescent="0.2">
      <c r="A35" s="114" t="s">
        <v>98</v>
      </c>
      <c r="B35" s="116" t="s">
        <v>14</v>
      </c>
      <c r="C35" s="104" t="s">
        <v>99</v>
      </c>
      <c r="D35" s="116">
        <v>3.1116312858180641E-2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77">
        <v>7.5429816772943734E-2</v>
      </c>
    </row>
    <row r="38" spans="1:6" x14ac:dyDescent="0.2">
      <c r="A38" s="114"/>
      <c r="B38" s="116"/>
      <c r="C38" s="104" t="s">
        <v>106</v>
      </c>
      <c r="D38" s="116">
        <v>3.1116312858180641E-2</v>
      </c>
      <c r="E38" s="114" t="s">
        <v>107</v>
      </c>
      <c r="F38" s="117">
        <v>7.5429816772943734E-2</v>
      </c>
    </row>
    <row r="39" spans="1:6" x14ac:dyDescent="0.2">
      <c r="A39" s="114"/>
      <c r="B39" s="116"/>
      <c r="C39" s="104" t="s">
        <v>108</v>
      </c>
      <c r="D39" s="116" t="s">
        <v>14</v>
      </c>
      <c r="E39" s="114" t="s">
        <v>109</v>
      </c>
      <c r="F39" s="177">
        <v>8.6770522237468714E-2</v>
      </c>
    </row>
    <row r="40" spans="1:6" x14ac:dyDescent="0.2">
      <c r="A40" s="114"/>
      <c r="B40" s="116"/>
      <c r="C40" s="104" t="s">
        <v>110</v>
      </c>
      <c r="D40" s="116" t="s">
        <v>14</v>
      </c>
      <c r="E40" s="114" t="s">
        <v>111</v>
      </c>
      <c r="F40" s="177">
        <v>8.6770522237468714E-2</v>
      </c>
    </row>
    <row r="41" spans="1:6" x14ac:dyDescent="0.2">
      <c r="A41" s="114"/>
      <c r="B41" s="116"/>
      <c r="C41" s="104" t="s">
        <v>112</v>
      </c>
      <c r="D41" s="116">
        <v>0.22733876826216803</v>
      </c>
      <c r="E41" s="114" t="s">
        <v>113</v>
      </c>
      <c r="F41" s="177">
        <v>2.9986278149971748E-2</v>
      </c>
    </row>
    <row r="42" spans="1:6" x14ac:dyDescent="0.2">
      <c r="A42" s="114"/>
      <c r="B42" s="116"/>
      <c r="C42" s="114"/>
      <c r="D42" s="115"/>
      <c r="E42" s="114" t="s">
        <v>114</v>
      </c>
      <c r="F42" s="117">
        <v>2.9986278149971748E-2</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40.859310678827988</v>
      </c>
    </row>
    <row r="52" spans="1:6" x14ac:dyDescent="0.2">
      <c r="A52" s="114"/>
      <c r="B52" s="116"/>
      <c r="C52" s="139"/>
      <c r="D52" s="103"/>
      <c r="E52" s="121" t="s">
        <v>123</v>
      </c>
      <c r="F52" s="140">
        <v>44.00161433529744</v>
      </c>
    </row>
    <row r="53" spans="1:6" x14ac:dyDescent="0.2">
      <c r="A53" s="141"/>
      <c r="B53" s="142"/>
      <c r="C53" s="139"/>
      <c r="D53" s="103"/>
      <c r="E53" s="121" t="s">
        <v>124</v>
      </c>
      <c r="F53" s="140">
        <v>14.488094277181371</v>
      </c>
    </row>
    <row r="54" spans="1:6" x14ac:dyDescent="0.2">
      <c r="A54" s="141"/>
      <c r="B54" s="142"/>
      <c r="C54" s="139"/>
      <c r="D54" s="103"/>
      <c r="E54" s="143" t="s">
        <v>125</v>
      </c>
      <c r="F54" s="140">
        <v>0.24997982080878198</v>
      </c>
    </row>
    <row r="55" spans="1:6" x14ac:dyDescent="0.2">
      <c r="A55" s="141"/>
      <c r="B55" s="142"/>
      <c r="C55" s="139"/>
      <c r="D55" s="103"/>
      <c r="E55" s="143" t="s">
        <v>126</v>
      </c>
      <c r="F55" s="140">
        <v>0.678020824925337</v>
      </c>
    </row>
    <row r="56" spans="1:6" ht="13.5" thickBot="1" x14ac:dyDescent="0.25">
      <c r="A56" s="141"/>
      <c r="B56" s="142"/>
      <c r="C56" s="139"/>
      <c r="D56" s="103"/>
      <c r="E56" s="125" t="s">
        <v>127</v>
      </c>
      <c r="F56" s="144">
        <f>SUM(F51:F54)+F55</f>
        <v>100.27701993704092</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I25" sqref="I25"/>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147</v>
      </c>
      <c r="D1" s="102"/>
      <c r="E1" s="120"/>
      <c r="F1" s="124"/>
    </row>
    <row r="2" spans="1:6" ht="13.5" thickBot="1" x14ac:dyDescent="0.25">
      <c r="A2" s="149" t="s">
        <v>2</v>
      </c>
      <c r="B2" s="150"/>
      <c r="C2" s="148">
        <v>24</v>
      </c>
      <c r="D2" s="151"/>
      <c r="E2" s="152"/>
      <c r="F2" s="153"/>
    </row>
    <row r="3" spans="1:6" ht="13.5" thickBot="1" x14ac:dyDescent="0.25">
      <c r="A3" s="99" t="s">
        <v>128</v>
      </c>
      <c r="B3" s="100"/>
      <c r="C3" s="154">
        <v>26</v>
      </c>
      <c r="D3" s="155" t="s">
        <v>129</v>
      </c>
      <c r="E3" s="120"/>
      <c r="F3" s="124"/>
    </row>
    <row r="4" spans="1:6" ht="13.5" thickBot="1" x14ac:dyDescent="0.25">
      <c r="A4" s="99" t="s">
        <v>130</v>
      </c>
      <c r="C4" s="154">
        <v>0.95299999999999996</v>
      </c>
      <c r="D4" s="102"/>
      <c r="E4" s="120"/>
      <c r="F4" s="124"/>
    </row>
    <row r="5" spans="1:6" ht="13.5" thickBot="1" x14ac:dyDescent="0.25">
      <c r="A5" s="99" t="s">
        <v>131</v>
      </c>
      <c r="C5" s="156">
        <f>C3*C4</f>
        <v>24.777999999999999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59" t="s">
        <v>14</v>
      </c>
      <c r="E9" s="157" t="s">
        <v>11</v>
      </c>
      <c r="F9" s="160" t="s">
        <v>12</v>
      </c>
    </row>
    <row r="10" spans="1:6" x14ac:dyDescent="0.2">
      <c r="A10" s="157" t="s">
        <v>13</v>
      </c>
      <c r="B10" s="161">
        <v>1.132E-2</v>
      </c>
      <c r="C10" s="157" t="s">
        <v>15</v>
      </c>
      <c r="D10" s="159" t="s">
        <v>14</v>
      </c>
      <c r="E10" s="157" t="s">
        <v>16</v>
      </c>
      <c r="F10" s="160" t="s">
        <v>12</v>
      </c>
    </row>
    <row r="11" spans="1:6" x14ac:dyDescent="0.2">
      <c r="A11" s="157" t="s">
        <v>17</v>
      </c>
      <c r="B11" s="159" t="s">
        <v>148</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8.77E-3</v>
      </c>
      <c r="C13" s="157" t="s">
        <v>24</v>
      </c>
      <c r="D13" s="159" t="s">
        <v>148</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2.2259999999999999E-2</v>
      </c>
      <c r="C15" s="157" t="s">
        <v>30</v>
      </c>
      <c r="D15" s="159" t="s">
        <v>14</v>
      </c>
      <c r="E15" s="157" t="s">
        <v>31</v>
      </c>
      <c r="F15" s="160" t="s">
        <v>12</v>
      </c>
    </row>
    <row r="16" spans="1:6" x14ac:dyDescent="0.2">
      <c r="A16" s="157" t="s">
        <v>32</v>
      </c>
      <c r="B16" s="161" t="s">
        <v>12</v>
      </c>
      <c r="C16" s="157" t="s">
        <v>33</v>
      </c>
      <c r="D16" s="159" t="s">
        <v>14</v>
      </c>
      <c r="E16" s="157" t="s">
        <v>34</v>
      </c>
      <c r="F16" s="160">
        <v>3.05674</v>
      </c>
    </row>
    <row r="17" spans="1:6" x14ac:dyDescent="0.2">
      <c r="A17" s="157" t="s">
        <v>35</v>
      </c>
      <c r="B17" s="161">
        <v>3.422E-2</v>
      </c>
      <c r="C17" s="157" t="s">
        <v>36</v>
      </c>
      <c r="D17" s="161">
        <v>0.58328000000000002</v>
      </c>
      <c r="E17" s="157" t="s">
        <v>37</v>
      </c>
      <c r="F17" s="160">
        <v>3.0377399999999999</v>
      </c>
    </row>
    <row r="18" spans="1:6" x14ac:dyDescent="0.2">
      <c r="A18" s="157" t="s">
        <v>38</v>
      </c>
      <c r="B18" s="161">
        <v>3.422E-2</v>
      </c>
      <c r="C18" s="157" t="s">
        <v>39</v>
      </c>
      <c r="D18" s="161">
        <v>0.58328000000000002</v>
      </c>
      <c r="E18" s="157" t="s">
        <v>40</v>
      </c>
      <c r="F18" s="160" t="s">
        <v>14</v>
      </c>
    </row>
    <row r="19" spans="1:6" x14ac:dyDescent="0.2">
      <c r="A19" s="157" t="s">
        <v>41</v>
      </c>
      <c r="B19" s="159" t="s">
        <v>14</v>
      </c>
      <c r="C19" s="157" t="s">
        <v>42</v>
      </c>
      <c r="D19" s="161">
        <v>0.50180000000000002</v>
      </c>
      <c r="E19" s="157" t="s">
        <v>43</v>
      </c>
      <c r="F19" s="160">
        <v>1.9E-2</v>
      </c>
    </row>
    <row r="20" spans="1:6" x14ac:dyDescent="0.2">
      <c r="A20" s="157" t="s">
        <v>44</v>
      </c>
      <c r="B20" s="159" t="s">
        <v>14</v>
      </c>
      <c r="C20" s="157" t="s">
        <v>45</v>
      </c>
      <c r="D20" s="159" t="s">
        <v>14</v>
      </c>
      <c r="E20" s="157" t="s">
        <v>46</v>
      </c>
      <c r="F20" s="160">
        <v>0.28544000000000003</v>
      </c>
    </row>
    <row r="21" spans="1:6" x14ac:dyDescent="0.2">
      <c r="A21" s="157" t="s">
        <v>47</v>
      </c>
      <c r="B21" s="161">
        <v>0.35149000000000002</v>
      </c>
      <c r="C21" s="157" t="s">
        <v>48</v>
      </c>
      <c r="D21" s="159" t="s">
        <v>14</v>
      </c>
      <c r="E21" s="157" t="s">
        <v>49</v>
      </c>
      <c r="F21" s="160">
        <v>0.27800999999999998</v>
      </c>
    </row>
    <row r="22" spans="1:6" x14ac:dyDescent="0.2">
      <c r="A22" s="157" t="s">
        <v>50</v>
      </c>
      <c r="B22" s="161">
        <v>0.35149000000000002</v>
      </c>
      <c r="C22" s="157" t="s">
        <v>51</v>
      </c>
      <c r="D22" s="161">
        <v>10.15048</v>
      </c>
      <c r="E22" s="157" t="s">
        <v>52</v>
      </c>
      <c r="F22" s="160">
        <v>7.43E-3</v>
      </c>
    </row>
    <row r="23" spans="1:6" x14ac:dyDescent="0.2">
      <c r="A23" s="157" t="s">
        <v>53</v>
      </c>
      <c r="B23" s="159" t="s">
        <v>14</v>
      </c>
      <c r="C23" s="157" t="s">
        <v>54</v>
      </c>
      <c r="D23" s="161">
        <v>10.094150000000001</v>
      </c>
      <c r="E23" s="157" t="s">
        <v>55</v>
      </c>
      <c r="F23" s="160" t="s">
        <v>14</v>
      </c>
    </row>
    <row r="24" spans="1:6" x14ac:dyDescent="0.2">
      <c r="A24" s="157" t="s">
        <v>56</v>
      </c>
      <c r="B24" s="161">
        <v>1.4409999999999999E-2</v>
      </c>
      <c r="C24" s="162" t="s">
        <v>57</v>
      </c>
      <c r="D24" s="161">
        <v>2.0480000000000002E-2</v>
      </c>
      <c r="E24" s="157" t="s">
        <v>58</v>
      </c>
      <c r="F24" s="160" t="s">
        <v>14</v>
      </c>
    </row>
    <row r="25" spans="1:6" x14ac:dyDescent="0.2">
      <c r="A25" s="157" t="s">
        <v>59</v>
      </c>
      <c r="B25" s="161">
        <v>1.4409999999999999E-2</v>
      </c>
      <c r="C25" s="162" t="s">
        <v>60</v>
      </c>
      <c r="D25" s="159" t="s">
        <v>14</v>
      </c>
      <c r="E25" s="157" t="s">
        <v>61</v>
      </c>
      <c r="F25" s="160" t="s">
        <v>12</v>
      </c>
    </row>
    <row r="26" spans="1:6" x14ac:dyDescent="0.2">
      <c r="A26" s="157" t="s">
        <v>62</v>
      </c>
      <c r="B26" s="161">
        <v>6.1557700000000004</v>
      </c>
      <c r="C26" s="157" t="s">
        <v>63</v>
      </c>
      <c r="D26" s="161">
        <f>D27+D28</f>
        <v>0.74953000000000003</v>
      </c>
      <c r="E26" s="157" t="s">
        <v>64</v>
      </c>
      <c r="F26" s="160">
        <v>0.10974</v>
      </c>
    </row>
    <row r="27" spans="1:6" x14ac:dyDescent="0.2">
      <c r="A27" s="157" t="s">
        <v>65</v>
      </c>
      <c r="B27" s="161">
        <v>6.1557700000000004</v>
      </c>
      <c r="C27" s="162" t="s">
        <v>66</v>
      </c>
      <c r="D27" s="161">
        <v>0.73475000000000001</v>
      </c>
      <c r="E27" s="157" t="s">
        <v>67</v>
      </c>
      <c r="F27" s="160">
        <v>0.10974</v>
      </c>
    </row>
    <row r="28" spans="1:6" x14ac:dyDescent="0.2">
      <c r="A28" s="157" t="s">
        <v>68</v>
      </c>
      <c r="B28" s="161">
        <v>8.8959999999999997E-2</v>
      </c>
      <c r="C28" s="162" t="s">
        <v>69</v>
      </c>
      <c r="D28" s="161">
        <v>1.478E-2</v>
      </c>
      <c r="E28" s="157" t="s">
        <v>70</v>
      </c>
      <c r="F28" s="178">
        <v>4.9259999999999998E-2</v>
      </c>
    </row>
    <row r="29" spans="1:6" x14ac:dyDescent="0.2">
      <c r="A29" s="157" t="s">
        <v>71</v>
      </c>
      <c r="B29" s="161">
        <v>8.0600000000000005E-2</v>
      </c>
      <c r="C29" s="157" t="s">
        <v>72</v>
      </c>
      <c r="D29" s="161">
        <f>D30+D31</f>
        <v>9.3804700000000008</v>
      </c>
      <c r="E29" s="157" t="s">
        <v>73</v>
      </c>
      <c r="F29" s="178">
        <v>1.8669999999999999E-2</v>
      </c>
    </row>
    <row r="30" spans="1:6" x14ac:dyDescent="0.2">
      <c r="A30" s="157" t="s">
        <v>74</v>
      </c>
      <c r="B30" s="161">
        <v>3.3570099999999998</v>
      </c>
      <c r="C30" s="157" t="s">
        <v>75</v>
      </c>
      <c r="D30" s="161">
        <v>9.3389199999999999</v>
      </c>
      <c r="E30" s="157" t="s">
        <v>76</v>
      </c>
      <c r="F30" s="178">
        <v>5.0889999999999998E-2</v>
      </c>
    </row>
    <row r="31" spans="1:6" x14ac:dyDescent="0.2">
      <c r="A31" s="157" t="s">
        <v>77</v>
      </c>
      <c r="B31" s="161">
        <v>3.2961999999999998</v>
      </c>
      <c r="C31" s="157" t="s">
        <v>78</v>
      </c>
      <c r="D31" s="161">
        <v>4.1549999999999997E-2</v>
      </c>
      <c r="E31" s="157" t="s">
        <v>79</v>
      </c>
      <c r="F31" s="178">
        <v>5.0889999999999998E-2</v>
      </c>
    </row>
    <row r="32" spans="1:6" x14ac:dyDescent="0.2">
      <c r="A32" s="157" t="s">
        <v>80</v>
      </c>
      <c r="B32" s="161" t="s">
        <v>12</v>
      </c>
      <c r="C32" s="162" t="s">
        <v>81</v>
      </c>
      <c r="D32" s="159" t="s">
        <v>14</v>
      </c>
      <c r="E32" s="157" t="s">
        <v>82</v>
      </c>
      <c r="F32" s="178" t="s">
        <v>14</v>
      </c>
    </row>
    <row r="33" spans="1:6" x14ac:dyDescent="0.2">
      <c r="A33" s="157" t="s">
        <v>83</v>
      </c>
      <c r="B33" s="161">
        <v>5.271E-2</v>
      </c>
      <c r="C33" s="157" t="s">
        <v>84</v>
      </c>
      <c r="D33" s="161">
        <v>0.20427000000000001</v>
      </c>
      <c r="E33" s="157" t="s">
        <v>85</v>
      </c>
      <c r="F33" s="178" t="s">
        <v>14</v>
      </c>
    </row>
    <row r="34" spans="1:6" x14ac:dyDescent="0.2">
      <c r="A34" s="157" t="s">
        <v>86</v>
      </c>
      <c r="B34" s="161">
        <v>5.271E-2</v>
      </c>
      <c r="C34" s="157" t="s">
        <v>87</v>
      </c>
      <c r="D34" s="161">
        <v>0.20427000000000001</v>
      </c>
      <c r="E34" s="157" t="s">
        <v>88</v>
      </c>
      <c r="F34" s="160" t="s">
        <v>12</v>
      </c>
    </row>
    <row r="35" spans="1:6" x14ac:dyDescent="0.2">
      <c r="A35" s="157" t="s">
        <v>89</v>
      </c>
      <c r="B35" s="161">
        <v>1.213E-2</v>
      </c>
      <c r="C35" s="157" t="s">
        <v>90</v>
      </c>
      <c r="D35" s="161">
        <v>0.19639999999999999</v>
      </c>
      <c r="E35" s="157" t="s">
        <v>91</v>
      </c>
      <c r="F35" s="160" t="s">
        <v>12</v>
      </c>
    </row>
    <row r="36" spans="1:6" x14ac:dyDescent="0.2">
      <c r="A36" s="157" t="s">
        <v>92</v>
      </c>
      <c r="B36" s="161">
        <v>1.213E-2</v>
      </c>
      <c r="C36" s="157" t="s">
        <v>93</v>
      </c>
      <c r="D36" s="161">
        <v>7.8700000000000003E-3</v>
      </c>
      <c r="E36" s="157" t="s">
        <v>94</v>
      </c>
      <c r="F36" s="160" t="s">
        <v>12</v>
      </c>
    </row>
    <row r="37" spans="1:6" x14ac:dyDescent="0.2">
      <c r="A37" s="157" t="s">
        <v>95</v>
      </c>
      <c r="B37" s="159" t="s">
        <v>14</v>
      </c>
      <c r="C37" s="157" t="s">
        <v>96</v>
      </c>
      <c r="D37" s="161">
        <v>7.7099999999999998E-3</v>
      </c>
      <c r="E37" s="157" t="s">
        <v>97</v>
      </c>
      <c r="F37" s="178" t="s">
        <v>14</v>
      </c>
    </row>
    <row r="38" spans="1:6" x14ac:dyDescent="0.2">
      <c r="A38" s="157" t="s">
        <v>98</v>
      </c>
      <c r="B38" s="159" t="s">
        <v>14</v>
      </c>
      <c r="C38" s="162" t="s">
        <v>99</v>
      </c>
      <c r="D38" s="161">
        <v>7.7099999999999998E-3</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v>1.8689999999999998E-2</v>
      </c>
    </row>
    <row r="41" spans="1:6" x14ac:dyDescent="0.2">
      <c r="A41" s="157"/>
      <c r="B41" s="164"/>
      <c r="C41" s="162" t="s">
        <v>106</v>
      </c>
      <c r="D41" s="166">
        <v>7.7099999999999998E-3</v>
      </c>
      <c r="E41" s="157" t="s">
        <v>107</v>
      </c>
      <c r="F41" s="160">
        <v>1.8689999999999998E-2</v>
      </c>
    </row>
    <row r="42" spans="1:6" x14ac:dyDescent="0.2">
      <c r="A42" s="157"/>
      <c r="B42" s="164"/>
      <c r="C42" s="162" t="s">
        <v>108</v>
      </c>
      <c r="D42" s="166" t="s">
        <v>14</v>
      </c>
      <c r="E42" s="157" t="s">
        <v>109</v>
      </c>
      <c r="F42" s="178">
        <v>2.1499999999999998E-2</v>
      </c>
    </row>
    <row r="43" spans="1:6" x14ac:dyDescent="0.2">
      <c r="A43" s="157"/>
      <c r="B43" s="164"/>
      <c r="C43" s="162" t="s">
        <v>110</v>
      </c>
      <c r="D43" s="166" t="s">
        <v>14</v>
      </c>
      <c r="E43" s="157" t="s">
        <v>111</v>
      </c>
      <c r="F43" s="178">
        <v>2.1499999999999998E-2</v>
      </c>
    </row>
    <row r="44" spans="1:6" x14ac:dyDescent="0.2">
      <c r="A44" s="162"/>
      <c r="B44" s="162"/>
      <c r="C44" s="162" t="s">
        <v>112</v>
      </c>
      <c r="D44" s="166">
        <v>5.6329999999999998E-2</v>
      </c>
      <c r="E44" s="157" t="s">
        <v>113</v>
      </c>
      <c r="F44" s="178">
        <v>7.43E-3</v>
      </c>
    </row>
    <row r="45" spans="1:6" x14ac:dyDescent="0.2">
      <c r="A45" s="162"/>
      <c r="B45" s="162"/>
      <c r="C45" s="165"/>
      <c r="D45" s="162"/>
      <c r="E45" s="157" t="s">
        <v>114</v>
      </c>
      <c r="F45" s="160">
        <v>7.43E-3</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10.12412</v>
      </c>
      <c r="H53" s="172"/>
    </row>
    <row r="54" spans="1:8" x14ac:dyDescent="0.2">
      <c r="A54" s="173"/>
      <c r="B54" s="174"/>
      <c r="C54" s="175"/>
      <c r="D54" s="103"/>
      <c r="E54" s="121" t="s">
        <v>123</v>
      </c>
      <c r="F54" s="117">
        <v>10.90272</v>
      </c>
      <c r="H54" s="172"/>
    </row>
    <row r="55" spans="1:8" x14ac:dyDescent="0.2">
      <c r="A55" s="141"/>
      <c r="B55" s="142"/>
      <c r="C55" s="139"/>
      <c r="D55" s="103"/>
      <c r="E55" s="121" t="s">
        <v>124</v>
      </c>
      <c r="F55" s="117">
        <v>3.5898599999999998</v>
      </c>
      <c r="H55" s="172"/>
    </row>
    <row r="56" spans="1:8" x14ac:dyDescent="0.2">
      <c r="A56" s="141"/>
      <c r="B56" s="142"/>
      <c r="C56" s="139"/>
      <c r="D56" s="103"/>
      <c r="E56" s="143" t="s">
        <v>125</v>
      </c>
      <c r="F56" s="117">
        <v>6.1940000000000002E-2</v>
      </c>
      <c r="H56" s="172"/>
    </row>
    <row r="57" spans="1:8" x14ac:dyDescent="0.2">
      <c r="A57" s="141"/>
      <c r="B57" s="142"/>
      <c r="C57" s="139"/>
      <c r="D57" s="103"/>
      <c r="E57" s="143" t="s">
        <v>126</v>
      </c>
      <c r="F57" s="117">
        <v>0.16800000000000001</v>
      </c>
      <c r="H57" s="172"/>
    </row>
    <row r="58" spans="1:8" ht="13.5" thickBot="1" x14ac:dyDescent="0.25">
      <c r="A58" s="141"/>
      <c r="B58" s="142"/>
      <c r="C58" s="139"/>
      <c r="D58" s="103"/>
      <c r="E58" s="125" t="s">
        <v>127</v>
      </c>
      <c r="F58" s="176">
        <f>SUM(F53:F56)+F57</f>
        <v>24.846640000000001</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8"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182</v>
      </c>
      <c r="D1" s="102"/>
      <c r="E1" s="103"/>
    </row>
    <row r="2" spans="1:8" x14ac:dyDescent="0.2">
      <c r="A2" s="99" t="s">
        <v>2</v>
      </c>
      <c r="B2" s="100"/>
      <c r="C2" s="148">
        <v>25</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15"/>
    </row>
    <row r="7" spans="1:8" x14ac:dyDescent="0.2">
      <c r="A7" s="114" t="s">
        <v>13</v>
      </c>
      <c r="B7" s="116">
        <v>4.2974141496823742E-2</v>
      </c>
      <c r="C7" s="114" t="s">
        <v>15</v>
      </c>
      <c r="D7" s="116" t="s">
        <v>14</v>
      </c>
      <c r="E7" s="114" t="s">
        <v>16</v>
      </c>
      <c r="F7" s="117" t="s">
        <v>12</v>
      </c>
      <c r="H7" s="120"/>
    </row>
    <row r="8" spans="1:8" x14ac:dyDescent="0.2">
      <c r="A8" s="114" t="s">
        <v>17</v>
      </c>
      <c r="B8" s="116" t="s">
        <v>14</v>
      </c>
      <c r="C8" s="114" t="s">
        <v>18</v>
      </c>
      <c r="D8" s="116" t="s">
        <v>14</v>
      </c>
      <c r="E8" s="114" t="s">
        <v>19</v>
      </c>
      <c r="F8" s="117" t="s">
        <v>12</v>
      </c>
      <c r="H8" s="120"/>
    </row>
    <row r="9" spans="1:8" x14ac:dyDescent="0.2">
      <c r="A9" s="114" t="s">
        <v>20</v>
      </c>
      <c r="B9" s="116" t="s">
        <v>14</v>
      </c>
      <c r="C9" s="114" t="s">
        <v>21</v>
      </c>
      <c r="D9" s="116" t="s">
        <v>14</v>
      </c>
      <c r="E9" s="114" t="s">
        <v>22</v>
      </c>
      <c r="F9" s="117" t="s">
        <v>12</v>
      </c>
      <c r="H9" s="120"/>
    </row>
    <row r="10" spans="1:8" x14ac:dyDescent="0.2">
      <c r="A10" s="114" t="s">
        <v>23</v>
      </c>
      <c r="B10" s="116">
        <v>4.3061221824071613E-2</v>
      </c>
      <c r="C10" s="114" t="s">
        <v>24</v>
      </c>
      <c r="D10" s="116" t="s">
        <v>14</v>
      </c>
      <c r="E10" s="114" t="s">
        <v>25</v>
      </c>
      <c r="F10" s="117" t="s">
        <v>12</v>
      </c>
      <c r="H10" s="115"/>
    </row>
    <row r="11" spans="1:8" x14ac:dyDescent="0.2">
      <c r="A11" s="114" t="s">
        <v>26</v>
      </c>
      <c r="B11" s="116" t="s">
        <v>14</v>
      </c>
      <c r="C11" s="114" t="s">
        <v>27</v>
      </c>
      <c r="D11" s="116" t="s">
        <v>14</v>
      </c>
      <c r="E11" s="114" t="s">
        <v>28</v>
      </c>
      <c r="F11" s="117" t="s">
        <v>12</v>
      </c>
      <c r="H11" s="115"/>
    </row>
    <row r="12" spans="1:8" x14ac:dyDescent="0.2">
      <c r="A12" s="114" t="s">
        <v>29</v>
      </c>
      <c r="B12" s="116">
        <v>5.229173651234581E-2</v>
      </c>
      <c r="C12" s="114" t="s">
        <v>30</v>
      </c>
      <c r="D12" s="116" t="s">
        <v>14</v>
      </c>
      <c r="E12" s="114" t="s">
        <v>31</v>
      </c>
      <c r="F12" s="117" t="s">
        <v>12</v>
      </c>
      <c r="H12" s="115"/>
    </row>
    <row r="13" spans="1:8" x14ac:dyDescent="0.2">
      <c r="A13" s="114" t="s">
        <v>32</v>
      </c>
      <c r="B13" s="116" t="s">
        <v>12</v>
      </c>
      <c r="C13" s="114" t="s">
        <v>33</v>
      </c>
      <c r="D13" s="116" t="s">
        <v>14</v>
      </c>
      <c r="E13" s="114" t="s">
        <v>34</v>
      </c>
      <c r="F13" s="117">
        <v>11.545545188158817</v>
      </c>
      <c r="H13" s="124"/>
    </row>
    <row r="14" spans="1:8" x14ac:dyDescent="0.2">
      <c r="A14" s="114" t="s">
        <v>35</v>
      </c>
      <c r="B14" s="116">
        <v>0.22919542131639331</v>
      </c>
      <c r="C14" s="114" t="s">
        <v>36</v>
      </c>
      <c r="D14" s="116">
        <v>1.1070086601385447</v>
      </c>
      <c r="E14" s="114" t="s">
        <v>37</v>
      </c>
      <c r="F14" s="117">
        <v>11.483021513194846</v>
      </c>
      <c r="H14" s="124"/>
    </row>
    <row r="15" spans="1:8" x14ac:dyDescent="0.2">
      <c r="A15" s="114" t="s">
        <v>38</v>
      </c>
      <c r="B15" s="116">
        <v>0.22919542131639331</v>
      </c>
      <c r="C15" s="114" t="s">
        <v>39</v>
      </c>
      <c r="D15" s="116">
        <v>1.1070086601385447</v>
      </c>
      <c r="E15" s="114" t="s">
        <v>40</v>
      </c>
      <c r="F15" s="117" t="s">
        <v>14</v>
      </c>
      <c r="H15" s="124"/>
    </row>
    <row r="16" spans="1:8" x14ac:dyDescent="0.2">
      <c r="A16" s="114" t="s">
        <v>41</v>
      </c>
      <c r="B16" s="116" t="s">
        <v>14</v>
      </c>
      <c r="C16" s="114" t="s">
        <v>42</v>
      </c>
      <c r="D16" s="116">
        <v>0.94499571129388293</v>
      </c>
      <c r="E16" s="114" t="s">
        <v>43</v>
      </c>
      <c r="F16" s="117">
        <v>6.2523674963970502E-2</v>
      </c>
    </row>
    <row r="17" spans="1:8" x14ac:dyDescent="0.2">
      <c r="A17" s="114" t="s">
        <v>44</v>
      </c>
      <c r="B17" s="116" t="s">
        <v>14</v>
      </c>
      <c r="C17" s="114" t="s">
        <v>45</v>
      </c>
      <c r="D17" s="116" t="s">
        <v>14</v>
      </c>
      <c r="E17" s="114" t="s">
        <v>46</v>
      </c>
      <c r="F17" s="117">
        <v>1.3190057168234837</v>
      </c>
    </row>
    <row r="18" spans="1:8" x14ac:dyDescent="0.2">
      <c r="A18" s="114" t="s">
        <v>47</v>
      </c>
      <c r="B18" s="116">
        <v>1.20654147418286</v>
      </c>
      <c r="C18" s="114" t="s">
        <v>48</v>
      </c>
      <c r="D18" s="116" t="s">
        <v>14</v>
      </c>
      <c r="E18" s="114" t="s">
        <v>49</v>
      </c>
      <c r="F18" s="117">
        <v>1.3190057168234837</v>
      </c>
    </row>
    <row r="19" spans="1:8" x14ac:dyDescent="0.2">
      <c r="A19" s="114" t="s">
        <v>50</v>
      </c>
      <c r="B19" s="116">
        <v>1.20654147418286</v>
      </c>
      <c r="C19" s="114" t="s">
        <v>51</v>
      </c>
      <c r="D19" s="116">
        <v>39.252589551231523</v>
      </c>
      <c r="E19" s="114" t="s">
        <v>52</v>
      </c>
      <c r="F19" s="117" t="s">
        <v>14</v>
      </c>
      <c r="H19" s="116"/>
    </row>
    <row r="20" spans="1:8" x14ac:dyDescent="0.2">
      <c r="A20" s="114" t="s">
        <v>53</v>
      </c>
      <c r="B20" s="116" t="s">
        <v>14</v>
      </c>
      <c r="C20" s="114" t="s">
        <v>54</v>
      </c>
      <c r="D20" s="116">
        <v>39.111562961253604</v>
      </c>
      <c r="E20" s="114" t="s">
        <v>55</v>
      </c>
      <c r="F20" s="117" t="s">
        <v>14</v>
      </c>
      <c r="H20" s="116"/>
    </row>
    <row r="21" spans="1:8" x14ac:dyDescent="0.2">
      <c r="A21" s="114" t="s">
        <v>56</v>
      </c>
      <c r="B21" s="116">
        <v>5.7429475819970127E-2</v>
      </c>
      <c r="C21" s="104" t="s">
        <v>57</v>
      </c>
      <c r="D21" s="116">
        <v>6.774849459884269E-2</v>
      </c>
      <c r="E21" s="114" t="s">
        <v>58</v>
      </c>
      <c r="F21" s="117" t="s">
        <v>14</v>
      </c>
      <c r="H21" s="116"/>
    </row>
    <row r="22" spans="1:8" x14ac:dyDescent="0.2">
      <c r="A22" s="114" t="s">
        <v>59</v>
      </c>
      <c r="B22" s="116">
        <v>5.7429475819970127E-2</v>
      </c>
      <c r="C22" s="104" t="s">
        <v>60</v>
      </c>
      <c r="D22" s="116" t="s">
        <v>14</v>
      </c>
      <c r="E22" s="114" t="s">
        <v>61</v>
      </c>
      <c r="F22" s="117" t="s">
        <v>12</v>
      </c>
      <c r="H22" s="116"/>
    </row>
    <row r="23" spans="1:8" x14ac:dyDescent="0.2">
      <c r="A23" s="114" t="s">
        <v>62</v>
      </c>
      <c r="B23" s="116">
        <v>35.148101866566819</v>
      </c>
      <c r="C23" s="114" t="s">
        <v>63</v>
      </c>
      <c r="D23" s="116">
        <v>2.0527880943776586</v>
      </c>
      <c r="E23" s="114" t="s">
        <v>64</v>
      </c>
      <c r="F23" s="117">
        <v>0.21613337222921283</v>
      </c>
      <c r="H23" s="116"/>
    </row>
    <row r="24" spans="1:8" x14ac:dyDescent="0.2">
      <c r="A24" s="114" t="s">
        <v>65</v>
      </c>
      <c r="B24" s="116">
        <v>35.148101866566819</v>
      </c>
      <c r="C24" s="104" t="s">
        <v>66</v>
      </c>
      <c r="D24" s="116">
        <v>2.0129053044981338</v>
      </c>
      <c r="E24" s="114" t="s">
        <v>67</v>
      </c>
      <c r="F24" s="117">
        <v>0.21613337222921283</v>
      </c>
    </row>
    <row r="25" spans="1:8" x14ac:dyDescent="0.2">
      <c r="A25" s="114" t="s">
        <v>68</v>
      </c>
      <c r="B25" s="116">
        <v>0.20890570506763964</v>
      </c>
      <c r="C25" s="104" t="s">
        <v>69</v>
      </c>
      <c r="D25" s="116">
        <v>3.9882789879524358E-2</v>
      </c>
      <c r="E25" s="114" t="s">
        <v>70</v>
      </c>
      <c r="F25" s="177">
        <v>0.10140504108014438</v>
      </c>
    </row>
    <row r="26" spans="1:8" x14ac:dyDescent="0.2">
      <c r="A26" s="114" t="s">
        <v>71</v>
      </c>
      <c r="B26" s="116">
        <v>0.20890570506763964</v>
      </c>
      <c r="C26" s="114" t="s">
        <v>72</v>
      </c>
      <c r="D26" s="116">
        <v>37.132052962255031</v>
      </c>
      <c r="E26" s="114" t="s">
        <v>73</v>
      </c>
      <c r="F26" s="177">
        <v>3.7531621043831877E-2</v>
      </c>
    </row>
    <row r="27" spans="1:8" x14ac:dyDescent="0.2">
      <c r="A27" s="114" t="s">
        <v>74</v>
      </c>
      <c r="B27" s="116">
        <v>7.6409503946915818</v>
      </c>
      <c r="C27" s="114" t="s">
        <v>75</v>
      </c>
      <c r="D27" s="116">
        <v>37.030909162156632</v>
      </c>
      <c r="E27" s="114" t="s">
        <v>76</v>
      </c>
      <c r="F27" s="177">
        <v>0.11481541147631631</v>
      </c>
    </row>
    <row r="28" spans="1:8" x14ac:dyDescent="0.2">
      <c r="A28" s="114" t="s">
        <v>77</v>
      </c>
      <c r="B28" s="116">
        <v>7.5098509620199145</v>
      </c>
      <c r="C28" s="114" t="s">
        <v>78</v>
      </c>
      <c r="D28" s="116">
        <v>0.10114380009840077</v>
      </c>
      <c r="E28" s="114" t="s">
        <v>79</v>
      </c>
      <c r="F28" s="177">
        <v>0.11481541147631631</v>
      </c>
    </row>
    <row r="29" spans="1:8" x14ac:dyDescent="0.2">
      <c r="A29" s="114" t="s">
        <v>80</v>
      </c>
      <c r="B29" s="116" t="s">
        <v>12</v>
      </c>
      <c r="C29" s="104" t="s">
        <v>81</v>
      </c>
      <c r="D29" s="116" t="s">
        <v>14</v>
      </c>
      <c r="E29" s="114" t="s">
        <v>82</v>
      </c>
      <c r="F29" s="117" t="s">
        <v>14</v>
      </c>
    </row>
    <row r="30" spans="1:8" x14ac:dyDescent="0.2">
      <c r="A30" s="114" t="s">
        <v>83</v>
      </c>
      <c r="B30" s="116">
        <v>0.3079160371484676</v>
      </c>
      <c r="C30" s="114" t="s">
        <v>84</v>
      </c>
      <c r="D30" s="116">
        <v>0.54912854362506691</v>
      </c>
      <c r="E30" s="114" t="s">
        <v>85</v>
      </c>
      <c r="F30" s="117" t="s">
        <v>14</v>
      </c>
    </row>
    <row r="31" spans="1:8" x14ac:dyDescent="0.2">
      <c r="A31" s="114" t="s">
        <v>86</v>
      </c>
      <c r="B31" s="116">
        <v>0.3079160371484676</v>
      </c>
      <c r="C31" s="114" t="s">
        <v>87</v>
      </c>
      <c r="D31" s="116">
        <v>0.54912854362506691</v>
      </c>
      <c r="E31" s="114" t="s">
        <v>88</v>
      </c>
      <c r="F31" s="117" t="s">
        <v>12</v>
      </c>
    </row>
    <row r="32" spans="1:8" x14ac:dyDescent="0.2">
      <c r="A32" s="114" t="s">
        <v>89</v>
      </c>
      <c r="B32" s="116">
        <v>7.9068937141065762E-2</v>
      </c>
      <c r="C32" s="114" t="s">
        <v>90</v>
      </c>
      <c r="D32" s="116">
        <v>0.54912854362506691</v>
      </c>
      <c r="E32" s="114" t="s">
        <v>91</v>
      </c>
      <c r="F32" s="117" t="s">
        <v>12</v>
      </c>
    </row>
    <row r="33" spans="1:6" x14ac:dyDescent="0.2">
      <c r="A33" s="114" t="s">
        <v>92</v>
      </c>
      <c r="B33" s="116">
        <v>7.9068937141065762E-2</v>
      </c>
      <c r="C33" s="114" t="s">
        <v>93</v>
      </c>
      <c r="D33" s="116" t="s">
        <v>14</v>
      </c>
      <c r="E33" s="114" t="s">
        <v>94</v>
      </c>
      <c r="F33" s="117" t="s">
        <v>12</v>
      </c>
    </row>
    <row r="34" spans="1:6" x14ac:dyDescent="0.2">
      <c r="A34" s="114" t="s">
        <v>95</v>
      </c>
      <c r="B34" s="116">
        <v>4.7589398840960841E-2</v>
      </c>
      <c r="C34" s="114" t="s">
        <v>96</v>
      </c>
      <c r="D34" s="116">
        <v>5.5557248784140929E-2</v>
      </c>
      <c r="E34" s="114" t="s">
        <v>97</v>
      </c>
      <c r="F34" s="117" t="s">
        <v>14</v>
      </c>
    </row>
    <row r="35" spans="1:6" x14ac:dyDescent="0.2">
      <c r="A35" s="114" t="s">
        <v>98</v>
      </c>
      <c r="B35" s="116">
        <v>4.7589398840960841E-2</v>
      </c>
      <c r="C35" s="104" t="s">
        <v>99</v>
      </c>
      <c r="D35" s="116">
        <v>5.5557248784140929E-2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5.5557248784140929E-2</v>
      </c>
      <c r="E38" s="114" t="s">
        <v>107</v>
      </c>
      <c r="F38" s="117" t="s">
        <v>14</v>
      </c>
    </row>
    <row r="39" spans="1:6" x14ac:dyDescent="0.2">
      <c r="A39" s="114"/>
      <c r="B39" s="116"/>
      <c r="C39" s="104" t="s">
        <v>108</v>
      </c>
      <c r="D39" s="116" t="s">
        <v>14</v>
      </c>
      <c r="E39" s="114" t="s">
        <v>109</v>
      </c>
      <c r="F39" s="177">
        <v>5.0724290621884154E-2</v>
      </c>
    </row>
    <row r="40" spans="1:6" x14ac:dyDescent="0.2">
      <c r="A40" s="114"/>
      <c r="B40" s="116"/>
      <c r="C40" s="104" t="s">
        <v>110</v>
      </c>
      <c r="D40" s="116" t="s">
        <v>14</v>
      </c>
      <c r="E40" s="114" t="s">
        <v>111</v>
      </c>
      <c r="F40" s="177">
        <v>5.0724290621884154E-2</v>
      </c>
    </row>
    <row r="41" spans="1:6" x14ac:dyDescent="0.2">
      <c r="A41" s="114"/>
      <c r="B41" s="116"/>
      <c r="C41" s="104" t="s">
        <v>112</v>
      </c>
      <c r="D41" s="116">
        <v>0.14102658997792511</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45.108654478323523</v>
      </c>
    </row>
    <row r="52" spans="1:6" x14ac:dyDescent="0.2">
      <c r="A52" s="114"/>
      <c r="B52" s="116"/>
      <c r="C52" s="139"/>
      <c r="D52" s="103"/>
      <c r="E52" s="121" t="s">
        <v>123</v>
      </c>
      <c r="F52" s="140">
        <v>40.890439886273086</v>
      </c>
    </row>
    <row r="53" spans="1:6" x14ac:dyDescent="0.2">
      <c r="A53" s="141"/>
      <c r="B53" s="142"/>
      <c r="C53" s="139"/>
      <c r="D53" s="103"/>
      <c r="E53" s="121" t="s">
        <v>124</v>
      </c>
      <c r="F53" s="140">
        <v>13.372925855455366</v>
      </c>
    </row>
    <row r="54" spans="1:6" x14ac:dyDescent="0.2">
      <c r="A54" s="141"/>
      <c r="B54" s="142"/>
      <c r="C54" s="139"/>
      <c r="D54" s="103"/>
      <c r="E54" s="143" t="s">
        <v>125</v>
      </c>
      <c r="F54" s="140">
        <v>0.1448581243768314</v>
      </c>
    </row>
    <row r="55" spans="1:6" x14ac:dyDescent="0.2">
      <c r="A55" s="141"/>
      <c r="B55" s="142"/>
      <c r="C55" s="139"/>
      <c r="D55" s="103"/>
      <c r="E55" s="143" t="s">
        <v>126</v>
      </c>
      <c r="F55" s="140">
        <v>0.52683597984961228</v>
      </c>
    </row>
    <row r="56" spans="1:6" ht="13.5" thickBot="1" x14ac:dyDescent="0.25">
      <c r="A56" s="141"/>
      <c r="B56" s="142"/>
      <c r="C56" s="139"/>
      <c r="D56" s="103"/>
      <c r="E56" s="125" t="s">
        <v>127</v>
      </c>
      <c r="F56" s="144">
        <f>SUM(F51:F54)+F55</f>
        <v>100.0437143242784</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182</v>
      </c>
      <c r="D1" s="102"/>
      <c r="E1" s="120"/>
      <c r="F1" s="124"/>
    </row>
    <row r="2" spans="1:6" ht="13.5" thickBot="1" x14ac:dyDescent="0.25">
      <c r="A2" s="149" t="s">
        <v>2</v>
      </c>
      <c r="B2" s="150"/>
      <c r="C2" s="148">
        <v>25</v>
      </c>
      <c r="D2" s="151"/>
      <c r="E2" s="152"/>
      <c r="F2" s="153"/>
    </row>
    <row r="3" spans="1:6" ht="13.5" thickBot="1" x14ac:dyDescent="0.25">
      <c r="A3" s="99" t="s">
        <v>128</v>
      </c>
      <c r="B3" s="100"/>
      <c r="C3" s="154">
        <v>24.1</v>
      </c>
      <c r="D3" s="155" t="s">
        <v>129</v>
      </c>
      <c r="E3" s="120"/>
      <c r="F3" s="124"/>
    </row>
    <row r="4" spans="1:6" ht="13.5" thickBot="1" x14ac:dyDescent="0.25">
      <c r="A4" s="99" t="s">
        <v>130</v>
      </c>
      <c r="C4" s="154">
        <v>0.95299999999999996</v>
      </c>
      <c r="D4" s="102"/>
      <c r="E4" s="120"/>
      <c r="F4" s="124"/>
    </row>
    <row r="5" spans="1:6" ht="13.5" thickBot="1" x14ac:dyDescent="0.25">
      <c r="A5" s="99" t="s">
        <v>131</v>
      </c>
      <c r="C5" s="156">
        <f>C3*C4</f>
        <v>22.967300000000002</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59" t="s">
        <v>14</v>
      </c>
      <c r="C9" s="157" t="s">
        <v>10</v>
      </c>
      <c r="D9" s="159" t="s">
        <v>14</v>
      </c>
      <c r="E9" s="157" t="s">
        <v>11</v>
      </c>
      <c r="F9" s="160" t="s">
        <v>12</v>
      </c>
    </row>
    <row r="10" spans="1:6" x14ac:dyDescent="0.2">
      <c r="A10" s="157" t="s">
        <v>13</v>
      </c>
      <c r="B10" s="161">
        <v>9.8700000000000003E-3</v>
      </c>
      <c r="C10" s="157" t="s">
        <v>15</v>
      </c>
      <c r="D10" s="159" t="s">
        <v>14</v>
      </c>
      <c r="E10" s="157" t="s">
        <v>16</v>
      </c>
      <c r="F10" s="160" t="s">
        <v>12</v>
      </c>
    </row>
    <row r="11" spans="1:6" x14ac:dyDescent="0.2">
      <c r="A11" s="157" t="s">
        <v>17</v>
      </c>
      <c r="B11" s="159" t="s">
        <v>14</v>
      </c>
      <c r="C11" s="157" t="s">
        <v>18</v>
      </c>
      <c r="D11" s="159" t="s">
        <v>14</v>
      </c>
      <c r="E11" s="157" t="s">
        <v>19</v>
      </c>
      <c r="F11" s="160" t="s">
        <v>12</v>
      </c>
    </row>
    <row r="12" spans="1:6" x14ac:dyDescent="0.2">
      <c r="A12" s="157" t="s">
        <v>20</v>
      </c>
      <c r="B12" s="159" t="s">
        <v>14</v>
      </c>
      <c r="C12" s="157" t="s">
        <v>21</v>
      </c>
      <c r="D12" s="159" t="s">
        <v>14</v>
      </c>
      <c r="E12" s="157" t="s">
        <v>22</v>
      </c>
      <c r="F12" s="160" t="s">
        <v>12</v>
      </c>
    </row>
    <row r="13" spans="1:6" x14ac:dyDescent="0.2">
      <c r="A13" s="157" t="s">
        <v>23</v>
      </c>
      <c r="B13" s="161">
        <v>9.8899999999999995E-3</v>
      </c>
      <c r="C13" s="157" t="s">
        <v>24</v>
      </c>
      <c r="D13" s="159" t="s">
        <v>14</v>
      </c>
      <c r="E13" s="157" t="s">
        <v>25</v>
      </c>
      <c r="F13" s="160" t="s">
        <v>12</v>
      </c>
    </row>
    <row r="14" spans="1:6" x14ac:dyDescent="0.2">
      <c r="A14" s="157" t="s">
        <v>26</v>
      </c>
      <c r="B14" s="159" t="s">
        <v>14</v>
      </c>
      <c r="C14" s="157" t="s">
        <v>27</v>
      </c>
      <c r="D14" s="159" t="s">
        <v>14</v>
      </c>
      <c r="E14" s="157" t="s">
        <v>28</v>
      </c>
      <c r="F14" s="160" t="s">
        <v>12</v>
      </c>
    </row>
    <row r="15" spans="1:6" x14ac:dyDescent="0.2">
      <c r="A15" s="157" t="s">
        <v>29</v>
      </c>
      <c r="B15" s="161">
        <v>1.201E-2</v>
      </c>
      <c r="C15" s="157" t="s">
        <v>30</v>
      </c>
      <c r="D15" s="159" t="s">
        <v>14</v>
      </c>
      <c r="E15" s="157" t="s">
        <v>31</v>
      </c>
      <c r="F15" s="160" t="s">
        <v>12</v>
      </c>
    </row>
    <row r="16" spans="1:6" x14ac:dyDescent="0.2">
      <c r="A16" s="157" t="s">
        <v>32</v>
      </c>
      <c r="B16" s="161" t="s">
        <v>12</v>
      </c>
      <c r="C16" s="157" t="s">
        <v>33</v>
      </c>
      <c r="D16" s="159" t="s">
        <v>14</v>
      </c>
      <c r="E16" s="157" t="s">
        <v>34</v>
      </c>
      <c r="F16" s="160">
        <v>2.6516999999999999</v>
      </c>
    </row>
    <row r="17" spans="1:6" x14ac:dyDescent="0.2">
      <c r="A17" s="157" t="s">
        <v>35</v>
      </c>
      <c r="B17" s="161">
        <v>5.2639999999999999E-2</v>
      </c>
      <c r="C17" s="157" t="s">
        <v>36</v>
      </c>
      <c r="D17" s="161">
        <v>0.25424999999999998</v>
      </c>
      <c r="E17" s="157" t="s">
        <v>37</v>
      </c>
      <c r="F17" s="160">
        <v>2.63734</v>
      </c>
    </row>
    <row r="18" spans="1:6" x14ac:dyDescent="0.2">
      <c r="A18" s="157" t="s">
        <v>38</v>
      </c>
      <c r="B18" s="161">
        <v>5.2639999999999999E-2</v>
      </c>
      <c r="C18" s="157" t="s">
        <v>39</v>
      </c>
      <c r="D18" s="161">
        <v>0.25424999999999998</v>
      </c>
      <c r="E18" s="157" t="s">
        <v>40</v>
      </c>
      <c r="F18" s="160" t="s">
        <v>14</v>
      </c>
    </row>
    <row r="19" spans="1:6" x14ac:dyDescent="0.2">
      <c r="A19" s="157" t="s">
        <v>41</v>
      </c>
      <c r="B19" s="159" t="s">
        <v>14</v>
      </c>
      <c r="C19" s="157" t="s">
        <v>42</v>
      </c>
      <c r="D19" s="161">
        <v>0.21704000000000001</v>
      </c>
      <c r="E19" s="157" t="s">
        <v>43</v>
      </c>
      <c r="F19" s="160">
        <v>1.436E-2</v>
      </c>
    </row>
    <row r="20" spans="1:6" x14ac:dyDescent="0.2">
      <c r="A20" s="157" t="s">
        <v>44</v>
      </c>
      <c r="B20" s="159" t="s">
        <v>14</v>
      </c>
      <c r="C20" s="157" t="s">
        <v>45</v>
      </c>
      <c r="D20" s="159" t="s">
        <v>14</v>
      </c>
      <c r="E20" s="157" t="s">
        <v>46</v>
      </c>
      <c r="F20" s="160">
        <v>0.30293999999999999</v>
      </c>
    </row>
    <row r="21" spans="1:6" x14ac:dyDescent="0.2">
      <c r="A21" s="157" t="s">
        <v>47</v>
      </c>
      <c r="B21" s="161">
        <v>0.27711000000000002</v>
      </c>
      <c r="C21" s="157" t="s">
        <v>48</v>
      </c>
      <c r="D21" s="159" t="s">
        <v>14</v>
      </c>
      <c r="E21" s="157" t="s">
        <v>49</v>
      </c>
      <c r="F21" s="160">
        <v>0.30293999999999999</v>
      </c>
    </row>
    <row r="22" spans="1:6" x14ac:dyDescent="0.2">
      <c r="A22" s="157" t="s">
        <v>50</v>
      </c>
      <c r="B22" s="161">
        <v>0.27711000000000002</v>
      </c>
      <c r="C22" s="157" t="s">
        <v>51</v>
      </c>
      <c r="D22" s="161">
        <v>9.0152599999999996</v>
      </c>
      <c r="E22" s="157" t="s">
        <v>52</v>
      </c>
      <c r="F22" s="160" t="s">
        <v>14</v>
      </c>
    </row>
    <row r="23" spans="1:6" x14ac:dyDescent="0.2">
      <c r="A23" s="157" t="s">
        <v>53</v>
      </c>
      <c r="B23" s="159" t="s">
        <v>14</v>
      </c>
      <c r="C23" s="157" t="s">
        <v>54</v>
      </c>
      <c r="D23" s="161">
        <v>8.9828700000000001</v>
      </c>
      <c r="E23" s="157" t="s">
        <v>55</v>
      </c>
      <c r="F23" s="160" t="s">
        <v>14</v>
      </c>
    </row>
    <row r="24" spans="1:6" x14ac:dyDescent="0.2">
      <c r="A24" s="157" t="s">
        <v>56</v>
      </c>
      <c r="B24" s="161">
        <v>1.319E-2</v>
      </c>
      <c r="C24" s="162" t="s">
        <v>57</v>
      </c>
      <c r="D24" s="161">
        <v>1.5559999999999999E-2</v>
      </c>
      <c r="E24" s="157" t="s">
        <v>58</v>
      </c>
      <c r="F24" s="160" t="s">
        <v>14</v>
      </c>
    </row>
    <row r="25" spans="1:6" x14ac:dyDescent="0.2">
      <c r="A25" s="157" t="s">
        <v>59</v>
      </c>
      <c r="B25" s="161">
        <v>1.319E-2</v>
      </c>
      <c r="C25" s="162" t="s">
        <v>60</v>
      </c>
      <c r="D25" s="159" t="s">
        <v>14</v>
      </c>
      <c r="E25" s="157" t="s">
        <v>61</v>
      </c>
      <c r="F25" s="160" t="s">
        <v>12</v>
      </c>
    </row>
    <row r="26" spans="1:6" x14ac:dyDescent="0.2">
      <c r="A26" s="157" t="s">
        <v>62</v>
      </c>
      <c r="B26" s="161">
        <v>8.0725700000000007</v>
      </c>
      <c r="C26" s="157" t="s">
        <v>63</v>
      </c>
      <c r="D26" s="161">
        <f>D27+D28</f>
        <v>0.47147</v>
      </c>
      <c r="E26" s="157" t="s">
        <v>64</v>
      </c>
      <c r="F26" s="160">
        <v>4.9639999999999997E-2</v>
      </c>
    </row>
    <row r="27" spans="1:6" x14ac:dyDescent="0.2">
      <c r="A27" s="157" t="s">
        <v>65</v>
      </c>
      <c r="B27" s="161">
        <v>8.0725700000000007</v>
      </c>
      <c r="C27" s="162" t="s">
        <v>66</v>
      </c>
      <c r="D27" s="161">
        <v>0.46231</v>
      </c>
      <c r="E27" s="157" t="s">
        <v>67</v>
      </c>
      <c r="F27" s="160">
        <v>4.9639999999999997E-2</v>
      </c>
    </row>
    <row r="28" spans="1:6" x14ac:dyDescent="0.2">
      <c r="A28" s="157" t="s">
        <v>68</v>
      </c>
      <c r="B28" s="161">
        <v>4.7980000000000002E-2</v>
      </c>
      <c r="C28" s="162" t="s">
        <v>69</v>
      </c>
      <c r="D28" s="161">
        <v>9.1599999999999997E-3</v>
      </c>
      <c r="E28" s="157" t="s">
        <v>70</v>
      </c>
      <c r="F28" s="178">
        <v>2.3290000000000002E-2</v>
      </c>
    </row>
    <row r="29" spans="1:6" x14ac:dyDescent="0.2">
      <c r="A29" s="157" t="s">
        <v>71</v>
      </c>
      <c r="B29" s="161">
        <v>4.7980000000000002E-2</v>
      </c>
      <c r="C29" s="157" t="s">
        <v>72</v>
      </c>
      <c r="D29" s="161">
        <f>D30+D31</f>
        <v>8.5282300000000006</v>
      </c>
      <c r="E29" s="157" t="s">
        <v>73</v>
      </c>
      <c r="F29" s="178">
        <v>8.6199999999999992E-3</v>
      </c>
    </row>
    <row r="30" spans="1:6" x14ac:dyDescent="0.2">
      <c r="A30" s="157" t="s">
        <v>74</v>
      </c>
      <c r="B30" s="161">
        <v>1.75492</v>
      </c>
      <c r="C30" s="157" t="s">
        <v>75</v>
      </c>
      <c r="D30" s="161">
        <v>8.5050000000000008</v>
      </c>
      <c r="E30" s="157" t="s">
        <v>76</v>
      </c>
      <c r="F30" s="178">
        <v>2.6370000000000001E-2</v>
      </c>
    </row>
    <row r="31" spans="1:6" x14ac:dyDescent="0.2">
      <c r="A31" s="157" t="s">
        <v>77</v>
      </c>
      <c r="B31" s="161">
        <v>1.72481</v>
      </c>
      <c r="C31" s="157" t="s">
        <v>78</v>
      </c>
      <c r="D31" s="161">
        <v>2.3230000000000001E-2</v>
      </c>
      <c r="E31" s="157" t="s">
        <v>79</v>
      </c>
      <c r="F31" s="178">
        <v>2.6370000000000001E-2</v>
      </c>
    </row>
    <row r="32" spans="1:6" x14ac:dyDescent="0.2">
      <c r="A32" s="157" t="s">
        <v>80</v>
      </c>
      <c r="B32" s="161" t="s">
        <v>12</v>
      </c>
      <c r="C32" s="162" t="s">
        <v>81</v>
      </c>
      <c r="D32" s="159" t="s">
        <v>14</v>
      </c>
      <c r="E32" s="157" t="s">
        <v>82</v>
      </c>
      <c r="F32" s="178" t="s">
        <v>14</v>
      </c>
    </row>
    <row r="33" spans="1:6" x14ac:dyDescent="0.2">
      <c r="A33" s="157" t="s">
        <v>83</v>
      </c>
      <c r="B33" s="161">
        <v>7.0720000000000005E-2</v>
      </c>
      <c r="C33" s="157" t="s">
        <v>84</v>
      </c>
      <c r="D33" s="161">
        <v>0.12612000000000001</v>
      </c>
      <c r="E33" s="157" t="s">
        <v>85</v>
      </c>
      <c r="F33" s="178" t="s">
        <v>14</v>
      </c>
    </row>
    <row r="34" spans="1:6" x14ac:dyDescent="0.2">
      <c r="A34" s="157" t="s">
        <v>86</v>
      </c>
      <c r="B34" s="161">
        <v>7.0720000000000005E-2</v>
      </c>
      <c r="C34" s="157" t="s">
        <v>87</v>
      </c>
      <c r="D34" s="161">
        <v>0.12612000000000001</v>
      </c>
      <c r="E34" s="157" t="s">
        <v>88</v>
      </c>
      <c r="F34" s="160" t="s">
        <v>12</v>
      </c>
    </row>
    <row r="35" spans="1:6" x14ac:dyDescent="0.2">
      <c r="A35" s="157" t="s">
        <v>89</v>
      </c>
      <c r="B35" s="161">
        <v>1.8159999999999999E-2</v>
      </c>
      <c r="C35" s="157" t="s">
        <v>90</v>
      </c>
      <c r="D35" s="161">
        <v>0.12612000000000001</v>
      </c>
      <c r="E35" s="157" t="s">
        <v>91</v>
      </c>
      <c r="F35" s="160" t="s">
        <v>12</v>
      </c>
    </row>
    <row r="36" spans="1:6" x14ac:dyDescent="0.2">
      <c r="A36" s="157" t="s">
        <v>92</v>
      </c>
      <c r="B36" s="161">
        <v>1.8159999999999999E-2</v>
      </c>
      <c r="C36" s="157" t="s">
        <v>93</v>
      </c>
      <c r="D36" s="159" t="s">
        <v>14</v>
      </c>
      <c r="E36" s="157" t="s">
        <v>94</v>
      </c>
      <c r="F36" s="160" t="s">
        <v>12</v>
      </c>
    </row>
    <row r="37" spans="1:6" x14ac:dyDescent="0.2">
      <c r="A37" s="157" t="s">
        <v>95</v>
      </c>
      <c r="B37" s="161">
        <v>1.093E-2</v>
      </c>
      <c r="C37" s="157" t="s">
        <v>96</v>
      </c>
      <c r="D37" s="161">
        <v>1.2760000000000001E-2</v>
      </c>
      <c r="E37" s="157" t="s">
        <v>97</v>
      </c>
      <c r="F37" s="178" t="s">
        <v>14</v>
      </c>
    </row>
    <row r="38" spans="1:6" x14ac:dyDescent="0.2">
      <c r="A38" s="157" t="s">
        <v>98</v>
      </c>
      <c r="B38" s="161">
        <v>1.093E-2</v>
      </c>
      <c r="C38" s="162" t="s">
        <v>99</v>
      </c>
      <c r="D38" s="161">
        <v>1.2760000000000001E-2</v>
      </c>
      <c r="E38" s="157" t="s">
        <v>100</v>
      </c>
      <c r="F38" s="160" t="s">
        <v>14</v>
      </c>
    </row>
    <row r="39" spans="1:6" x14ac:dyDescent="0.2">
      <c r="A39" s="157" t="s">
        <v>101</v>
      </c>
      <c r="B39" s="159" t="s">
        <v>14</v>
      </c>
      <c r="C39" s="162" t="s">
        <v>102</v>
      </c>
      <c r="D39" s="159" t="s">
        <v>14</v>
      </c>
      <c r="E39" s="157" t="s">
        <v>103</v>
      </c>
      <c r="F39" s="160" t="s">
        <v>12</v>
      </c>
    </row>
    <row r="40" spans="1:6" x14ac:dyDescent="0.2">
      <c r="A40" s="157"/>
      <c r="B40" s="164"/>
      <c r="C40" s="162" t="s">
        <v>104</v>
      </c>
      <c r="D40" s="165" t="s">
        <v>14</v>
      </c>
      <c r="E40" s="157" t="s">
        <v>105</v>
      </c>
      <c r="F40" s="178" t="s">
        <v>14</v>
      </c>
    </row>
    <row r="41" spans="1:6" x14ac:dyDescent="0.2">
      <c r="A41" s="157"/>
      <c r="B41" s="164"/>
      <c r="C41" s="162" t="s">
        <v>106</v>
      </c>
      <c r="D41" s="166">
        <v>1.2760000000000001E-2</v>
      </c>
      <c r="E41" s="157" t="s">
        <v>107</v>
      </c>
      <c r="F41" s="160" t="s">
        <v>14</v>
      </c>
    </row>
    <row r="42" spans="1:6" x14ac:dyDescent="0.2">
      <c r="A42" s="157"/>
      <c r="B42" s="164"/>
      <c r="C42" s="162" t="s">
        <v>108</v>
      </c>
      <c r="D42" s="166" t="s">
        <v>14</v>
      </c>
      <c r="E42" s="157" t="s">
        <v>109</v>
      </c>
      <c r="F42" s="178">
        <v>1.1650000000000001E-2</v>
      </c>
    </row>
    <row r="43" spans="1:6" x14ac:dyDescent="0.2">
      <c r="A43" s="157"/>
      <c r="B43" s="164"/>
      <c r="C43" s="162" t="s">
        <v>110</v>
      </c>
      <c r="D43" s="166" t="s">
        <v>14</v>
      </c>
      <c r="E43" s="157" t="s">
        <v>111</v>
      </c>
      <c r="F43" s="178">
        <v>1.1650000000000001E-2</v>
      </c>
    </row>
    <row r="44" spans="1:6" x14ac:dyDescent="0.2">
      <c r="A44" s="162"/>
      <c r="B44" s="162"/>
      <c r="C44" s="162" t="s">
        <v>112</v>
      </c>
      <c r="D44" s="166">
        <v>3.2390000000000002E-2</v>
      </c>
      <c r="E44" s="157" t="s">
        <v>113</v>
      </c>
      <c r="F44" s="178"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10.360239999999999</v>
      </c>
      <c r="H53" s="172"/>
    </row>
    <row r="54" spans="1:8" x14ac:dyDescent="0.2">
      <c r="A54" s="173"/>
      <c r="B54" s="174"/>
      <c r="C54" s="175"/>
      <c r="D54" s="103"/>
      <c r="E54" s="121" t="s">
        <v>123</v>
      </c>
      <c r="F54" s="117">
        <v>9.3914299999999997</v>
      </c>
      <c r="H54" s="172"/>
    </row>
    <row r="55" spans="1:8" x14ac:dyDescent="0.2">
      <c r="A55" s="141"/>
      <c r="B55" s="142"/>
      <c r="C55" s="139"/>
      <c r="D55" s="103"/>
      <c r="E55" s="121" t="s">
        <v>124</v>
      </c>
      <c r="F55" s="117">
        <v>3.0714000000000001</v>
      </c>
      <c r="H55" s="172"/>
    </row>
    <row r="56" spans="1:8" x14ac:dyDescent="0.2">
      <c r="A56" s="141"/>
      <c r="B56" s="142"/>
      <c r="C56" s="139"/>
      <c r="D56" s="103"/>
      <c r="E56" s="143" t="s">
        <v>125</v>
      </c>
      <c r="F56" s="117">
        <v>3.3270000000000001E-2</v>
      </c>
      <c r="H56" s="172"/>
    </row>
    <row r="57" spans="1:8" x14ac:dyDescent="0.2">
      <c r="A57" s="141"/>
      <c r="B57" s="142"/>
      <c r="C57" s="139"/>
      <c r="D57" s="103"/>
      <c r="E57" s="143" t="s">
        <v>126</v>
      </c>
      <c r="F57" s="117">
        <v>0.121</v>
      </c>
      <c r="H57" s="172"/>
    </row>
    <row r="58" spans="1:8" ht="13.5" thickBot="1" x14ac:dyDescent="0.25">
      <c r="A58" s="141"/>
      <c r="B58" s="142"/>
      <c r="C58" s="139"/>
      <c r="D58" s="103"/>
      <c r="E58" s="125" t="s">
        <v>127</v>
      </c>
      <c r="F58" s="176">
        <f>SUM(F53:F56)+F57</f>
        <v>22.977339999999998</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2"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149</v>
      </c>
      <c r="D1" s="102"/>
      <c r="E1" s="103"/>
    </row>
    <row r="2" spans="1:8" x14ac:dyDescent="0.2">
      <c r="A2" s="99" t="s">
        <v>2</v>
      </c>
      <c r="B2" s="100"/>
      <c r="C2" s="148">
        <v>26</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v>3.9013909306796331E-2</v>
      </c>
      <c r="E6" s="114" t="s">
        <v>11</v>
      </c>
      <c r="F6" s="117" t="s">
        <v>12</v>
      </c>
      <c r="H6" s="120"/>
    </row>
    <row r="7" spans="1:8" x14ac:dyDescent="0.2">
      <c r="A7" s="114" t="s">
        <v>13</v>
      </c>
      <c r="B7" s="116">
        <v>5.8068528779825837E-2</v>
      </c>
      <c r="C7" s="114" t="s">
        <v>15</v>
      </c>
      <c r="D7" s="116">
        <v>3.9013909306796331E-2</v>
      </c>
      <c r="E7" s="114" t="s">
        <v>16</v>
      </c>
      <c r="F7" s="117" t="s">
        <v>12</v>
      </c>
      <c r="H7" s="120"/>
    </row>
    <row r="8" spans="1:8" x14ac:dyDescent="0.2">
      <c r="A8" s="114" t="s">
        <v>17</v>
      </c>
      <c r="B8" s="116">
        <v>0.22588488069659615</v>
      </c>
      <c r="C8" s="114" t="s">
        <v>18</v>
      </c>
      <c r="D8" s="116" t="s">
        <v>14</v>
      </c>
      <c r="E8" s="114" t="s">
        <v>19</v>
      </c>
      <c r="F8" s="117" t="s">
        <v>12</v>
      </c>
      <c r="H8" s="120"/>
    </row>
    <row r="9" spans="1:8" x14ac:dyDescent="0.2">
      <c r="A9" s="114" t="s">
        <v>20</v>
      </c>
      <c r="B9" s="116" t="s">
        <v>14</v>
      </c>
      <c r="C9" s="114" t="s">
        <v>21</v>
      </c>
      <c r="D9" s="116" t="s">
        <v>14</v>
      </c>
      <c r="E9" s="114" t="s">
        <v>22</v>
      </c>
      <c r="F9" s="117" t="s">
        <v>12</v>
      </c>
      <c r="H9" s="115"/>
    </row>
    <row r="10" spans="1:8" x14ac:dyDescent="0.2">
      <c r="A10" s="114" t="s">
        <v>23</v>
      </c>
      <c r="B10" s="116">
        <v>0.21276716046590519</v>
      </c>
      <c r="C10" s="114" t="s">
        <v>24</v>
      </c>
      <c r="D10" s="116">
        <v>0.11212258283387989</v>
      </c>
      <c r="E10" s="114" t="s">
        <v>25</v>
      </c>
      <c r="F10" s="117" t="s">
        <v>12</v>
      </c>
      <c r="H10" s="115"/>
    </row>
    <row r="11" spans="1:8" x14ac:dyDescent="0.2">
      <c r="A11" s="114" t="s">
        <v>26</v>
      </c>
      <c r="B11" s="116" t="s">
        <v>14</v>
      </c>
      <c r="C11" s="114" t="s">
        <v>27</v>
      </c>
      <c r="D11" s="116">
        <v>0.11212258283387989</v>
      </c>
      <c r="E11" s="114" t="s">
        <v>28</v>
      </c>
      <c r="F11" s="117" t="s">
        <v>12</v>
      </c>
      <c r="H11" s="115"/>
    </row>
    <row r="12" spans="1:8" x14ac:dyDescent="0.2">
      <c r="A12" s="114" t="s">
        <v>29</v>
      </c>
      <c r="B12" s="116">
        <v>0.34026913943231929</v>
      </c>
      <c r="C12" s="114" t="s">
        <v>30</v>
      </c>
      <c r="D12" s="116" t="s">
        <v>14</v>
      </c>
      <c r="E12" s="114" t="s">
        <v>31</v>
      </c>
      <c r="F12" s="117" t="s">
        <v>12</v>
      </c>
      <c r="H12" s="124"/>
    </row>
    <row r="13" spans="1:8" x14ac:dyDescent="0.2">
      <c r="A13" s="114" t="s">
        <v>32</v>
      </c>
      <c r="B13" s="116" t="s">
        <v>12</v>
      </c>
      <c r="C13" s="114" t="s">
        <v>33</v>
      </c>
      <c r="D13" s="116" t="s">
        <v>14</v>
      </c>
      <c r="E13" s="114" t="s">
        <v>34</v>
      </c>
      <c r="F13" s="117">
        <v>9.7459007124279093</v>
      </c>
      <c r="H13" s="124"/>
    </row>
    <row r="14" spans="1:8" x14ac:dyDescent="0.2">
      <c r="A14" s="114" t="s">
        <v>35</v>
      </c>
      <c r="B14" s="116">
        <v>0.67369670926156278</v>
      </c>
      <c r="C14" s="114" t="s">
        <v>36</v>
      </c>
      <c r="D14" s="116">
        <v>0.56915074069885785</v>
      </c>
      <c r="E14" s="114" t="s">
        <v>37</v>
      </c>
      <c r="F14" s="117">
        <v>9.6741490444419309</v>
      </c>
      <c r="H14" s="124"/>
    </row>
    <row r="15" spans="1:8" x14ac:dyDescent="0.2">
      <c r="A15" s="114" t="s">
        <v>38</v>
      </c>
      <c r="B15" s="116">
        <v>0.67369670926156278</v>
      </c>
      <c r="C15" s="114" t="s">
        <v>39</v>
      </c>
      <c r="D15" s="116">
        <v>0.56915074069885785</v>
      </c>
      <c r="E15" s="114" t="s">
        <v>40</v>
      </c>
      <c r="F15" s="117" t="s">
        <v>14</v>
      </c>
    </row>
    <row r="16" spans="1:8" x14ac:dyDescent="0.2">
      <c r="A16" s="114" t="s">
        <v>41</v>
      </c>
      <c r="B16" s="116" t="s">
        <v>14</v>
      </c>
      <c r="C16" s="114" t="s">
        <v>42</v>
      </c>
      <c r="D16" s="116">
        <v>0.50028270948773046</v>
      </c>
      <c r="E16" s="114" t="s">
        <v>43</v>
      </c>
      <c r="F16" s="117">
        <v>7.1751667985977596E-2</v>
      </c>
    </row>
    <row r="17" spans="1:8" x14ac:dyDescent="0.2">
      <c r="A17" s="114" t="s">
        <v>44</v>
      </c>
      <c r="B17" s="116" t="s">
        <v>14</v>
      </c>
      <c r="C17" s="114" t="s">
        <v>45</v>
      </c>
      <c r="D17" s="116" t="s">
        <v>14</v>
      </c>
      <c r="E17" s="114" t="s">
        <v>46</v>
      </c>
      <c r="F17" s="117">
        <v>1.0008481284631912</v>
      </c>
    </row>
    <row r="18" spans="1:8" x14ac:dyDescent="0.2">
      <c r="A18" s="114" t="s">
        <v>47</v>
      </c>
      <c r="B18" s="116">
        <v>2.0101209996607485</v>
      </c>
      <c r="C18" s="114" t="s">
        <v>48</v>
      </c>
      <c r="D18" s="116" t="s">
        <v>14</v>
      </c>
      <c r="E18" s="114" t="s">
        <v>49</v>
      </c>
      <c r="F18" s="117">
        <v>1.0008481284631912</v>
      </c>
      <c r="H18" s="116"/>
    </row>
    <row r="19" spans="1:8" x14ac:dyDescent="0.2">
      <c r="A19" s="114" t="s">
        <v>50</v>
      </c>
      <c r="B19" s="116">
        <v>2.0101209996607485</v>
      </c>
      <c r="C19" s="114" t="s">
        <v>51</v>
      </c>
      <c r="D19" s="116">
        <v>35.36729616645934</v>
      </c>
      <c r="E19" s="114" t="s">
        <v>52</v>
      </c>
      <c r="F19" s="117" t="s">
        <v>14</v>
      </c>
      <c r="H19" s="116"/>
    </row>
    <row r="20" spans="1:8" x14ac:dyDescent="0.2">
      <c r="A20" s="114" t="s">
        <v>53</v>
      </c>
      <c r="B20" s="116" t="s">
        <v>14</v>
      </c>
      <c r="C20" s="114" t="s">
        <v>54</v>
      </c>
      <c r="D20" s="116">
        <v>35.114666968223446</v>
      </c>
      <c r="E20" s="114" t="s">
        <v>55</v>
      </c>
      <c r="F20" s="117" t="s">
        <v>14</v>
      </c>
      <c r="H20" s="116"/>
    </row>
    <row r="21" spans="1:8" x14ac:dyDescent="0.2">
      <c r="A21" s="114" t="s">
        <v>56</v>
      </c>
      <c r="B21" s="116">
        <v>0.23397037204568583</v>
      </c>
      <c r="C21" s="104" t="s">
        <v>57</v>
      </c>
      <c r="D21" s="116">
        <v>5.8351238267556248E-2</v>
      </c>
      <c r="E21" s="114" t="s">
        <v>58</v>
      </c>
      <c r="F21" s="117" t="s">
        <v>14</v>
      </c>
      <c r="H21" s="116"/>
    </row>
    <row r="22" spans="1:8" x14ac:dyDescent="0.2">
      <c r="A22" s="114" t="s">
        <v>59</v>
      </c>
      <c r="B22" s="116">
        <v>0.16250141354743866</v>
      </c>
      <c r="C22" s="104" t="s">
        <v>60</v>
      </c>
      <c r="D22" s="116" t="s">
        <v>14</v>
      </c>
      <c r="E22" s="114" t="s">
        <v>61</v>
      </c>
      <c r="F22" s="117" t="s">
        <v>12</v>
      </c>
      <c r="H22" s="116"/>
    </row>
    <row r="23" spans="1:8" x14ac:dyDescent="0.2">
      <c r="A23" s="114" t="s">
        <v>62</v>
      </c>
      <c r="B23" s="116">
        <v>42.302725319461722</v>
      </c>
      <c r="C23" s="114" t="s">
        <v>63</v>
      </c>
      <c r="D23" s="116">
        <v>1.3150514531267667</v>
      </c>
      <c r="E23" s="114" t="s">
        <v>64</v>
      </c>
      <c r="F23" s="117">
        <v>3.030645708469976E-2</v>
      </c>
    </row>
    <row r="24" spans="1:8" x14ac:dyDescent="0.2">
      <c r="A24" s="114" t="s">
        <v>65</v>
      </c>
      <c r="B24" s="116">
        <v>42.27439782879113</v>
      </c>
      <c r="C24" s="104" t="s">
        <v>66</v>
      </c>
      <c r="D24" s="116">
        <v>1.1798597760940854</v>
      </c>
      <c r="E24" s="114" t="s">
        <v>67</v>
      </c>
      <c r="F24" s="117">
        <v>3.030645708469976E-2</v>
      </c>
    </row>
    <row r="25" spans="1:8" x14ac:dyDescent="0.2">
      <c r="A25" s="114" t="s">
        <v>68</v>
      </c>
      <c r="B25" s="116">
        <v>0.23888951713219497</v>
      </c>
      <c r="C25" s="104" t="s">
        <v>69</v>
      </c>
      <c r="D25" s="116">
        <v>0.13519167703268123</v>
      </c>
      <c r="E25" s="114" t="s">
        <v>70</v>
      </c>
      <c r="F25" s="117" t="s">
        <v>14</v>
      </c>
    </row>
    <row r="26" spans="1:8" x14ac:dyDescent="0.2">
      <c r="A26" s="114" t="s">
        <v>71</v>
      </c>
      <c r="B26" s="116">
        <v>0.16340608390817593</v>
      </c>
      <c r="C26" s="114" t="s">
        <v>72</v>
      </c>
      <c r="D26" s="116">
        <v>33.993893475065015</v>
      </c>
      <c r="E26" s="114" t="s">
        <v>73</v>
      </c>
      <c r="F26" s="117" t="s">
        <v>14</v>
      </c>
    </row>
    <row r="27" spans="1:8" x14ac:dyDescent="0.2">
      <c r="A27" s="114" t="s">
        <v>74</v>
      </c>
      <c r="B27" s="116">
        <v>4.9982472011760715</v>
      </c>
      <c r="C27" s="114" t="s">
        <v>75</v>
      </c>
      <c r="D27" s="116">
        <v>33.876455953861807</v>
      </c>
      <c r="E27" s="114" t="s">
        <v>76</v>
      </c>
      <c r="F27" s="177">
        <v>7.0111952957141233E-2</v>
      </c>
    </row>
    <row r="28" spans="1:8" x14ac:dyDescent="0.2">
      <c r="A28" s="114" t="s">
        <v>77</v>
      </c>
      <c r="B28" s="116">
        <v>4.9483207056428808</v>
      </c>
      <c r="C28" s="114" t="s">
        <v>78</v>
      </c>
      <c r="D28" s="116">
        <v>0.11743752120321156</v>
      </c>
      <c r="E28" s="114" t="s">
        <v>79</v>
      </c>
      <c r="F28" s="177">
        <v>7.0111952957141233E-2</v>
      </c>
    </row>
    <row r="29" spans="1:8" x14ac:dyDescent="0.2">
      <c r="A29" s="114" t="s">
        <v>80</v>
      </c>
      <c r="B29" s="116" t="s">
        <v>12</v>
      </c>
      <c r="C29" s="104" t="s">
        <v>81</v>
      </c>
      <c r="D29" s="116" t="s">
        <v>14</v>
      </c>
      <c r="E29" s="114" t="s">
        <v>82</v>
      </c>
      <c r="F29" s="117" t="s">
        <v>14</v>
      </c>
    </row>
    <row r="30" spans="1:8" x14ac:dyDescent="0.2">
      <c r="A30" s="114" t="s">
        <v>83</v>
      </c>
      <c r="B30" s="116">
        <v>0.33834671491575252</v>
      </c>
      <c r="C30" s="114" t="s">
        <v>84</v>
      </c>
      <c r="D30" s="116">
        <v>0.24742734366165328</v>
      </c>
      <c r="E30" s="114" t="s">
        <v>85</v>
      </c>
      <c r="F30" s="117" t="s">
        <v>14</v>
      </c>
    </row>
    <row r="31" spans="1:8" x14ac:dyDescent="0.2">
      <c r="A31" s="114" t="s">
        <v>86</v>
      </c>
      <c r="B31" s="116">
        <v>0.33834671491575252</v>
      </c>
      <c r="C31" s="114" t="s">
        <v>87</v>
      </c>
      <c r="D31" s="116">
        <v>0.24742734366165328</v>
      </c>
      <c r="E31" s="114" t="s">
        <v>88</v>
      </c>
      <c r="F31" s="117" t="s">
        <v>12</v>
      </c>
    </row>
    <row r="32" spans="1:8" x14ac:dyDescent="0.2">
      <c r="A32" s="114" t="s">
        <v>89</v>
      </c>
      <c r="B32" s="116">
        <v>8.6396019450412753E-2</v>
      </c>
      <c r="C32" s="114" t="s">
        <v>90</v>
      </c>
      <c r="D32" s="116">
        <v>0.24742734366165328</v>
      </c>
      <c r="E32" s="114" t="s">
        <v>91</v>
      </c>
      <c r="F32" s="117" t="s">
        <v>12</v>
      </c>
    </row>
    <row r="33" spans="1:6" x14ac:dyDescent="0.2">
      <c r="A33" s="114" t="s">
        <v>92</v>
      </c>
      <c r="B33" s="116">
        <v>8.6396019450412753E-2</v>
      </c>
      <c r="C33" s="114" t="s">
        <v>93</v>
      </c>
      <c r="D33" s="116" t="s">
        <v>14</v>
      </c>
      <c r="E33" s="114" t="s">
        <v>94</v>
      </c>
      <c r="F33" s="117" t="s">
        <v>12</v>
      </c>
    </row>
    <row r="34" spans="1:6" x14ac:dyDescent="0.2">
      <c r="A34" s="114" t="s">
        <v>95</v>
      </c>
      <c r="B34" s="116">
        <v>6.5871310641185121E-2</v>
      </c>
      <c r="C34" s="114" t="s">
        <v>96</v>
      </c>
      <c r="D34" s="116">
        <v>3.8787741716612006E-2</v>
      </c>
      <c r="E34" s="114" t="s">
        <v>97</v>
      </c>
      <c r="F34" s="117" t="s">
        <v>14</v>
      </c>
    </row>
    <row r="35" spans="1:6" x14ac:dyDescent="0.2">
      <c r="A35" s="114" t="s">
        <v>98</v>
      </c>
      <c r="B35" s="116">
        <v>6.5871310641185121E-2</v>
      </c>
      <c r="C35" s="104" t="s">
        <v>99</v>
      </c>
      <c r="D35" s="116">
        <v>3.8787741716612006E-2</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3.8787741716612006E-2</v>
      </c>
      <c r="E38" s="114" t="s">
        <v>107</v>
      </c>
      <c r="F38" s="117" t="s">
        <v>14</v>
      </c>
    </row>
    <row r="39" spans="1:6" x14ac:dyDescent="0.2">
      <c r="A39" s="114"/>
      <c r="B39" s="116"/>
      <c r="C39" s="104" t="s">
        <v>108</v>
      </c>
      <c r="D39" s="116" t="s">
        <v>14</v>
      </c>
      <c r="E39" s="114" t="s">
        <v>109</v>
      </c>
      <c r="F39" s="117" t="s">
        <v>14</v>
      </c>
    </row>
    <row r="40" spans="1:6" x14ac:dyDescent="0.2">
      <c r="A40" s="114"/>
      <c r="B40" s="116"/>
      <c r="C40" s="104" t="s">
        <v>110</v>
      </c>
      <c r="D40" s="116" t="s">
        <v>14</v>
      </c>
      <c r="E40" s="114" t="s">
        <v>111</v>
      </c>
      <c r="F40" s="117" t="s">
        <v>14</v>
      </c>
    </row>
    <row r="41" spans="1:6" x14ac:dyDescent="0.2">
      <c r="A41" s="114"/>
      <c r="B41" s="116"/>
      <c r="C41" s="104" t="s">
        <v>112</v>
      </c>
      <c r="D41" s="116">
        <v>0.25262919823589275</v>
      </c>
      <c r="E41" s="114" t="s">
        <v>113</v>
      </c>
      <c r="F41" s="117" t="s">
        <v>14</v>
      </c>
    </row>
    <row r="42" spans="1:6" x14ac:dyDescent="0.2">
      <c r="A42" s="114"/>
      <c r="B42" s="116"/>
      <c r="C42" s="114"/>
      <c r="D42" s="115"/>
      <c r="E42" s="114" t="s">
        <v>114</v>
      </c>
      <c r="F42" s="117" t="s">
        <v>14</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51.828056089562359</v>
      </c>
    </row>
    <row r="52" spans="1:6" x14ac:dyDescent="0.2">
      <c r="A52" s="114"/>
      <c r="B52" s="116"/>
      <c r="C52" s="139"/>
      <c r="D52" s="103"/>
      <c r="E52" s="121" t="s">
        <v>123</v>
      </c>
      <c r="F52" s="140">
        <v>36.186644803799609</v>
      </c>
    </row>
    <row r="53" spans="1:6" x14ac:dyDescent="0.2">
      <c r="A53" s="141"/>
      <c r="B53" s="142"/>
      <c r="C53" s="139"/>
      <c r="D53" s="103"/>
      <c r="E53" s="121" t="s">
        <v>124</v>
      </c>
      <c r="F53" s="140">
        <v>10.860793848241547</v>
      </c>
    </row>
    <row r="54" spans="1:6" x14ac:dyDescent="0.2">
      <c r="A54" s="141"/>
      <c r="B54" s="142"/>
      <c r="C54" s="139"/>
      <c r="D54" s="103"/>
      <c r="E54" s="143" t="s">
        <v>125</v>
      </c>
      <c r="F54" s="140">
        <v>0.28140902408684837</v>
      </c>
    </row>
    <row r="55" spans="1:6" x14ac:dyDescent="0.2">
      <c r="A55" s="141"/>
      <c r="B55" s="142"/>
      <c r="C55" s="139"/>
      <c r="D55" s="103"/>
      <c r="E55" s="143" t="s">
        <v>126</v>
      </c>
      <c r="F55" s="140">
        <v>0.61065249349768169</v>
      </c>
    </row>
    <row r="56" spans="1:6" ht="13.5" thickBot="1" x14ac:dyDescent="0.25">
      <c r="A56" s="141"/>
      <c r="B56" s="142"/>
      <c r="C56" s="139"/>
      <c r="D56" s="103"/>
      <c r="E56" s="125" t="s">
        <v>127</v>
      </c>
      <c r="F56" s="144">
        <f>SUM(F51:F54)+F55</f>
        <v>99.767556259188055</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149</v>
      </c>
      <c r="D1" s="102"/>
      <c r="E1" s="120"/>
      <c r="F1" s="124"/>
    </row>
    <row r="2" spans="1:6" ht="13.5" thickBot="1" x14ac:dyDescent="0.25">
      <c r="A2" s="149" t="s">
        <v>2</v>
      </c>
      <c r="B2" s="150"/>
      <c r="C2" s="148">
        <v>26</v>
      </c>
      <c r="D2" s="151"/>
      <c r="E2" s="152"/>
      <c r="F2" s="153"/>
    </row>
    <row r="3" spans="1:6" ht="13.5" thickBot="1" x14ac:dyDescent="0.25">
      <c r="A3" s="99" t="s">
        <v>128</v>
      </c>
      <c r="B3" s="100"/>
      <c r="C3" s="154">
        <v>18.5</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17.686</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v>6.8999999999999999E-3</v>
      </c>
      <c r="E9" s="157" t="s">
        <v>11</v>
      </c>
      <c r="F9" s="160" t="s">
        <v>12</v>
      </c>
    </row>
    <row r="10" spans="1:6" x14ac:dyDescent="0.2">
      <c r="A10" s="157" t="s">
        <v>13</v>
      </c>
      <c r="B10" s="161">
        <v>1.027E-2</v>
      </c>
      <c r="C10" s="157" t="s">
        <v>15</v>
      </c>
      <c r="D10" s="161">
        <v>6.8999999999999999E-3</v>
      </c>
      <c r="E10" s="157" t="s">
        <v>16</v>
      </c>
      <c r="F10" s="160" t="s">
        <v>12</v>
      </c>
    </row>
    <row r="11" spans="1:6" x14ac:dyDescent="0.2">
      <c r="A11" s="157" t="s">
        <v>17</v>
      </c>
      <c r="B11" s="161">
        <v>3.9949999999999999E-2</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3.7629999999999997E-2</v>
      </c>
      <c r="C13" s="157" t="s">
        <v>24</v>
      </c>
      <c r="D13" s="161">
        <v>1.983E-2</v>
      </c>
      <c r="E13" s="157" t="s">
        <v>25</v>
      </c>
      <c r="F13" s="160" t="s">
        <v>12</v>
      </c>
    </row>
    <row r="14" spans="1:6" x14ac:dyDescent="0.2">
      <c r="A14" s="157" t="s">
        <v>26</v>
      </c>
      <c r="B14" s="161" t="s">
        <v>14</v>
      </c>
      <c r="C14" s="157" t="s">
        <v>27</v>
      </c>
      <c r="D14" s="161">
        <v>1.983E-2</v>
      </c>
      <c r="E14" s="157" t="s">
        <v>28</v>
      </c>
      <c r="F14" s="160" t="s">
        <v>12</v>
      </c>
    </row>
    <row r="15" spans="1:6" x14ac:dyDescent="0.2">
      <c r="A15" s="157" t="s">
        <v>29</v>
      </c>
      <c r="B15" s="161">
        <v>6.0179999999999997E-2</v>
      </c>
      <c r="C15" s="157" t="s">
        <v>30</v>
      </c>
      <c r="D15" s="161" t="s">
        <v>14</v>
      </c>
      <c r="E15" s="157" t="s">
        <v>31</v>
      </c>
      <c r="F15" s="160" t="s">
        <v>12</v>
      </c>
    </row>
    <row r="16" spans="1:6" x14ac:dyDescent="0.2">
      <c r="A16" s="157" t="s">
        <v>32</v>
      </c>
      <c r="B16" s="161" t="s">
        <v>12</v>
      </c>
      <c r="C16" s="157" t="s">
        <v>33</v>
      </c>
      <c r="D16" s="161" t="s">
        <v>14</v>
      </c>
      <c r="E16" s="157" t="s">
        <v>34</v>
      </c>
      <c r="F16" s="160">
        <v>1.72366</v>
      </c>
    </row>
    <row r="17" spans="1:6" x14ac:dyDescent="0.2">
      <c r="A17" s="157" t="s">
        <v>35</v>
      </c>
      <c r="B17" s="161">
        <v>0.11915000000000001</v>
      </c>
      <c r="C17" s="157" t="s">
        <v>36</v>
      </c>
      <c r="D17" s="161">
        <v>0.10066</v>
      </c>
      <c r="E17" s="157" t="s">
        <v>37</v>
      </c>
      <c r="F17" s="160">
        <v>1.7109700000000001</v>
      </c>
    </row>
    <row r="18" spans="1:6" x14ac:dyDescent="0.2">
      <c r="A18" s="157" t="s">
        <v>38</v>
      </c>
      <c r="B18" s="161">
        <v>0.11915000000000001</v>
      </c>
      <c r="C18" s="157" t="s">
        <v>39</v>
      </c>
      <c r="D18" s="161">
        <v>0.10066</v>
      </c>
      <c r="E18" s="157" t="s">
        <v>40</v>
      </c>
      <c r="F18" s="160" t="s">
        <v>14</v>
      </c>
    </row>
    <row r="19" spans="1:6" x14ac:dyDescent="0.2">
      <c r="A19" s="157" t="s">
        <v>41</v>
      </c>
      <c r="B19" s="161" t="s">
        <v>14</v>
      </c>
      <c r="C19" s="157" t="s">
        <v>42</v>
      </c>
      <c r="D19" s="161">
        <v>8.8480000000000003E-2</v>
      </c>
      <c r="E19" s="157" t="s">
        <v>43</v>
      </c>
      <c r="F19" s="160">
        <v>1.269E-2</v>
      </c>
    </row>
    <row r="20" spans="1:6" x14ac:dyDescent="0.2">
      <c r="A20" s="157" t="s">
        <v>44</v>
      </c>
      <c r="B20" s="161" t="s">
        <v>14</v>
      </c>
      <c r="C20" s="157" t="s">
        <v>45</v>
      </c>
      <c r="D20" s="161" t="s">
        <v>14</v>
      </c>
      <c r="E20" s="157" t="s">
        <v>46</v>
      </c>
      <c r="F20" s="160">
        <v>0.17701</v>
      </c>
    </row>
    <row r="21" spans="1:6" x14ac:dyDescent="0.2">
      <c r="A21" s="157" t="s">
        <v>47</v>
      </c>
      <c r="B21" s="161">
        <v>0.35550999999999999</v>
      </c>
      <c r="C21" s="157" t="s">
        <v>48</v>
      </c>
      <c r="D21" s="161" t="s">
        <v>14</v>
      </c>
      <c r="E21" s="157" t="s">
        <v>49</v>
      </c>
      <c r="F21" s="160">
        <v>0.17701</v>
      </c>
    </row>
    <row r="22" spans="1:6" x14ac:dyDescent="0.2">
      <c r="A22" s="157" t="s">
        <v>50</v>
      </c>
      <c r="B22" s="161">
        <v>0.35550999999999999</v>
      </c>
      <c r="C22" s="157" t="s">
        <v>51</v>
      </c>
      <c r="D22" s="161">
        <v>6.2550600000000003</v>
      </c>
      <c r="E22" s="157" t="s">
        <v>52</v>
      </c>
      <c r="F22" s="160" t="s">
        <v>14</v>
      </c>
    </row>
    <row r="23" spans="1:6" x14ac:dyDescent="0.2">
      <c r="A23" s="157" t="s">
        <v>53</v>
      </c>
      <c r="B23" s="161" t="s">
        <v>14</v>
      </c>
      <c r="C23" s="157" t="s">
        <v>54</v>
      </c>
      <c r="D23" s="161">
        <v>6.2103799999999998</v>
      </c>
      <c r="E23" s="157" t="s">
        <v>55</v>
      </c>
      <c r="F23" s="160" t="s">
        <v>14</v>
      </c>
    </row>
    <row r="24" spans="1:6" x14ac:dyDescent="0.2">
      <c r="A24" s="157" t="s">
        <v>56</v>
      </c>
      <c r="B24" s="161">
        <v>4.138E-2</v>
      </c>
      <c r="C24" s="162" t="s">
        <v>57</v>
      </c>
      <c r="D24" s="161">
        <v>1.0319999999999999E-2</v>
      </c>
      <c r="E24" s="157" t="s">
        <v>58</v>
      </c>
      <c r="F24" s="160" t="s">
        <v>14</v>
      </c>
    </row>
    <row r="25" spans="1:6" x14ac:dyDescent="0.2">
      <c r="A25" s="157" t="s">
        <v>59</v>
      </c>
      <c r="B25" s="161">
        <v>2.8740000000000002E-2</v>
      </c>
      <c r="C25" s="162" t="s">
        <v>60</v>
      </c>
      <c r="D25" s="161" t="s">
        <v>14</v>
      </c>
      <c r="E25" s="157" t="s">
        <v>61</v>
      </c>
      <c r="F25" s="160" t="s">
        <v>12</v>
      </c>
    </row>
    <row r="26" spans="1:6" x14ac:dyDescent="0.2">
      <c r="A26" s="157" t="s">
        <v>62</v>
      </c>
      <c r="B26" s="161">
        <v>7.4816599999999998</v>
      </c>
      <c r="C26" s="157" t="s">
        <v>63</v>
      </c>
      <c r="D26" s="161">
        <f>D27+D28</f>
        <v>0.23258000000000001</v>
      </c>
      <c r="E26" s="157" t="s">
        <v>64</v>
      </c>
      <c r="F26" s="160">
        <v>5.3600000000000002E-3</v>
      </c>
    </row>
    <row r="27" spans="1:6" x14ac:dyDescent="0.2">
      <c r="A27" s="157" t="s">
        <v>65</v>
      </c>
      <c r="B27" s="161">
        <v>7.4766500000000002</v>
      </c>
      <c r="C27" s="162" t="s">
        <v>66</v>
      </c>
      <c r="D27" s="161">
        <v>0.20866999999999999</v>
      </c>
      <c r="E27" s="157" t="s">
        <v>67</v>
      </c>
      <c r="F27" s="160">
        <v>5.3600000000000002E-3</v>
      </c>
    </row>
    <row r="28" spans="1:6" x14ac:dyDescent="0.2">
      <c r="A28" s="157" t="s">
        <v>68</v>
      </c>
      <c r="B28" s="161">
        <v>4.2250000000000003E-2</v>
      </c>
      <c r="C28" s="162" t="s">
        <v>69</v>
      </c>
      <c r="D28" s="161">
        <v>2.3910000000000001E-2</v>
      </c>
      <c r="E28" s="157" t="s">
        <v>70</v>
      </c>
      <c r="F28" s="160" t="s">
        <v>14</v>
      </c>
    </row>
    <row r="29" spans="1:6" x14ac:dyDescent="0.2">
      <c r="A29" s="157" t="s">
        <v>71</v>
      </c>
      <c r="B29" s="161">
        <v>2.8899999999999999E-2</v>
      </c>
      <c r="C29" s="157" t="s">
        <v>72</v>
      </c>
      <c r="D29" s="161">
        <f>D30+D31</f>
        <v>6.0121599999999997</v>
      </c>
      <c r="E29" s="157" t="s">
        <v>73</v>
      </c>
      <c r="F29" s="160" t="s">
        <v>14</v>
      </c>
    </row>
    <row r="30" spans="1:6" x14ac:dyDescent="0.2">
      <c r="A30" s="157" t="s">
        <v>74</v>
      </c>
      <c r="B30" s="161">
        <v>0.88399000000000005</v>
      </c>
      <c r="C30" s="157" t="s">
        <v>75</v>
      </c>
      <c r="D30" s="161">
        <v>5.99139</v>
      </c>
      <c r="E30" s="157" t="s">
        <v>76</v>
      </c>
      <c r="F30" s="178">
        <v>1.24E-2</v>
      </c>
    </row>
    <row r="31" spans="1:6" x14ac:dyDescent="0.2">
      <c r="A31" s="157" t="s">
        <v>77</v>
      </c>
      <c r="B31" s="161">
        <v>0.87516000000000005</v>
      </c>
      <c r="C31" s="157" t="s">
        <v>78</v>
      </c>
      <c r="D31" s="161">
        <v>2.077E-2</v>
      </c>
      <c r="E31" s="157" t="s">
        <v>79</v>
      </c>
      <c r="F31" s="178">
        <v>1.24E-2</v>
      </c>
    </row>
    <row r="32" spans="1:6" x14ac:dyDescent="0.2">
      <c r="A32" s="157" t="s">
        <v>80</v>
      </c>
      <c r="B32" s="161" t="s">
        <v>12</v>
      </c>
      <c r="C32" s="162" t="s">
        <v>81</v>
      </c>
      <c r="D32" s="161" t="s">
        <v>14</v>
      </c>
      <c r="E32" s="157" t="s">
        <v>82</v>
      </c>
      <c r="F32" s="160" t="s">
        <v>14</v>
      </c>
    </row>
    <row r="33" spans="1:6" x14ac:dyDescent="0.2">
      <c r="A33" s="157" t="s">
        <v>83</v>
      </c>
      <c r="B33" s="161">
        <v>5.9839999999999997E-2</v>
      </c>
      <c r="C33" s="157" t="s">
        <v>84</v>
      </c>
      <c r="D33" s="161">
        <v>4.376E-2</v>
      </c>
      <c r="E33" s="157" t="s">
        <v>85</v>
      </c>
      <c r="F33" s="160" t="s">
        <v>14</v>
      </c>
    </row>
    <row r="34" spans="1:6" x14ac:dyDescent="0.2">
      <c r="A34" s="157" t="s">
        <v>86</v>
      </c>
      <c r="B34" s="161">
        <v>5.9839999999999997E-2</v>
      </c>
      <c r="C34" s="157" t="s">
        <v>87</v>
      </c>
      <c r="D34" s="161">
        <v>4.376E-2</v>
      </c>
      <c r="E34" s="157" t="s">
        <v>88</v>
      </c>
      <c r="F34" s="160" t="s">
        <v>12</v>
      </c>
    </row>
    <row r="35" spans="1:6" x14ac:dyDescent="0.2">
      <c r="A35" s="157" t="s">
        <v>89</v>
      </c>
      <c r="B35" s="161">
        <v>1.528E-2</v>
      </c>
      <c r="C35" s="157" t="s">
        <v>90</v>
      </c>
      <c r="D35" s="161">
        <v>4.376E-2</v>
      </c>
      <c r="E35" s="157" t="s">
        <v>91</v>
      </c>
      <c r="F35" s="160" t="s">
        <v>12</v>
      </c>
    </row>
    <row r="36" spans="1:6" x14ac:dyDescent="0.2">
      <c r="A36" s="157" t="s">
        <v>92</v>
      </c>
      <c r="B36" s="161">
        <v>1.528E-2</v>
      </c>
      <c r="C36" s="157" t="s">
        <v>93</v>
      </c>
      <c r="D36" s="161" t="s">
        <v>14</v>
      </c>
      <c r="E36" s="157" t="s">
        <v>94</v>
      </c>
      <c r="F36" s="160" t="s">
        <v>12</v>
      </c>
    </row>
    <row r="37" spans="1:6" x14ac:dyDescent="0.2">
      <c r="A37" s="157" t="s">
        <v>95</v>
      </c>
      <c r="B37" s="161">
        <v>1.1650000000000001E-2</v>
      </c>
      <c r="C37" s="157" t="s">
        <v>96</v>
      </c>
      <c r="D37" s="161">
        <v>6.8599999999999998E-3</v>
      </c>
      <c r="E37" s="157" t="s">
        <v>97</v>
      </c>
      <c r="F37" s="160" t="s">
        <v>14</v>
      </c>
    </row>
    <row r="38" spans="1:6" x14ac:dyDescent="0.2">
      <c r="A38" s="157" t="s">
        <v>98</v>
      </c>
      <c r="B38" s="161">
        <v>1.1650000000000001E-2</v>
      </c>
      <c r="C38" s="162" t="s">
        <v>99</v>
      </c>
      <c r="D38" s="161">
        <v>6.8599999999999998E-3</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66">
        <v>6.8599999999999998E-3</v>
      </c>
      <c r="E41" s="157" t="s">
        <v>107</v>
      </c>
      <c r="F41" s="160" t="s">
        <v>14</v>
      </c>
    </row>
    <row r="42" spans="1:6" x14ac:dyDescent="0.2">
      <c r="A42" s="157"/>
      <c r="B42" s="164"/>
      <c r="C42" s="162" t="s">
        <v>108</v>
      </c>
      <c r="D42" s="185" t="s">
        <v>14</v>
      </c>
      <c r="E42" s="157" t="s">
        <v>109</v>
      </c>
      <c r="F42" s="160" t="s">
        <v>14</v>
      </c>
    </row>
    <row r="43" spans="1:6" x14ac:dyDescent="0.2">
      <c r="A43" s="157"/>
      <c r="B43" s="164"/>
      <c r="C43" s="162" t="s">
        <v>110</v>
      </c>
      <c r="D43" s="185" t="s">
        <v>14</v>
      </c>
      <c r="E43" s="157" t="s">
        <v>111</v>
      </c>
      <c r="F43" s="160" t="s">
        <v>14</v>
      </c>
    </row>
    <row r="44" spans="1:6" x14ac:dyDescent="0.2">
      <c r="A44" s="162"/>
      <c r="B44" s="162"/>
      <c r="C44" s="162" t="s">
        <v>112</v>
      </c>
      <c r="D44" s="166">
        <v>4.4679999999999997E-2</v>
      </c>
      <c r="E44" s="157" t="s">
        <v>113</v>
      </c>
      <c r="F44" s="160" t="s">
        <v>14</v>
      </c>
    </row>
    <row r="45" spans="1:6" x14ac:dyDescent="0.2">
      <c r="A45" s="162"/>
      <c r="B45" s="162"/>
      <c r="C45" s="165"/>
      <c r="D45" s="162"/>
      <c r="E45" s="157" t="s">
        <v>114</v>
      </c>
      <c r="F45" s="160" t="s">
        <v>14</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9.1663099999999993</v>
      </c>
      <c r="H53" s="172"/>
    </row>
    <row r="54" spans="1:8" x14ac:dyDescent="0.2">
      <c r="A54" s="173"/>
      <c r="B54" s="174"/>
      <c r="C54" s="175"/>
      <c r="D54" s="103"/>
      <c r="E54" s="121" t="s">
        <v>150</v>
      </c>
      <c r="F54" s="117">
        <v>6.3999699999999997</v>
      </c>
      <c r="H54" s="172"/>
    </row>
    <row r="55" spans="1:8" x14ac:dyDescent="0.2">
      <c r="A55" s="141"/>
      <c r="B55" s="142"/>
      <c r="C55" s="139"/>
      <c r="D55" s="103"/>
      <c r="E55" s="121" t="s">
        <v>151</v>
      </c>
      <c r="F55" s="117">
        <v>1.9208400000000001</v>
      </c>
      <c r="H55" s="172"/>
    </row>
    <row r="56" spans="1:8" x14ac:dyDescent="0.2">
      <c r="A56" s="141"/>
      <c r="B56" s="142"/>
      <c r="C56" s="139"/>
      <c r="D56" s="103"/>
      <c r="E56" s="143" t="s">
        <v>125</v>
      </c>
      <c r="F56" s="117">
        <v>4.9770000000000002E-2</v>
      </c>
      <c r="H56" s="172"/>
    </row>
    <row r="57" spans="1:8" x14ac:dyDescent="0.2">
      <c r="A57" s="141"/>
      <c r="B57" s="142"/>
      <c r="C57" s="139"/>
      <c r="D57" s="103"/>
      <c r="E57" s="143" t="s">
        <v>126</v>
      </c>
      <c r="F57" s="117">
        <v>0.108</v>
      </c>
      <c r="H57" s="172"/>
    </row>
    <row r="58" spans="1:8" ht="13.5" thickBot="1" x14ac:dyDescent="0.25">
      <c r="A58" s="141"/>
      <c r="B58" s="142"/>
      <c r="C58" s="139"/>
      <c r="D58" s="103"/>
      <c r="E58" s="125" t="s">
        <v>127</v>
      </c>
      <c r="F58" s="176">
        <f>SUM(F53:F56)+F57</f>
        <v>17.644889999999997</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5"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152</v>
      </c>
      <c r="D1" s="102"/>
      <c r="E1" s="103"/>
    </row>
    <row r="2" spans="1:8" x14ac:dyDescent="0.2">
      <c r="A2" s="99" t="s">
        <v>2</v>
      </c>
      <c r="B2" s="100"/>
      <c r="C2" s="148">
        <v>27</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6">
        <v>4.2208891924970819</v>
      </c>
      <c r="C6" s="114" t="s">
        <v>10</v>
      </c>
      <c r="D6" s="116" t="s">
        <v>14</v>
      </c>
      <c r="E6" s="114" t="s">
        <v>11</v>
      </c>
      <c r="F6" s="117" t="s">
        <v>12</v>
      </c>
      <c r="H6" s="115"/>
    </row>
    <row r="7" spans="1:8" x14ac:dyDescent="0.2">
      <c r="A7" s="114" t="s">
        <v>13</v>
      </c>
      <c r="B7" s="116">
        <v>0.10246776534881734</v>
      </c>
      <c r="C7" s="114" t="s">
        <v>15</v>
      </c>
      <c r="D7" s="116" t="s">
        <v>14</v>
      </c>
      <c r="E7" s="114" t="s">
        <v>16</v>
      </c>
      <c r="F7" s="117" t="s">
        <v>12</v>
      </c>
      <c r="H7" s="115"/>
    </row>
    <row r="8" spans="1:8" x14ac:dyDescent="0.2">
      <c r="A8" s="114" t="s">
        <v>17</v>
      </c>
      <c r="B8" s="116" t="s">
        <v>14</v>
      </c>
      <c r="C8" s="114" t="s">
        <v>18</v>
      </c>
      <c r="D8" s="116" t="s">
        <v>14</v>
      </c>
      <c r="E8" s="114" t="s">
        <v>19</v>
      </c>
      <c r="F8" s="117" t="s">
        <v>12</v>
      </c>
      <c r="H8" s="124"/>
    </row>
    <row r="9" spans="1:8" x14ac:dyDescent="0.2">
      <c r="A9" s="114" t="s">
        <v>20</v>
      </c>
      <c r="B9" s="116">
        <v>3.8781202857712124E-2</v>
      </c>
      <c r="C9" s="114" t="s">
        <v>21</v>
      </c>
      <c r="D9" s="116" t="s">
        <v>14</v>
      </c>
      <c r="E9" s="114" t="s">
        <v>22</v>
      </c>
      <c r="F9" s="117" t="s">
        <v>12</v>
      </c>
      <c r="H9" s="124"/>
    </row>
    <row r="10" spans="1:8" x14ac:dyDescent="0.2">
      <c r="A10" s="114" t="s">
        <v>23</v>
      </c>
      <c r="B10" s="116">
        <v>0.1174109811288532</v>
      </c>
      <c r="C10" s="114" t="s">
        <v>24</v>
      </c>
      <c r="D10" s="116">
        <v>0.10659493923092249</v>
      </c>
      <c r="E10" s="114" t="s">
        <v>25</v>
      </c>
      <c r="F10" s="117" t="s">
        <v>12</v>
      </c>
      <c r="H10" s="124"/>
    </row>
    <row r="11" spans="1:8" x14ac:dyDescent="0.2">
      <c r="A11" s="114" t="s">
        <v>26</v>
      </c>
      <c r="B11" s="116" t="s">
        <v>14</v>
      </c>
      <c r="C11" s="114" t="s">
        <v>27</v>
      </c>
      <c r="D11" s="116">
        <v>0.10659493923092249</v>
      </c>
      <c r="E11" s="114" t="s">
        <v>28</v>
      </c>
      <c r="F11" s="117" t="s">
        <v>12</v>
      </c>
    </row>
    <row r="12" spans="1:8" x14ac:dyDescent="0.2">
      <c r="A12" s="114" t="s">
        <v>29</v>
      </c>
      <c r="B12" s="116">
        <v>5.1091566333646428E-2</v>
      </c>
      <c r="C12" s="114" t="s">
        <v>30</v>
      </c>
      <c r="D12" s="116" t="s">
        <v>14</v>
      </c>
      <c r="E12" s="114" t="s">
        <v>31</v>
      </c>
      <c r="F12" s="117" t="s">
        <v>12</v>
      </c>
    </row>
    <row r="13" spans="1:8" x14ac:dyDescent="0.2">
      <c r="A13" s="114" t="s">
        <v>32</v>
      </c>
      <c r="B13" s="116" t="s">
        <v>12</v>
      </c>
      <c r="C13" s="114" t="s">
        <v>33</v>
      </c>
      <c r="D13" s="116" t="s">
        <v>14</v>
      </c>
      <c r="E13" s="114" t="s">
        <v>34</v>
      </c>
      <c r="F13" s="117">
        <v>5.3276833746050718</v>
      </c>
    </row>
    <row r="14" spans="1:8" x14ac:dyDescent="0.2">
      <c r="A14" s="114" t="s">
        <v>35</v>
      </c>
      <c r="B14" s="116">
        <v>0.34141690148862897</v>
      </c>
      <c r="C14" s="114" t="s">
        <v>36</v>
      </c>
      <c r="D14" s="116">
        <v>0.69564227364586007</v>
      </c>
      <c r="E14" s="114" t="s">
        <v>37</v>
      </c>
      <c r="F14" s="117">
        <v>5.2422224119773437</v>
      </c>
      <c r="H14" s="116"/>
    </row>
    <row r="15" spans="1:8" x14ac:dyDescent="0.2">
      <c r="A15" s="114" t="s">
        <v>38</v>
      </c>
      <c r="B15" s="116">
        <v>0.34141690148862897</v>
      </c>
      <c r="C15" s="114" t="s">
        <v>39</v>
      </c>
      <c r="D15" s="116">
        <v>7.0517746847693061E-2</v>
      </c>
      <c r="E15" s="114" t="s">
        <v>40</v>
      </c>
      <c r="F15" s="117" t="s">
        <v>14</v>
      </c>
      <c r="H15" s="116"/>
    </row>
    <row r="16" spans="1:8" x14ac:dyDescent="0.2">
      <c r="A16" s="114" t="s">
        <v>41</v>
      </c>
      <c r="B16" s="116" t="s">
        <v>14</v>
      </c>
      <c r="C16" s="114" t="s">
        <v>42</v>
      </c>
      <c r="D16" s="116">
        <v>0.59374377366009157</v>
      </c>
      <c r="E16" s="114" t="s">
        <v>43</v>
      </c>
      <c r="F16" s="117">
        <v>8.5460962627728912E-2</v>
      </c>
      <c r="H16" s="116"/>
    </row>
    <row r="17" spans="1:8" x14ac:dyDescent="0.2">
      <c r="A17" s="114" t="s">
        <v>44</v>
      </c>
      <c r="B17" s="116" t="s">
        <v>14</v>
      </c>
      <c r="C17" s="114" t="s">
        <v>45</v>
      </c>
      <c r="D17" s="116" t="s">
        <v>14</v>
      </c>
      <c r="E17" s="114" t="s">
        <v>46</v>
      </c>
      <c r="F17" s="117">
        <v>0.15206501010446019</v>
      </c>
      <c r="H17" s="116"/>
    </row>
    <row r="18" spans="1:8" x14ac:dyDescent="0.2">
      <c r="A18" s="114" t="s">
        <v>47</v>
      </c>
      <c r="B18" s="116">
        <v>1.4367546181652577</v>
      </c>
      <c r="C18" s="114" t="s">
        <v>48</v>
      </c>
      <c r="D18" s="116" t="s">
        <v>14</v>
      </c>
      <c r="E18" s="114" t="s">
        <v>49</v>
      </c>
      <c r="F18" s="117">
        <v>0.15206501010446019</v>
      </c>
      <c r="H18" s="116"/>
    </row>
    <row r="19" spans="1:8" x14ac:dyDescent="0.2">
      <c r="A19" s="114" t="s">
        <v>50</v>
      </c>
      <c r="B19" s="116">
        <v>1.4367546181652577</v>
      </c>
      <c r="C19" s="114" t="s">
        <v>51</v>
      </c>
      <c r="D19" s="116">
        <v>36.989013178493153</v>
      </c>
      <c r="E19" s="114" t="s">
        <v>52</v>
      </c>
      <c r="F19" s="117" t="s">
        <v>14</v>
      </c>
    </row>
    <row r="20" spans="1:8" x14ac:dyDescent="0.2">
      <c r="A20" s="114" t="s">
        <v>53</v>
      </c>
      <c r="B20" s="116" t="s">
        <v>14</v>
      </c>
      <c r="C20" s="114" t="s">
        <v>54</v>
      </c>
      <c r="D20" s="116">
        <v>34.602581618421432</v>
      </c>
      <c r="E20" s="114" t="s">
        <v>55</v>
      </c>
      <c r="F20" s="117" t="s">
        <v>14</v>
      </c>
    </row>
    <row r="21" spans="1:8" x14ac:dyDescent="0.2">
      <c r="A21" s="114" t="s">
        <v>56</v>
      </c>
      <c r="B21" s="116">
        <v>0.26243133236558225</v>
      </c>
      <c r="C21" s="104" t="s">
        <v>57</v>
      </c>
      <c r="D21" s="116">
        <v>0.17213161415193692</v>
      </c>
      <c r="E21" s="114" t="s">
        <v>58</v>
      </c>
      <c r="F21" s="117" t="s">
        <v>14</v>
      </c>
    </row>
    <row r="22" spans="1:8" x14ac:dyDescent="0.2">
      <c r="A22" s="114" t="s">
        <v>59</v>
      </c>
      <c r="B22" s="116">
        <v>0.15412859704551274</v>
      </c>
      <c r="C22" s="104" t="s">
        <v>60</v>
      </c>
      <c r="D22" s="116">
        <v>0.16024819969828935</v>
      </c>
      <c r="E22" s="114" t="s">
        <v>61</v>
      </c>
      <c r="F22" s="117" t="s">
        <v>12</v>
      </c>
    </row>
    <row r="23" spans="1:8" x14ac:dyDescent="0.2">
      <c r="A23" s="114" t="s">
        <v>62</v>
      </c>
      <c r="B23" s="116">
        <v>37.912930862721659</v>
      </c>
      <c r="C23" s="114" t="s">
        <v>63</v>
      </c>
      <c r="D23" s="116">
        <v>1.7830814334101843</v>
      </c>
      <c r="E23" s="114" t="s">
        <v>64</v>
      </c>
      <c r="F23" s="117" t="s">
        <v>14</v>
      </c>
    </row>
    <row r="24" spans="1:8" x14ac:dyDescent="0.2">
      <c r="A24" s="114" t="s">
        <v>65</v>
      </c>
      <c r="B24" s="116">
        <v>37.866962684655448</v>
      </c>
      <c r="C24" s="104" t="s">
        <v>66</v>
      </c>
      <c r="D24" s="116">
        <v>0.79761193180200951</v>
      </c>
      <c r="E24" s="114" t="s">
        <v>67</v>
      </c>
      <c r="F24" s="117" t="s">
        <v>14</v>
      </c>
    </row>
    <row r="25" spans="1:8" x14ac:dyDescent="0.2">
      <c r="A25" s="114" t="s">
        <v>68</v>
      </c>
      <c r="B25" s="116">
        <v>0.63380582358466397</v>
      </c>
      <c r="C25" s="104" t="s">
        <v>69</v>
      </c>
      <c r="D25" s="116">
        <v>0.9854695016081747</v>
      </c>
      <c r="E25" s="114" t="s">
        <v>70</v>
      </c>
      <c r="F25" s="117" t="s">
        <v>14</v>
      </c>
    </row>
    <row r="26" spans="1:8" x14ac:dyDescent="0.2">
      <c r="A26" s="114" t="s">
        <v>71</v>
      </c>
      <c r="B26" s="116">
        <v>0.37941536447214869</v>
      </c>
      <c r="C26" s="114" t="s">
        <v>72</v>
      </c>
      <c r="D26" s="116">
        <v>34.87355193123274</v>
      </c>
      <c r="E26" s="114" t="s">
        <v>73</v>
      </c>
      <c r="F26" s="117" t="s">
        <v>14</v>
      </c>
    </row>
    <row r="27" spans="1:8" x14ac:dyDescent="0.2">
      <c r="A27" s="114" t="s">
        <v>74</v>
      </c>
      <c r="B27" s="116">
        <v>8.3243674038653115</v>
      </c>
      <c r="C27" s="114" t="s">
        <v>75</v>
      </c>
      <c r="D27" s="116">
        <v>33.632838072467479</v>
      </c>
      <c r="E27" s="114" t="s">
        <v>76</v>
      </c>
      <c r="F27" s="177">
        <v>3.8710044687331004E-2</v>
      </c>
    </row>
    <row r="28" spans="1:8" x14ac:dyDescent="0.2">
      <c r="A28" s="114" t="s">
        <v>77</v>
      </c>
      <c r="B28" s="116">
        <v>8.1326672928585655</v>
      </c>
      <c r="C28" s="114" t="s">
        <v>78</v>
      </c>
      <c r="D28" s="116">
        <v>1.2407138587652633</v>
      </c>
      <c r="E28" s="114" t="s">
        <v>79</v>
      </c>
      <c r="F28" s="177">
        <v>3.8710044687331004E-2</v>
      </c>
    </row>
    <row r="29" spans="1:8" x14ac:dyDescent="0.2">
      <c r="A29" s="114" t="s">
        <v>80</v>
      </c>
      <c r="B29" s="116" t="s">
        <v>12</v>
      </c>
      <c r="C29" s="104" t="s">
        <v>81</v>
      </c>
      <c r="D29" s="116" t="s">
        <v>14</v>
      </c>
      <c r="E29" s="114" t="s">
        <v>82</v>
      </c>
      <c r="F29" s="177">
        <v>0.17625878803404207</v>
      </c>
    </row>
    <row r="30" spans="1:8" x14ac:dyDescent="0.2">
      <c r="A30" s="114" t="s">
        <v>83</v>
      </c>
      <c r="B30" s="116">
        <v>0.3263313693678308</v>
      </c>
      <c r="C30" s="114" t="s">
        <v>84</v>
      </c>
      <c r="D30" s="116">
        <v>0.22350781316710785</v>
      </c>
      <c r="E30" s="114" t="s">
        <v>85</v>
      </c>
      <c r="F30" s="177">
        <v>0.17625878803404207</v>
      </c>
    </row>
    <row r="31" spans="1:8" x14ac:dyDescent="0.2">
      <c r="A31" s="114" t="s">
        <v>86</v>
      </c>
      <c r="B31" s="116">
        <v>0.3263313693678308</v>
      </c>
      <c r="C31" s="114" t="s">
        <v>87</v>
      </c>
      <c r="D31" s="116">
        <v>0.22350781316710785</v>
      </c>
      <c r="E31" s="114" t="s">
        <v>88</v>
      </c>
      <c r="F31" s="117" t="s">
        <v>12</v>
      </c>
    </row>
    <row r="32" spans="1:8" x14ac:dyDescent="0.2">
      <c r="A32" s="114" t="s">
        <v>89</v>
      </c>
      <c r="B32" s="116">
        <v>6.446930236529759E-2</v>
      </c>
      <c r="C32" s="114" t="s">
        <v>90</v>
      </c>
      <c r="D32" s="116">
        <v>0.19362138160703612</v>
      </c>
      <c r="E32" s="114" t="s">
        <v>91</v>
      </c>
      <c r="F32" s="117" t="s">
        <v>12</v>
      </c>
    </row>
    <row r="33" spans="1:6" x14ac:dyDescent="0.2">
      <c r="A33" s="114" t="s">
        <v>92</v>
      </c>
      <c r="B33" s="116">
        <v>6.446930236529759E-2</v>
      </c>
      <c r="C33" s="114" t="s">
        <v>93</v>
      </c>
      <c r="D33" s="116">
        <v>2.9886431560071727E-2</v>
      </c>
      <c r="E33" s="114" t="s">
        <v>94</v>
      </c>
      <c r="F33" s="117" t="s">
        <v>12</v>
      </c>
    </row>
    <row r="34" spans="1:6" x14ac:dyDescent="0.2">
      <c r="A34" s="114" t="s">
        <v>95</v>
      </c>
      <c r="B34" s="116">
        <v>5.9701704949762326E-2</v>
      </c>
      <c r="C34" s="114" t="s">
        <v>96</v>
      </c>
      <c r="D34" s="116" t="s">
        <v>14</v>
      </c>
      <c r="E34" s="114" t="s">
        <v>97</v>
      </c>
      <c r="F34" s="117" t="s">
        <v>14</v>
      </c>
    </row>
    <row r="35" spans="1:6" x14ac:dyDescent="0.2">
      <c r="A35" s="114" t="s">
        <v>98</v>
      </c>
      <c r="B35" s="116">
        <v>5.9701704949762326E-2</v>
      </c>
      <c r="C35" s="104" t="s">
        <v>99</v>
      </c>
      <c r="D35" s="116" t="s">
        <v>14</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t="s">
        <v>14</v>
      </c>
      <c r="E38" s="114" t="s">
        <v>107</v>
      </c>
      <c r="F38" s="117" t="s">
        <v>14</v>
      </c>
    </row>
    <row r="39" spans="1:6" x14ac:dyDescent="0.2">
      <c r="A39" s="114"/>
      <c r="B39" s="116"/>
      <c r="C39" s="104" t="s">
        <v>108</v>
      </c>
      <c r="D39" s="116" t="s">
        <v>14</v>
      </c>
      <c r="E39" s="114" t="s">
        <v>109</v>
      </c>
      <c r="F39" s="117" t="s">
        <v>14</v>
      </c>
    </row>
    <row r="40" spans="1:6" x14ac:dyDescent="0.2">
      <c r="A40" s="114"/>
      <c r="B40" s="116"/>
      <c r="C40" s="104" t="s">
        <v>110</v>
      </c>
      <c r="D40" s="116" t="s">
        <v>14</v>
      </c>
      <c r="E40" s="114" t="s">
        <v>111</v>
      </c>
      <c r="F40" s="117" t="s">
        <v>14</v>
      </c>
    </row>
    <row r="41" spans="1:6" x14ac:dyDescent="0.2">
      <c r="A41" s="114"/>
      <c r="B41" s="116"/>
      <c r="C41" s="104" t="s">
        <v>112</v>
      </c>
      <c r="D41" s="116">
        <v>2.3864315600717272</v>
      </c>
      <c r="E41" s="114" t="s">
        <v>113</v>
      </c>
      <c r="F41" s="177">
        <v>0.55147582045370447</v>
      </c>
    </row>
    <row r="42" spans="1:6" x14ac:dyDescent="0.2">
      <c r="A42" s="114"/>
      <c r="B42" s="116"/>
      <c r="C42" s="114"/>
      <c r="D42" s="115"/>
      <c r="E42" s="114" t="s">
        <v>114</v>
      </c>
      <c r="F42" s="117">
        <v>0.55147582045370447</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53.928500270401052</v>
      </c>
    </row>
    <row r="52" spans="1:6" x14ac:dyDescent="0.2">
      <c r="A52" s="114"/>
      <c r="B52" s="116"/>
      <c r="C52" s="139"/>
      <c r="D52" s="103"/>
      <c r="E52" s="121" t="s">
        <v>123</v>
      </c>
      <c r="F52" s="140">
        <v>35.65301852958757</v>
      </c>
    </row>
    <row r="53" spans="1:6" x14ac:dyDescent="0.2">
      <c r="A53" s="141"/>
      <c r="B53" s="142"/>
      <c r="C53" s="139"/>
      <c r="D53" s="103"/>
      <c r="E53" s="121" t="s">
        <v>124</v>
      </c>
      <c r="F53" s="140">
        <v>6.2232801070218873</v>
      </c>
    </row>
    <row r="54" spans="1:6" x14ac:dyDescent="0.2">
      <c r="A54" s="141"/>
      <c r="B54" s="142"/>
      <c r="C54" s="139"/>
      <c r="D54" s="103"/>
      <c r="E54" s="143" t="s">
        <v>125</v>
      </c>
      <c r="F54" s="140">
        <v>2.3998092961033786</v>
      </c>
    </row>
    <row r="55" spans="1:6" x14ac:dyDescent="0.2">
      <c r="A55" s="141"/>
      <c r="B55" s="142"/>
      <c r="C55" s="139"/>
      <c r="D55" s="103"/>
      <c r="E55" s="143" t="s">
        <v>126</v>
      </c>
      <c r="F55" s="140">
        <v>1.437395041698688</v>
      </c>
    </row>
    <row r="56" spans="1:6" ht="13.5" thickBot="1" x14ac:dyDescent="0.25">
      <c r="A56" s="141"/>
      <c r="B56" s="142"/>
      <c r="C56" s="139"/>
      <c r="D56" s="103"/>
      <c r="E56" s="125" t="s">
        <v>127</v>
      </c>
      <c r="F56" s="144">
        <f>SUM(F51:F54)+F55</f>
        <v>99.642003244812599</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152</v>
      </c>
      <c r="D1" s="102"/>
      <c r="E1" s="120"/>
      <c r="F1" s="124"/>
    </row>
    <row r="2" spans="1:6" ht="13.5" thickBot="1" x14ac:dyDescent="0.25">
      <c r="A2" s="149" t="s">
        <v>2</v>
      </c>
      <c r="B2" s="150"/>
      <c r="C2" s="148">
        <v>27</v>
      </c>
      <c r="D2" s="151"/>
      <c r="E2" s="152"/>
      <c r="F2" s="153"/>
    </row>
    <row r="3" spans="1:6" ht="13.5" thickBot="1" x14ac:dyDescent="0.25">
      <c r="A3" s="99" t="s">
        <v>128</v>
      </c>
      <c r="B3" s="100"/>
      <c r="C3" s="154">
        <v>14.7</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14.053199999999999</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v>0.59316999999999998</v>
      </c>
      <c r="C9" s="157" t="s">
        <v>10</v>
      </c>
      <c r="D9" s="161" t="s">
        <v>14</v>
      </c>
      <c r="E9" s="157" t="s">
        <v>11</v>
      </c>
      <c r="F9" s="160" t="s">
        <v>12</v>
      </c>
    </row>
    <row r="10" spans="1:6" x14ac:dyDescent="0.2">
      <c r="A10" s="157" t="s">
        <v>13</v>
      </c>
      <c r="B10" s="161">
        <v>1.44E-2</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v>5.45E-3</v>
      </c>
      <c r="C12" s="157" t="s">
        <v>21</v>
      </c>
      <c r="D12" s="161" t="s">
        <v>14</v>
      </c>
      <c r="E12" s="157" t="s">
        <v>22</v>
      </c>
      <c r="F12" s="160" t="s">
        <v>12</v>
      </c>
    </row>
    <row r="13" spans="1:6" x14ac:dyDescent="0.2">
      <c r="A13" s="157" t="s">
        <v>23</v>
      </c>
      <c r="B13" s="161">
        <v>1.6500000000000001E-2</v>
      </c>
      <c r="C13" s="157" t="s">
        <v>24</v>
      </c>
      <c r="D13" s="161">
        <v>1.498E-2</v>
      </c>
      <c r="E13" s="157" t="s">
        <v>25</v>
      </c>
      <c r="F13" s="160" t="s">
        <v>12</v>
      </c>
    </row>
    <row r="14" spans="1:6" x14ac:dyDescent="0.2">
      <c r="A14" s="157" t="s">
        <v>26</v>
      </c>
      <c r="B14" s="161" t="s">
        <v>14</v>
      </c>
      <c r="C14" s="157" t="s">
        <v>27</v>
      </c>
      <c r="D14" s="161">
        <v>1.498E-2</v>
      </c>
      <c r="E14" s="157" t="s">
        <v>28</v>
      </c>
      <c r="F14" s="160" t="s">
        <v>12</v>
      </c>
    </row>
    <row r="15" spans="1:6" x14ac:dyDescent="0.2">
      <c r="A15" s="157" t="s">
        <v>29</v>
      </c>
      <c r="B15" s="161">
        <v>7.1799999999999998E-3</v>
      </c>
      <c r="C15" s="157" t="s">
        <v>30</v>
      </c>
      <c r="D15" s="161" t="s">
        <v>14</v>
      </c>
      <c r="E15" s="157" t="s">
        <v>31</v>
      </c>
      <c r="F15" s="160" t="s">
        <v>12</v>
      </c>
    </row>
    <row r="16" spans="1:6" x14ac:dyDescent="0.2">
      <c r="A16" s="157" t="s">
        <v>32</v>
      </c>
      <c r="B16" s="161" t="s">
        <v>12</v>
      </c>
      <c r="C16" s="157" t="s">
        <v>33</v>
      </c>
      <c r="D16" s="161" t="s">
        <v>14</v>
      </c>
      <c r="E16" s="157" t="s">
        <v>34</v>
      </c>
      <c r="F16" s="160">
        <v>0.74870999999999999</v>
      </c>
    </row>
    <row r="17" spans="1:6" x14ac:dyDescent="0.2">
      <c r="A17" s="157" t="s">
        <v>35</v>
      </c>
      <c r="B17" s="161">
        <v>4.7980000000000002E-2</v>
      </c>
      <c r="C17" s="157" t="s">
        <v>36</v>
      </c>
      <c r="D17" s="161">
        <v>9.776E-2</v>
      </c>
      <c r="E17" s="157" t="s">
        <v>37</v>
      </c>
      <c r="F17" s="160">
        <v>0.73670000000000002</v>
      </c>
    </row>
    <row r="18" spans="1:6" x14ac:dyDescent="0.2">
      <c r="A18" s="157" t="s">
        <v>38</v>
      </c>
      <c r="B18" s="161">
        <v>4.7980000000000002E-2</v>
      </c>
      <c r="C18" s="157" t="s">
        <v>39</v>
      </c>
      <c r="D18" s="161">
        <v>9.9100000000000004E-3</v>
      </c>
      <c r="E18" s="157" t="s">
        <v>40</v>
      </c>
      <c r="F18" s="160" t="s">
        <v>14</v>
      </c>
    </row>
    <row r="19" spans="1:6" x14ac:dyDescent="0.2">
      <c r="A19" s="157" t="s">
        <v>41</v>
      </c>
      <c r="B19" s="161" t="s">
        <v>14</v>
      </c>
      <c r="C19" s="157" t="s">
        <v>42</v>
      </c>
      <c r="D19" s="161">
        <v>8.344E-2</v>
      </c>
      <c r="E19" s="157" t="s">
        <v>43</v>
      </c>
      <c r="F19" s="160">
        <v>1.201E-2</v>
      </c>
    </row>
    <row r="20" spans="1:6" x14ac:dyDescent="0.2">
      <c r="A20" s="157" t="s">
        <v>44</v>
      </c>
      <c r="B20" s="161" t="s">
        <v>14</v>
      </c>
      <c r="C20" s="157" t="s">
        <v>45</v>
      </c>
      <c r="D20" s="161" t="s">
        <v>14</v>
      </c>
      <c r="E20" s="157" t="s">
        <v>46</v>
      </c>
      <c r="F20" s="160">
        <v>2.137E-2</v>
      </c>
    </row>
    <row r="21" spans="1:6" x14ac:dyDescent="0.2">
      <c r="A21" s="157" t="s">
        <v>47</v>
      </c>
      <c r="B21" s="161">
        <v>0.20191000000000001</v>
      </c>
      <c r="C21" s="157" t="s">
        <v>48</v>
      </c>
      <c r="D21" s="161" t="s">
        <v>14</v>
      </c>
      <c r="E21" s="157" t="s">
        <v>49</v>
      </c>
      <c r="F21" s="160">
        <v>2.137E-2</v>
      </c>
    </row>
    <row r="22" spans="1:6" x14ac:dyDescent="0.2">
      <c r="A22" s="157" t="s">
        <v>50</v>
      </c>
      <c r="B22" s="161">
        <v>0.20191000000000001</v>
      </c>
      <c r="C22" s="157" t="s">
        <v>51</v>
      </c>
      <c r="D22" s="161">
        <v>5.1981400000000004</v>
      </c>
      <c r="E22" s="157" t="s">
        <v>52</v>
      </c>
      <c r="F22" s="160" t="s">
        <v>14</v>
      </c>
    </row>
    <row r="23" spans="1:6" x14ac:dyDescent="0.2">
      <c r="A23" s="157" t="s">
        <v>53</v>
      </c>
      <c r="B23" s="161" t="s">
        <v>14</v>
      </c>
      <c r="C23" s="157" t="s">
        <v>54</v>
      </c>
      <c r="D23" s="161">
        <v>4.8627700000000003</v>
      </c>
      <c r="E23" s="157" t="s">
        <v>55</v>
      </c>
      <c r="F23" s="160" t="s">
        <v>14</v>
      </c>
    </row>
    <row r="24" spans="1:6" x14ac:dyDescent="0.2">
      <c r="A24" s="157" t="s">
        <v>56</v>
      </c>
      <c r="B24" s="161">
        <v>3.6880000000000003E-2</v>
      </c>
      <c r="C24" s="162" t="s">
        <v>57</v>
      </c>
      <c r="D24" s="161">
        <v>2.419E-2</v>
      </c>
      <c r="E24" s="157" t="s">
        <v>58</v>
      </c>
      <c r="F24" s="160" t="s">
        <v>14</v>
      </c>
    </row>
    <row r="25" spans="1:6" x14ac:dyDescent="0.2">
      <c r="A25" s="157" t="s">
        <v>59</v>
      </c>
      <c r="B25" s="161">
        <v>2.1659999999999999E-2</v>
      </c>
      <c r="C25" s="162" t="s">
        <v>60</v>
      </c>
      <c r="D25" s="161">
        <v>2.2519999999999998E-2</v>
      </c>
      <c r="E25" s="157" t="s">
        <v>61</v>
      </c>
      <c r="F25" s="160" t="s">
        <v>12</v>
      </c>
    </row>
    <row r="26" spans="1:6" x14ac:dyDescent="0.2">
      <c r="A26" s="157" t="s">
        <v>62</v>
      </c>
      <c r="B26" s="161">
        <v>5.3279800000000002</v>
      </c>
      <c r="C26" s="157" t="s">
        <v>63</v>
      </c>
      <c r="D26" s="161">
        <f>D27+D28</f>
        <v>0.25058000000000002</v>
      </c>
      <c r="E26" s="157" t="s">
        <v>64</v>
      </c>
      <c r="F26" s="160" t="s">
        <v>14</v>
      </c>
    </row>
    <row r="27" spans="1:6" x14ac:dyDescent="0.2">
      <c r="A27" s="157" t="s">
        <v>65</v>
      </c>
      <c r="B27" s="161">
        <v>5.3215199999999996</v>
      </c>
      <c r="C27" s="162" t="s">
        <v>66</v>
      </c>
      <c r="D27" s="161">
        <v>0.11209</v>
      </c>
      <c r="E27" s="157" t="s">
        <v>67</v>
      </c>
      <c r="F27" s="160" t="s">
        <v>14</v>
      </c>
    </row>
    <row r="28" spans="1:6" x14ac:dyDescent="0.2">
      <c r="A28" s="157" t="s">
        <v>68</v>
      </c>
      <c r="B28" s="161">
        <v>8.9069999999999996E-2</v>
      </c>
      <c r="C28" s="162" t="s">
        <v>69</v>
      </c>
      <c r="D28" s="161">
        <v>0.13849</v>
      </c>
      <c r="E28" s="157" t="s">
        <v>70</v>
      </c>
      <c r="F28" s="160" t="s">
        <v>14</v>
      </c>
    </row>
    <row r="29" spans="1:6" x14ac:dyDescent="0.2">
      <c r="A29" s="157" t="s">
        <v>71</v>
      </c>
      <c r="B29" s="161">
        <v>5.3319999999999999E-2</v>
      </c>
      <c r="C29" s="157" t="s">
        <v>72</v>
      </c>
      <c r="D29" s="161">
        <f>D30+D31</f>
        <v>4.9008500000000002</v>
      </c>
      <c r="E29" s="157" t="s">
        <v>73</v>
      </c>
      <c r="F29" s="160" t="s">
        <v>14</v>
      </c>
    </row>
    <row r="30" spans="1:6" x14ac:dyDescent="0.2">
      <c r="A30" s="157" t="s">
        <v>74</v>
      </c>
      <c r="B30" s="161">
        <v>1.16984</v>
      </c>
      <c r="C30" s="157" t="s">
        <v>75</v>
      </c>
      <c r="D30" s="161">
        <v>4.7264900000000001</v>
      </c>
      <c r="E30" s="157" t="s">
        <v>76</v>
      </c>
      <c r="F30" s="178">
        <v>5.4400000000000004E-3</v>
      </c>
    </row>
    <row r="31" spans="1:6" x14ac:dyDescent="0.2">
      <c r="A31" s="157" t="s">
        <v>77</v>
      </c>
      <c r="B31" s="161">
        <v>1.1429</v>
      </c>
      <c r="C31" s="157" t="s">
        <v>78</v>
      </c>
      <c r="D31" s="161">
        <v>0.17435999999999999</v>
      </c>
      <c r="E31" s="157" t="s">
        <v>79</v>
      </c>
      <c r="F31" s="178">
        <v>5.4400000000000004E-3</v>
      </c>
    </row>
    <row r="32" spans="1:6" x14ac:dyDescent="0.2">
      <c r="A32" s="157" t="s">
        <v>80</v>
      </c>
      <c r="B32" s="161" t="s">
        <v>12</v>
      </c>
      <c r="C32" s="162" t="s">
        <v>81</v>
      </c>
      <c r="D32" s="161" t="s">
        <v>14</v>
      </c>
      <c r="E32" s="157" t="s">
        <v>82</v>
      </c>
      <c r="F32" s="178">
        <v>2.477E-2</v>
      </c>
    </row>
    <row r="33" spans="1:6" x14ac:dyDescent="0.2">
      <c r="A33" s="157" t="s">
        <v>83</v>
      </c>
      <c r="B33" s="161">
        <v>4.5859999999999998E-2</v>
      </c>
      <c r="C33" s="157" t="s">
        <v>84</v>
      </c>
      <c r="D33" s="161">
        <v>3.141E-2</v>
      </c>
      <c r="E33" s="157" t="s">
        <v>85</v>
      </c>
      <c r="F33" s="178">
        <v>2.477E-2</v>
      </c>
    </row>
    <row r="34" spans="1:6" x14ac:dyDescent="0.2">
      <c r="A34" s="157" t="s">
        <v>86</v>
      </c>
      <c r="B34" s="161">
        <v>4.5859999999999998E-2</v>
      </c>
      <c r="C34" s="157" t="s">
        <v>87</v>
      </c>
      <c r="D34" s="161">
        <v>3.141E-2</v>
      </c>
      <c r="E34" s="157" t="s">
        <v>88</v>
      </c>
      <c r="F34" s="160" t="s">
        <v>12</v>
      </c>
    </row>
    <row r="35" spans="1:6" x14ac:dyDescent="0.2">
      <c r="A35" s="157" t="s">
        <v>89</v>
      </c>
      <c r="B35" s="161">
        <v>9.0600000000000003E-3</v>
      </c>
      <c r="C35" s="157" t="s">
        <v>90</v>
      </c>
      <c r="D35" s="161">
        <v>2.7210000000000002E-2</v>
      </c>
      <c r="E35" s="157" t="s">
        <v>91</v>
      </c>
      <c r="F35" s="160" t="s">
        <v>12</v>
      </c>
    </row>
    <row r="36" spans="1:6" x14ac:dyDescent="0.2">
      <c r="A36" s="157" t="s">
        <v>92</v>
      </c>
      <c r="B36" s="161">
        <v>9.0600000000000003E-3</v>
      </c>
      <c r="C36" s="157" t="s">
        <v>93</v>
      </c>
      <c r="D36" s="161">
        <v>4.1999999999999997E-3</v>
      </c>
      <c r="E36" s="157" t="s">
        <v>94</v>
      </c>
      <c r="F36" s="160" t="s">
        <v>12</v>
      </c>
    </row>
    <row r="37" spans="1:6" x14ac:dyDescent="0.2">
      <c r="A37" s="157" t="s">
        <v>95</v>
      </c>
      <c r="B37" s="161">
        <v>8.3899999999999999E-3</v>
      </c>
      <c r="C37" s="157" t="s">
        <v>96</v>
      </c>
      <c r="D37" s="161" t="s">
        <v>14</v>
      </c>
      <c r="E37" s="157" t="s">
        <v>97</v>
      </c>
      <c r="F37" s="160" t="s">
        <v>14</v>
      </c>
    </row>
    <row r="38" spans="1:6" x14ac:dyDescent="0.2">
      <c r="A38" s="157" t="s">
        <v>98</v>
      </c>
      <c r="B38" s="161">
        <v>8.3899999999999999E-3</v>
      </c>
      <c r="C38" s="162" t="s">
        <v>99</v>
      </c>
      <c r="D38" s="161" t="s">
        <v>14</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85" t="s">
        <v>14</v>
      </c>
      <c r="E41" s="157" t="s">
        <v>107</v>
      </c>
      <c r="F41" s="160" t="s">
        <v>14</v>
      </c>
    </row>
    <row r="42" spans="1:6" x14ac:dyDescent="0.2">
      <c r="A42" s="157"/>
      <c r="B42" s="164"/>
      <c r="C42" s="162" t="s">
        <v>108</v>
      </c>
      <c r="D42" s="185" t="s">
        <v>14</v>
      </c>
      <c r="E42" s="157" t="s">
        <v>109</v>
      </c>
      <c r="F42" s="160" t="s">
        <v>14</v>
      </c>
    </row>
    <row r="43" spans="1:6" x14ac:dyDescent="0.2">
      <c r="A43" s="157"/>
      <c r="B43" s="164"/>
      <c r="C43" s="162" t="s">
        <v>110</v>
      </c>
      <c r="D43" s="185" t="s">
        <v>14</v>
      </c>
      <c r="E43" s="157" t="s">
        <v>111</v>
      </c>
      <c r="F43" s="160" t="s">
        <v>14</v>
      </c>
    </row>
    <row r="44" spans="1:6" x14ac:dyDescent="0.2">
      <c r="A44" s="162"/>
      <c r="B44" s="162"/>
      <c r="C44" s="162" t="s">
        <v>112</v>
      </c>
      <c r="D44" s="166">
        <v>0.33537</v>
      </c>
      <c r="E44" s="157" t="s">
        <v>113</v>
      </c>
      <c r="F44" s="178">
        <v>7.7499999999999999E-2</v>
      </c>
    </row>
    <row r="45" spans="1:6" x14ac:dyDescent="0.2">
      <c r="A45" s="162"/>
      <c r="B45" s="162"/>
      <c r="C45" s="165"/>
      <c r="D45" s="162"/>
      <c r="E45" s="157" t="s">
        <v>114</v>
      </c>
      <c r="F45" s="160">
        <v>7.7499999999999999E-2</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7.5786800000000003</v>
      </c>
      <c r="H53" s="172"/>
    </row>
    <row r="54" spans="1:8" x14ac:dyDescent="0.2">
      <c r="A54" s="173"/>
      <c r="B54" s="174"/>
      <c r="C54" s="175"/>
      <c r="D54" s="103"/>
      <c r="E54" s="121" t="s">
        <v>123</v>
      </c>
      <c r="F54" s="117">
        <v>5.0103900000000001</v>
      </c>
      <c r="H54" s="172"/>
    </row>
    <row r="55" spans="1:8" x14ac:dyDescent="0.2">
      <c r="A55" s="141"/>
      <c r="B55" s="142"/>
      <c r="C55" s="139"/>
      <c r="D55" s="103"/>
      <c r="E55" s="121" t="s">
        <v>124</v>
      </c>
      <c r="F55" s="117">
        <v>0.87456999999999996</v>
      </c>
      <c r="H55" s="172"/>
    </row>
    <row r="56" spans="1:8" x14ac:dyDescent="0.2">
      <c r="A56" s="141"/>
      <c r="B56" s="142"/>
      <c r="C56" s="139"/>
      <c r="D56" s="103"/>
      <c r="E56" s="143" t="s">
        <v>125</v>
      </c>
      <c r="F56" s="117">
        <v>0.33724999999999999</v>
      </c>
      <c r="H56" s="172"/>
    </row>
    <row r="57" spans="1:8" x14ac:dyDescent="0.2">
      <c r="A57" s="141"/>
      <c r="B57" s="142"/>
      <c r="C57" s="139"/>
      <c r="D57" s="103"/>
      <c r="E57" s="143" t="s">
        <v>126</v>
      </c>
      <c r="F57" s="117">
        <v>0.20200000000000001</v>
      </c>
      <c r="H57" s="172"/>
    </row>
    <row r="58" spans="1:8" ht="13.5" thickBot="1" x14ac:dyDescent="0.25">
      <c r="A58" s="141"/>
      <c r="B58" s="142"/>
      <c r="C58" s="139"/>
      <c r="D58" s="103"/>
      <c r="E58" s="125" t="s">
        <v>127</v>
      </c>
      <c r="F58" s="176">
        <f>SUM(F53:F56)+F57</f>
        <v>14.002889999999999</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2"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8" x14ac:dyDescent="0.2">
      <c r="A1" s="99" t="s">
        <v>0</v>
      </c>
      <c r="B1" s="100"/>
      <c r="C1" s="101" t="s">
        <v>183</v>
      </c>
      <c r="D1" s="102"/>
      <c r="E1" s="103"/>
    </row>
    <row r="2" spans="1:8" x14ac:dyDescent="0.2">
      <c r="A2" s="99" t="s">
        <v>2</v>
      </c>
      <c r="B2" s="100"/>
      <c r="C2" s="148">
        <v>28</v>
      </c>
      <c r="D2" s="102"/>
      <c r="E2" s="103"/>
    </row>
    <row r="3" spans="1:8" ht="13.5" thickBot="1" x14ac:dyDescent="0.25">
      <c r="A3" s="103"/>
      <c r="C3" s="103"/>
      <c r="E3" s="103"/>
    </row>
    <row r="4" spans="1:8" x14ac:dyDescent="0.2">
      <c r="A4" s="105" t="s">
        <v>3</v>
      </c>
      <c r="B4" s="106"/>
      <c r="C4" s="107" t="s">
        <v>4</v>
      </c>
      <c r="D4" s="106"/>
      <c r="E4" s="107" t="s">
        <v>5</v>
      </c>
      <c r="F4" s="108"/>
    </row>
    <row r="5" spans="1:8" ht="13.5" thickBot="1" x14ac:dyDescent="0.25">
      <c r="A5" s="109" t="s">
        <v>6</v>
      </c>
      <c r="B5" s="110" t="s">
        <v>7</v>
      </c>
      <c r="C5" s="111" t="s">
        <v>6</v>
      </c>
      <c r="D5" s="112" t="s">
        <v>8</v>
      </c>
      <c r="E5" s="111" t="s">
        <v>6</v>
      </c>
      <c r="F5" s="113" t="s">
        <v>8</v>
      </c>
    </row>
    <row r="6" spans="1:8" x14ac:dyDescent="0.2">
      <c r="A6" s="114" t="s">
        <v>9</v>
      </c>
      <c r="B6" s="115" t="s">
        <v>14</v>
      </c>
      <c r="C6" s="114" t="s">
        <v>10</v>
      </c>
      <c r="D6" s="116" t="s">
        <v>14</v>
      </c>
      <c r="E6" s="114" t="s">
        <v>11</v>
      </c>
      <c r="F6" s="117" t="s">
        <v>12</v>
      </c>
      <c r="H6" s="120"/>
    </row>
    <row r="7" spans="1:8" x14ac:dyDescent="0.2">
      <c r="A7" s="114" t="s">
        <v>13</v>
      </c>
      <c r="B7" s="116">
        <v>6.7459754627331378E-2</v>
      </c>
      <c r="C7" s="114" t="s">
        <v>15</v>
      </c>
      <c r="D7" s="116" t="s">
        <v>14</v>
      </c>
      <c r="E7" s="114" t="s">
        <v>16</v>
      </c>
      <c r="F7" s="117" t="s">
        <v>12</v>
      </c>
      <c r="H7" s="115"/>
    </row>
    <row r="8" spans="1:8" x14ac:dyDescent="0.2">
      <c r="A8" s="114" t="s">
        <v>17</v>
      </c>
      <c r="B8" s="182" t="s">
        <v>14</v>
      </c>
      <c r="C8" s="114" t="s">
        <v>18</v>
      </c>
      <c r="D8" s="116" t="s">
        <v>14</v>
      </c>
      <c r="E8" s="114" t="s">
        <v>19</v>
      </c>
      <c r="F8" s="117" t="s">
        <v>12</v>
      </c>
      <c r="H8" s="115"/>
    </row>
    <row r="9" spans="1:8" x14ac:dyDescent="0.2">
      <c r="A9" s="114" t="s">
        <v>20</v>
      </c>
      <c r="B9" s="116" t="s">
        <v>14</v>
      </c>
      <c r="C9" s="114" t="s">
        <v>21</v>
      </c>
      <c r="D9" s="116" t="s">
        <v>14</v>
      </c>
      <c r="E9" s="114" t="s">
        <v>22</v>
      </c>
      <c r="F9" s="117" t="s">
        <v>12</v>
      </c>
      <c r="H9" s="115"/>
    </row>
    <row r="10" spans="1:8" x14ac:dyDescent="0.2">
      <c r="A10" s="114" t="s">
        <v>23</v>
      </c>
      <c r="B10" s="116">
        <v>8.1465853485568382E-2</v>
      </c>
      <c r="C10" s="114" t="s">
        <v>24</v>
      </c>
      <c r="D10" s="116" t="s">
        <v>14</v>
      </c>
      <c r="E10" s="114" t="s">
        <v>25</v>
      </c>
      <c r="F10" s="117" t="s">
        <v>12</v>
      </c>
      <c r="H10" s="124"/>
    </row>
    <row r="11" spans="1:8" x14ac:dyDescent="0.2">
      <c r="A11" s="114" t="s">
        <v>26</v>
      </c>
      <c r="B11" s="116" t="s">
        <v>14</v>
      </c>
      <c r="C11" s="114" t="s">
        <v>27</v>
      </c>
      <c r="D11" s="116" t="s">
        <v>14</v>
      </c>
      <c r="E11" s="114" t="s">
        <v>28</v>
      </c>
      <c r="F11" s="117" t="s">
        <v>12</v>
      </c>
      <c r="H11" s="124"/>
    </row>
    <row r="12" spans="1:8" x14ac:dyDescent="0.2">
      <c r="A12" s="114" t="s">
        <v>29</v>
      </c>
      <c r="B12" s="182" t="s">
        <v>14</v>
      </c>
      <c r="C12" s="114" t="s">
        <v>30</v>
      </c>
      <c r="D12" s="116" t="s">
        <v>14</v>
      </c>
      <c r="E12" s="114" t="s">
        <v>31</v>
      </c>
      <c r="F12" s="117" t="s">
        <v>12</v>
      </c>
      <c r="H12" s="124"/>
    </row>
    <row r="13" spans="1:8" x14ac:dyDescent="0.2">
      <c r="A13" s="114" t="s">
        <v>32</v>
      </c>
      <c r="B13" s="116" t="s">
        <v>12</v>
      </c>
      <c r="C13" s="114" t="s">
        <v>33</v>
      </c>
      <c r="D13" s="116" t="s">
        <v>14</v>
      </c>
      <c r="E13" s="114" t="s">
        <v>34</v>
      </c>
      <c r="F13" s="117">
        <v>18.420147507268986</v>
      </c>
    </row>
    <row r="14" spans="1:8" x14ac:dyDescent="0.2">
      <c r="A14" s="114" t="s">
        <v>35</v>
      </c>
      <c r="B14" s="116">
        <v>0.10353875611658746</v>
      </c>
      <c r="C14" s="114" t="s">
        <v>36</v>
      </c>
      <c r="D14" s="116">
        <v>0.19847883128856106</v>
      </c>
      <c r="E14" s="114" t="s">
        <v>37</v>
      </c>
      <c r="F14" s="117">
        <v>18.359779448266078</v>
      </c>
    </row>
    <row r="15" spans="1:8" x14ac:dyDescent="0.2">
      <c r="A15" s="114" t="s">
        <v>38</v>
      </c>
      <c r="B15" s="116">
        <v>0.10353875611658746</v>
      </c>
      <c r="C15" s="114" t="s">
        <v>39</v>
      </c>
      <c r="D15" s="116">
        <v>0.19847883128856106</v>
      </c>
      <c r="E15" s="114" t="s">
        <v>40</v>
      </c>
      <c r="F15" s="117" t="s">
        <v>14</v>
      </c>
    </row>
    <row r="16" spans="1:8" x14ac:dyDescent="0.2">
      <c r="A16" s="114" t="s">
        <v>41</v>
      </c>
      <c r="B16" s="182" t="s">
        <v>14</v>
      </c>
      <c r="C16" s="114" t="s">
        <v>42</v>
      </c>
      <c r="D16" s="116">
        <v>0.19847883128856106</v>
      </c>
      <c r="E16" s="114" t="s">
        <v>43</v>
      </c>
      <c r="F16" s="117">
        <v>6.0368059002907586E-2</v>
      </c>
      <c r="H16" s="116"/>
    </row>
    <row r="17" spans="1:8" x14ac:dyDescent="0.2">
      <c r="A17" s="114" t="s">
        <v>44</v>
      </c>
      <c r="B17" s="182" t="s">
        <v>14</v>
      </c>
      <c r="C17" s="114" t="s">
        <v>45</v>
      </c>
      <c r="D17" s="116" t="s">
        <v>14</v>
      </c>
      <c r="E17" s="114" t="s">
        <v>46</v>
      </c>
      <c r="F17" s="117">
        <v>5.3864087653357906</v>
      </c>
      <c r="H17" s="116"/>
    </row>
    <row r="18" spans="1:8" x14ac:dyDescent="0.2">
      <c r="A18" s="114" t="s">
        <v>47</v>
      </c>
      <c r="B18" s="116">
        <v>0.22507268988015031</v>
      </c>
      <c r="C18" s="114" t="s">
        <v>48</v>
      </c>
      <c r="D18" s="116" t="s">
        <v>14</v>
      </c>
      <c r="E18" s="114" t="s">
        <v>49</v>
      </c>
      <c r="F18" s="117">
        <v>5.3864087653357906</v>
      </c>
      <c r="H18" s="116"/>
    </row>
    <row r="19" spans="1:8" x14ac:dyDescent="0.2">
      <c r="A19" s="114" t="s">
        <v>50</v>
      </c>
      <c r="B19" s="116">
        <v>0.22507268988015031</v>
      </c>
      <c r="C19" s="114" t="s">
        <v>51</v>
      </c>
      <c r="D19" s="116">
        <v>56.604407488830574</v>
      </c>
      <c r="E19" s="114" t="s">
        <v>52</v>
      </c>
      <c r="F19" s="117" t="s">
        <v>14</v>
      </c>
      <c r="H19" s="116"/>
    </row>
    <row r="20" spans="1:8" x14ac:dyDescent="0.2">
      <c r="A20" s="114" t="s">
        <v>53</v>
      </c>
      <c r="B20" s="116" t="s">
        <v>14</v>
      </c>
      <c r="C20" s="114" t="s">
        <v>54</v>
      </c>
      <c r="D20" s="116">
        <v>56.519839018509316</v>
      </c>
      <c r="E20" s="114" t="s">
        <v>55</v>
      </c>
      <c r="F20" s="117" t="s">
        <v>14</v>
      </c>
      <c r="H20" s="116"/>
    </row>
    <row r="21" spans="1:8" x14ac:dyDescent="0.2">
      <c r="A21" s="114" t="s">
        <v>56</v>
      </c>
      <c r="B21" s="182" t="s">
        <v>14</v>
      </c>
      <c r="C21" s="104" t="s">
        <v>57</v>
      </c>
      <c r="D21" s="116" t="s">
        <v>14</v>
      </c>
      <c r="E21" s="114" t="s">
        <v>58</v>
      </c>
      <c r="F21" s="117" t="s">
        <v>14</v>
      </c>
    </row>
    <row r="22" spans="1:8" x14ac:dyDescent="0.2">
      <c r="A22" s="114" t="s">
        <v>59</v>
      </c>
      <c r="B22" s="182" t="s">
        <v>14</v>
      </c>
      <c r="C22" s="104" t="s">
        <v>60</v>
      </c>
      <c r="D22" s="116" t="s">
        <v>14</v>
      </c>
      <c r="E22" s="114" t="s">
        <v>61</v>
      </c>
      <c r="F22" s="117" t="s">
        <v>12</v>
      </c>
    </row>
    <row r="23" spans="1:8" x14ac:dyDescent="0.2">
      <c r="A23" s="114" t="s">
        <v>62</v>
      </c>
      <c r="B23" s="116">
        <v>11.17172540954542</v>
      </c>
      <c r="C23" s="114" t="s">
        <v>63</v>
      </c>
      <c r="D23" s="116">
        <v>3.047212963619601</v>
      </c>
      <c r="E23" s="114" t="s">
        <v>64</v>
      </c>
      <c r="F23" s="117">
        <v>6.1343167151265865E-2</v>
      </c>
    </row>
    <row r="24" spans="1:8" x14ac:dyDescent="0.2">
      <c r="A24" s="114" t="s">
        <v>65</v>
      </c>
      <c r="B24" s="116">
        <v>11.17172540954542</v>
      </c>
      <c r="C24" s="104" t="s">
        <v>66</v>
      </c>
      <c r="D24" s="116">
        <v>3.047212963619601</v>
      </c>
      <c r="E24" s="114" t="s">
        <v>67</v>
      </c>
      <c r="F24" s="117">
        <v>6.1343167151265865E-2</v>
      </c>
    </row>
    <row r="25" spans="1:8" x14ac:dyDescent="0.2">
      <c r="A25" s="114" t="s">
        <v>68</v>
      </c>
      <c r="B25" s="116">
        <v>6.231827529962413E-2</v>
      </c>
      <c r="C25" s="104" t="s">
        <v>69</v>
      </c>
      <c r="D25" s="116" t="s">
        <v>14</v>
      </c>
      <c r="E25" s="114" t="s">
        <v>70</v>
      </c>
      <c r="F25" s="117" t="s">
        <v>14</v>
      </c>
    </row>
    <row r="26" spans="1:8" x14ac:dyDescent="0.2">
      <c r="A26" s="114" t="s">
        <v>71</v>
      </c>
      <c r="B26" s="116">
        <v>6.231827529962413E-2</v>
      </c>
      <c r="C26" s="114" t="s">
        <v>72</v>
      </c>
      <c r="D26" s="116">
        <v>53.557194525210974</v>
      </c>
      <c r="E26" s="114" t="s">
        <v>73</v>
      </c>
      <c r="F26" s="117" t="s">
        <v>14</v>
      </c>
    </row>
    <row r="27" spans="1:8" x14ac:dyDescent="0.2">
      <c r="A27" s="114" t="s">
        <v>74</v>
      </c>
      <c r="B27" s="116">
        <v>2.3930040422665058</v>
      </c>
      <c r="C27" s="114" t="s">
        <v>75</v>
      </c>
      <c r="D27" s="116">
        <v>53.472626054889716</v>
      </c>
      <c r="E27" s="114" t="s">
        <v>76</v>
      </c>
      <c r="F27" s="117" t="s">
        <v>14</v>
      </c>
    </row>
    <row r="28" spans="1:8" x14ac:dyDescent="0.2">
      <c r="A28" s="114" t="s">
        <v>77</v>
      </c>
      <c r="B28" s="116">
        <v>2.3369796468335573</v>
      </c>
      <c r="C28" s="114" t="s">
        <v>78</v>
      </c>
      <c r="D28" s="116">
        <v>8.4568470321253794E-2</v>
      </c>
      <c r="E28" s="114" t="s">
        <v>79</v>
      </c>
      <c r="F28" s="117" t="s">
        <v>14</v>
      </c>
    </row>
    <row r="29" spans="1:8" x14ac:dyDescent="0.2">
      <c r="A29" s="114" t="s">
        <v>80</v>
      </c>
      <c r="B29" s="116" t="s">
        <v>12</v>
      </c>
      <c r="C29" s="104" t="s">
        <v>81</v>
      </c>
      <c r="D29" s="116" t="s">
        <v>14</v>
      </c>
      <c r="E29" s="114" t="s">
        <v>82</v>
      </c>
      <c r="F29" s="177">
        <v>0.13332387773916743</v>
      </c>
    </row>
    <row r="30" spans="1:8" x14ac:dyDescent="0.2">
      <c r="A30" s="114" t="s">
        <v>83</v>
      </c>
      <c r="B30" s="116">
        <v>0.50501737465427976</v>
      </c>
      <c r="C30" s="114" t="s">
        <v>84</v>
      </c>
      <c r="D30" s="116">
        <v>1.4313701155946386</v>
      </c>
      <c r="E30" s="114" t="s">
        <v>85</v>
      </c>
      <c r="F30" s="177">
        <v>0.13332387773916743</v>
      </c>
    </row>
    <row r="31" spans="1:8" x14ac:dyDescent="0.2">
      <c r="A31" s="114" t="s">
        <v>86</v>
      </c>
      <c r="B31" s="116">
        <v>0.50501737465427976</v>
      </c>
      <c r="C31" s="114" t="s">
        <v>87</v>
      </c>
      <c r="D31" s="116">
        <v>1.4313701155946386</v>
      </c>
      <c r="E31" s="114" t="s">
        <v>88</v>
      </c>
      <c r="F31" s="117" t="s">
        <v>12</v>
      </c>
    </row>
    <row r="32" spans="1:8" x14ac:dyDescent="0.2">
      <c r="A32" s="114" t="s">
        <v>89</v>
      </c>
      <c r="B32" s="116">
        <v>0.35742145947095944</v>
      </c>
      <c r="C32" s="114" t="s">
        <v>90</v>
      </c>
      <c r="D32" s="116">
        <v>1.4313701155946386</v>
      </c>
      <c r="E32" s="114" t="s">
        <v>91</v>
      </c>
      <c r="F32" s="117" t="s">
        <v>12</v>
      </c>
    </row>
    <row r="33" spans="1:6" x14ac:dyDescent="0.2">
      <c r="A33" s="114" t="s">
        <v>92</v>
      </c>
      <c r="B33" s="116">
        <v>0.35742145947095944</v>
      </c>
      <c r="C33" s="114" t="s">
        <v>93</v>
      </c>
      <c r="D33" s="116" t="s">
        <v>14</v>
      </c>
      <c r="E33" s="114" t="s">
        <v>94</v>
      </c>
      <c r="F33" s="117" t="s">
        <v>12</v>
      </c>
    </row>
    <row r="34" spans="1:6" x14ac:dyDescent="0.2">
      <c r="A34" s="114" t="s">
        <v>95</v>
      </c>
      <c r="B34" s="116">
        <v>0.13252606198141972</v>
      </c>
      <c r="C34" s="114" t="s">
        <v>96</v>
      </c>
      <c r="D34" s="116">
        <v>0.43002269342599803</v>
      </c>
      <c r="E34" s="114" t="s">
        <v>97</v>
      </c>
      <c r="F34" s="117" t="s">
        <v>14</v>
      </c>
    </row>
    <row r="35" spans="1:6" x14ac:dyDescent="0.2">
      <c r="A35" s="114" t="s">
        <v>98</v>
      </c>
      <c r="B35" s="116">
        <v>0.13252606198141972</v>
      </c>
      <c r="C35" s="104" t="s">
        <v>99</v>
      </c>
      <c r="D35" s="116">
        <v>0.43002269342599803</v>
      </c>
      <c r="E35" s="114" t="s">
        <v>100</v>
      </c>
      <c r="F35" s="117" t="s">
        <v>14</v>
      </c>
    </row>
    <row r="36" spans="1:6" x14ac:dyDescent="0.2">
      <c r="A36" s="114" t="s">
        <v>101</v>
      </c>
      <c r="B36" s="116" t="s">
        <v>14</v>
      </c>
      <c r="C36" s="104" t="s">
        <v>102</v>
      </c>
      <c r="D36" s="116" t="s">
        <v>14</v>
      </c>
      <c r="E36" s="114" t="s">
        <v>103</v>
      </c>
      <c r="F36" s="117" t="s">
        <v>12</v>
      </c>
    </row>
    <row r="37" spans="1:6" x14ac:dyDescent="0.2">
      <c r="A37" s="114"/>
      <c r="B37" s="116"/>
      <c r="C37" s="104" t="s">
        <v>104</v>
      </c>
      <c r="D37" s="116" t="s">
        <v>14</v>
      </c>
      <c r="E37" s="114" t="s">
        <v>105</v>
      </c>
      <c r="F37" s="117" t="s">
        <v>14</v>
      </c>
    </row>
    <row r="38" spans="1:6" x14ac:dyDescent="0.2">
      <c r="A38" s="114"/>
      <c r="B38" s="116"/>
      <c r="C38" s="104" t="s">
        <v>106</v>
      </c>
      <c r="D38" s="116">
        <v>0.43002269342599803</v>
      </c>
      <c r="E38" s="114" t="s">
        <v>107</v>
      </c>
      <c r="F38" s="117" t="s">
        <v>14</v>
      </c>
    </row>
    <row r="39" spans="1:6" x14ac:dyDescent="0.2">
      <c r="A39" s="114"/>
      <c r="B39" s="116"/>
      <c r="C39" s="104" t="s">
        <v>108</v>
      </c>
      <c r="D39" s="116">
        <v>0.12401602723211119</v>
      </c>
      <c r="E39" s="114" t="s">
        <v>109</v>
      </c>
      <c r="F39" s="117" t="s">
        <v>14</v>
      </c>
    </row>
    <row r="40" spans="1:6" x14ac:dyDescent="0.2">
      <c r="A40" s="114"/>
      <c r="B40" s="116"/>
      <c r="C40" s="104" t="s">
        <v>110</v>
      </c>
      <c r="D40" s="116">
        <v>0.12401602723211119</v>
      </c>
      <c r="E40" s="114" t="s">
        <v>111</v>
      </c>
      <c r="F40" s="117" t="s">
        <v>14</v>
      </c>
    </row>
    <row r="41" spans="1:6" x14ac:dyDescent="0.2">
      <c r="A41" s="114"/>
      <c r="B41" s="116"/>
      <c r="C41" s="104" t="s">
        <v>112</v>
      </c>
      <c r="D41" s="116">
        <v>8.4568470321253794E-2</v>
      </c>
      <c r="E41" s="114" t="s">
        <v>113</v>
      </c>
      <c r="F41" s="177">
        <v>0.3976668321395645</v>
      </c>
    </row>
    <row r="42" spans="1:6" x14ac:dyDescent="0.2">
      <c r="A42" s="114"/>
      <c r="B42" s="116"/>
      <c r="C42" s="114"/>
      <c r="D42" s="115"/>
      <c r="E42" s="114" t="s">
        <v>114</v>
      </c>
      <c r="F42" s="117">
        <v>0.3976668321395645</v>
      </c>
    </row>
    <row r="43" spans="1:6" x14ac:dyDescent="0.2">
      <c r="A43" s="121"/>
      <c r="B43" s="122"/>
      <c r="C43" s="114"/>
      <c r="D43" s="115"/>
      <c r="E43" s="114" t="s">
        <v>115</v>
      </c>
      <c r="F43" s="117" t="s">
        <v>12</v>
      </c>
    </row>
    <row r="44" spans="1:6" x14ac:dyDescent="0.2">
      <c r="A44" s="121"/>
      <c r="B44" s="122"/>
      <c r="C44" s="114"/>
      <c r="D44" s="115"/>
      <c r="E44" s="114" t="s">
        <v>116</v>
      </c>
      <c r="F44" s="117" t="s">
        <v>14</v>
      </c>
    </row>
    <row r="45" spans="1:6" x14ac:dyDescent="0.2">
      <c r="A45" s="121"/>
      <c r="B45" s="122"/>
      <c r="C45" s="114"/>
      <c r="D45" s="115"/>
      <c r="E45" s="114"/>
      <c r="F45" s="119"/>
    </row>
    <row r="46" spans="1:6" ht="13.5" thickBot="1" x14ac:dyDescent="0.25">
      <c r="A46" s="125"/>
      <c r="B46" s="126"/>
      <c r="C46" s="126"/>
      <c r="D46" s="126"/>
      <c r="E46" s="126"/>
      <c r="F46" s="127"/>
    </row>
    <row r="47" spans="1:6" x14ac:dyDescent="0.2">
      <c r="A47" s="103"/>
      <c r="C47" s="103"/>
      <c r="E47" s="103"/>
    </row>
    <row r="48" spans="1:6"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15.187663995461312</v>
      </c>
    </row>
    <row r="52" spans="1:6" x14ac:dyDescent="0.2">
      <c r="A52" s="114"/>
      <c r="B52" s="116"/>
      <c r="C52" s="139"/>
      <c r="D52" s="103"/>
      <c r="E52" s="121" t="s">
        <v>123</v>
      </c>
      <c r="F52" s="140">
        <v>58.77730302815403</v>
      </c>
    </row>
    <row r="53" spans="1:6" x14ac:dyDescent="0.2">
      <c r="A53" s="141"/>
      <c r="B53" s="142"/>
      <c r="C53" s="139"/>
      <c r="D53" s="103"/>
      <c r="E53" s="121" t="s">
        <v>124</v>
      </c>
      <c r="F53" s="140">
        <v>24.409704985462021</v>
      </c>
    </row>
    <row r="54" spans="1:6" x14ac:dyDescent="0.2">
      <c r="A54" s="141"/>
      <c r="B54" s="142"/>
      <c r="C54" s="139"/>
      <c r="D54" s="103"/>
      <c r="E54" s="143" t="s">
        <v>125</v>
      </c>
      <c r="F54" s="140">
        <v>0.13722431033260052</v>
      </c>
    </row>
    <row r="55" spans="1:6" x14ac:dyDescent="0.2">
      <c r="A55" s="141"/>
      <c r="B55" s="142"/>
      <c r="C55" s="139"/>
      <c r="D55" s="103"/>
      <c r="E55" s="143" t="s">
        <v>126</v>
      </c>
      <c r="F55" s="140">
        <v>1.0017020069498617</v>
      </c>
    </row>
    <row r="56" spans="1:6" ht="13.5" thickBot="1" x14ac:dyDescent="0.25">
      <c r="A56" s="141"/>
      <c r="B56" s="142"/>
      <c r="C56" s="139"/>
      <c r="D56" s="103"/>
      <c r="E56" s="125" t="s">
        <v>127</v>
      </c>
      <c r="F56" s="144">
        <f>SUM(F51:F54)+F55</f>
        <v>99.513598326359812</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C1" sqref="C1"/>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183</v>
      </c>
      <c r="D1" s="102"/>
      <c r="E1" s="120"/>
      <c r="F1" s="124"/>
    </row>
    <row r="2" spans="1:6" ht="13.5" thickBot="1" x14ac:dyDescent="0.25">
      <c r="A2" s="149" t="s">
        <v>2</v>
      </c>
      <c r="B2" s="150"/>
      <c r="C2" s="148">
        <v>28</v>
      </c>
      <c r="D2" s="151"/>
      <c r="E2" s="152"/>
      <c r="F2" s="153"/>
    </row>
    <row r="3" spans="1:6" ht="13.5" thickBot="1" x14ac:dyDescent="0.25">
      <c r="A3" s="99" t="s">
        <v>128</v>
      </c>
      <c r="B3" s="100"/>
      <c r="C3" s="154">
        <v>11.8</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11.280800000000001</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t="s">
        <v>14</v>
      </c>
      <c r="E9" s="157" t="s">
        <v>11</v>
      </c>
      <c r="F9" s="160" t="s">
        <v>12</v>
      </c>
    </row>
    <row r="10" spans="1:6" x14ac:dyDescent="0.2">
      <c r="A10" s="157" t="s">
        <v>13</v>
      </c>
      <c r="B10" s="161">
        <v>7.6099999999999996E-3</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9.1900000000000003E-3</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t="s">
        <v>14</v>
      </c>
      <c r="C15" s="157" t="s">
        <v>30</v>
      </c>
      <c r="D15" s="161" t="s">
        <v>14</v>
      </c>
      <c r="E15" s="157" t="s">
        <v>31</v>
      </c>
      <c r="F15" s="160" t="s">
        <v>12</v>
      </c>
    </row>
    <row r="16" spans="1:6" x14ac:dyDescent="0.2">
      <c r="A16" s="157" t="s">
        <v>32</v>
      </c>
      <c r="B16" s="161" t="s">
        <v>12</v>
      </c>
      <c r="C16" s="157" t="s">
        <v>33</v>
      </c>
      <c r="D16" s="161" t="s">
        <v>14</v>
      </c>
      <c r="E16" s="157" t="s">
        <v>34</v>
      </c>
      <c r="F16" s="160">
        <v>2.0779399999999999</v>
      </c>
    </row>
    <row r="17" spans="1:6" x14ac:dyDescent="0.2">
      <c r="A17" s="157" t="s">
        <v>35</v>
      </c>
      <c r="B17" s="161">
        <v>1.1679999999999999E-2</v>
      </c>
      <c r="C17" s="157" t="s">
        <v>36</v>
      </c>
      <c r="D17" s="161">
        <v>2.239E-2</v>
      </c>
      <c r="E17" s="157" t="s">
        <v>37</v>
      </c>
      <c r="F17" s="160">
        <v>2.0711300000000001</v>
      </c>
    </row>
    <row r="18" spans="1:6" x14ac:dyDescent="0.2">
      <c r="A18" s="157" t="s">
        <v>38</v>
      </c>
      <c r="B18" s="161">
        <v>1.1679999999999999E-2</v>
      </c>
      <c r="C18" s="157" t="s">
        <v>39</v>
      </c>
      <c r="D18" s="161">
        <v>2.239E-2</v>
      </c>
      <c r="E18" s="157" t="s">
        <v>40</v>
      </c>
      <c r="F18" s="160" t="s">
        <v>14</v>
      </c>
    </row>
    <row r="19" spans="1:6" x14ac:dyDescent="0.2">
      <c r="A19" s="157" t="s">
        <v>41</v>
      </c>
      <c r="B19" s="161" t="s">
        <v>14</v>
      </c>
      <c r="C19" s="157" t="s">
        <v>42</v>
      </c>
      <c r="D19" s="161">
        <v>2.239E-2</v>
      </c>
      <c r="E19" s="157" t="s">
        <v>43</v>
      </c>
      <c r="F19" s="160">
        <v>6.8100000000000001E-3</v>
      </c>
    </row>
    <row r="20" spans="1:6" x14ac:dyDescent="0.2">
      <c r="A20" s="157" t="s">
        <v>44</v>
      </c>
      <c r="B20" s="161" t="s">
        <v>14</v>
      </c>
      <c r="C20" s="157" t="s">
        <v>45</v>
      </c>
      <c r="D20" s="161" t="s">
        <v>14</v>
      </c>
      <c r="E20" s="157" t="s">
        <v>46</v>
      </c>
      <c r="F20" s="160">
        <v>0.60763</v>
      </c>
    </row>
    <row r="21" spans="1:6" x14ac:dyDescent="0.2">
      <c r="A21" s="157" t="s">
        <v>47</v>
      </c>
      <c r="B21" s="161">
        <v>2.5389999999999999E-2</v>
      </c>
      <c r="C21" s="157" t="s">
        <v>48</v>
      </c>
      <c r="D21" s="161" t="s">
        <v>14</v>
      </c>
      <c r="E21" s="157" t="s">
        <v>49</v>
      </c>
      <c r="F21" s="160">
        <v>0.60763</v>
      </c>
    </row>
    <row r="22" spans="1:6" x14ac:dyDescent="0.2">
      <c r="A22" s="157" t="s">
        <v>50</v>
      </c>
      <c r="B22" s="161">
        <v>2.5389999999999999E-2</v>
      </c>
      <c r="C22" s="157" t="s">
        <v>51</v>
      </c>
      <c r="D22" s="161">
        <v>6.3854300000000004</v>
      </c>
      <c r="E22" s="157" t="s">
        <v>52</v>
      </c>
      <c r="F22" s="160" t="s">
        <v>14</v>
      </c>
    </row>
    <row r="23" spans="1:6" x14ac:dyDescent="0.2">
      <c r="A23" s="157" t="s">
        <v>53</v>
      </c>
      <c r="B23" s="161" t="s">
        <v>14</v>
      </c>
      <c r="C23" s="157" t="s">
        <v>54</v>
      </c>
      <c r="D23" s="161">
        <v>6.3758900000000001</v>
      </c>
      <c r="E23" s="157" t="s">
        <v>55</v>
      </c>
      <c r="F23" s="160" t="s">
        <v>14</v>
      </c>
    </row>
    <row r="24" spans="1:6" x14ac:dyDescent="0.2">
      <c r="A24" s="157" t="s">
        <v>56</v>
      </c>
      <c r="B24" s="161" t="s">
        <v>14</v>
      </c>
      <c r="C24" s="162" t="s">
        <v>57</v>
      </c>
      <c r="D24" s="161" t="s">
        <v>14</v>
      </c>
      <c r="E24" s="157" t="s">
        <v>58</v>
      </c>
      <c r="F24" s="160" t="s">
        <v>14</v>
      </c>
    </row>
    <row r="25" spans="1:6" x14ac:dyDescent="0.2">
      <c r="A25" s="157" t="s">
        <v>59</v>
      </c>
      <c r="B25" s="161" t="s">
        <v>14</v>
      </c>
      <c r="C25" s="162" t="s">
        <v>60</v>
      </c>
      <c r="D25" s="161" t="s">
        <v>14</v>
      </c>
      <c r="E25" s="157" t="s">
        <v>61</v>
      </c>
      <c r="F25" s="160" t="s">
        <v>12</v>
      </c>
    </row>
    <row r="26" spans="1:6" x14ac:dyDescent="0.2">
      <c r="A26" s="157" t="s">
        <v>62</v>
      </c>
      <c r="B26" s="161">
        <v>1.2602599999999999</v>
      </c>
      <c r="C26" s="157" t="s">
        <v>63</v>
      </c>
      <c r="D26" s="161">
        <v>0.34375</v>
      </c>
      <c r="E26" s="157" t="s">
        <v>64</v>
      </c>
      <c r="F26" s="160">
        <v>6.9199999999999999E-3</v>
      </c>
    </row>
    <row r="27" spans="1:6" x14ac:dyDescent="0.2">
      <c r="A27" s="157" t="s">
        <v>65</v>
      </c>
      <c r="B27" s="161">
        <v>1.2602599999999999</v>
      </c>
      <c r="C27" s="162" t="s">
        <v>66</v>
      </c>
      <c r="D27" s="161">
        <v>0.34375</v>
      </c>
      <c r="E27" s="157" t="s">
        <v>67</v>
      </c>
      <c r="F27" s="160">
        <v>6.9199999999999999E-3</v>
      </c>
    </row>
    <row r="28" spans="1:6" x14ac:dyDescent="0.2">
      <c r="A28" s="157" t="s">
        <v>68</v>
      </c>
      <c r="B28" s="161">
        <v>7.0299999999999998E-3</v>
      </c>
      <c r="C28" s="162" t="s">
        <v>69</v>
      </c>
      <c r="D28" s="161" t="s">
        <v>14</v>
      </c>
      <c r="E28" s="157" t="s">
        <v>70</v>
      </c>
      <c r="F28" s="160" t="s">
        <v>14</v>
      </c>
    </row>
    <row r="29" spans="1:6" x14ac:dyDescent="0.2">
      <c r="A29" s="157" t="s">
        <v>71</v>
      </c>
      <c r="B29" s="161">
        <v>7.0299999999999998E-3</v>
      </c>
      <c r="C29" s="157" t="s">
        <v>72</v>
      </c>
      <c r="D29" s="161">
        <f>D30+D31</f>
        <v>6.0416800000000004</v>
      </c>
      <c r="E29" s="157" t="s">
        <v>73</v>
      </c>
      <c r="F29" s="160" t="s">
        <v>14</v>
      </c>
    </row>
    <row r="30" spans="1:6" x14ac:dyDescent="0.2">
      <c r="A30" s="157" t="s">
        <v>74</v>
      </c>
      <c r="B30" s="161">
        <v>0.26995000000000002</v>
      </c>
      <c r="C30" s="157" t="s">
        <v>75</v>
      </c>
      <c r="D30" s="161">
        <v>6.0321400000000001</v>
      </c>
      <c r="E30" s="157" t="s">
        <v>76</v>
      </c>
      <c r="F30" s="160" t="s">
        <v>14</v>
      </c>
    </row>
    <row r="31" spans="1:6" x14ac:dyDescent="0.2">
      <c r="A31" s="157" t="s">
        <v>77</v>
      </c>
      <c r="B31" s="161">
        <v>0.26362999999999998</v>
      </c>
      <c r="C31" s="157" t="s">
        <v>78</v>
      </c>
      <c r="D31" s="161">
        <v>9.5399999999999999E-3</v>
      </c>
      <c r="E31" s="157" t="s">
        <v>79</v>
      </c>
      <c r="F31" s="160" t="s">
        <v>14</v>
      </c>
    </row>
    <row r="32" spans="1:6" x14ac:dyDescent="0.2">
      <c r="A32" s="157" t="s">
        <v>80</v>
      </c>
      <c r="B32" s="161" t="s">
        <v>12</v>
      </c>
      <c r="C32" s="162" t="s">
        <v>81</v>
      </c>
      <c r="D32" s="161" t="s">
        <v>14</v>
      </c>
      <c r="E32" s="157" t="s">
        <v>82</v>
      </c>
      <c r="F32" s="178">
        <v>1.504E-2</v>
      </c>
    </row>
    <row r="33" spans="1:6" x14ac:dyDescent="0.2">
      <c r="A33" s="157" t="s">
        <v>83</v>
      </c>
      <c r="B33" s="161">
        <v>5.697E-2</v>
      </c>
      <c r="C33" s="157" t="s">
        <v>84</v>
      </c>
      <c r="D33" s="161">
        <v>0.16147</v>
      </c>
      <c r="E33" s="157" t="s">
        <v>85</v>
      </c>
      <c r="F33" s="178">
        <v>1.504E-2</v>
      </c>
    </row>
    <row r="34" spans="1:6" x14ac:dyDescent="0.2">
      <c r="A34" s="157" t="s">
        <v>86</v>
      </c>
      <c r="B34" s="161">
        <v>5.697E-2</v>
      </c>
      <c r="C34" s="157" t="s">
        <v>87</v>
      </c>
      <c r="D34" s="161">
        <v>0.16147</v>
      </c>
      <c r="E34" s="157" t="s">
        <v>88</v>
      </c>
      <c r="F34" s="160" t="s">
        <v>12</v>
      </c>
    </row>
    <row r="35" spans="1:6" x14ac:dyDescent="0.2">
      <c r="A35" s="157" t="s">
        <v>89</v>
      </c>
      <c r="B35" s="161">
        <v>4.0320000000000002E-2</v>
      </c>
      <c r="C35" s="157" t="s">
        <v>90</v>
      </c>
      <c r="D35" s="161">
        <v>0.16147</v>
      </c>
      <c r="E35" s="157" t="s">
        <v>91</v>
      </c>
      <c r="F35" s="160" t="s">
        <v>12</v>
      </c>
    </row>
    <row r="36" spans="1:6" x14ac:dyDescent="0.2">
      <c r="A36" s="157" t="s">
        <v>92</v>
      </c>
      <c r="B36" s="161">
        <v>4.0320000000000002E-2</v>
      </c>
      <c r="C36" s="157" t="s">
        <v>93</v>
      </c>
      <c r="D36" s="161" t="s">
        <v>14</v>
      </c>
      <c r="E36" s="157" t="s">
        <v>94</v>
      </c>
      <c r="F36" s="160" t="s">
        <v>12</v>
      </c>
    </row>
    <row r="37" spans="1:6" x14ac:dyDescent="0.2">
      <c r="A37" s="157" t="s">
        <v>95</v>
      </c>
      <c r="B37" s="161">
        <v>1.495E-2</v>
      </c>
      <c r="C37" s="157" t="s">
        <v>96</v>
      </c>
      <c r="D37" s="161">
        <v>4.8509999999999998E-2</v>
      </c>
      <c r="E37" s="157" t="s">
        <v>97</v>
      </c>
      <c r="F37" s="160" t="s">
        <v>14</v>
      </c>
    </row>
    <row r="38" spans="1:6" x14ac:dyDescent="0.2">
      <c r="A38" s="157" t="s">
        <v>98</v>
      </c>
      <c r="B38" s="161">
        <v>1.495E-2</v>
      </c>
      <c r="C38" s="162" t="s">
        <v>99</v>
      </c>
      <c r="D38" s="161">
        <v>4.8509999999999998E-2</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66">
        <v>4.8509999999999998E-2</v>
      </c>
      <c r="E41" s="157" t="s">
        <v>107</v>
      </c>
      <c r="F41" s="160" t="s">
        <v>14</v>
      </c>
    </row>
    <row r="42" spans="1:6" x14ac:dyDescent="0.2">
      <c r="A42" s="157"/>
      <c r="B42" s="164"/>
      <c r="C42" s="162" t="s">
        <v>108</v>
      </c>
      <c r="D42" s="166">
        <v>1.3990000000000001E-2</v>
      </c>
      <c r="E42" s="157" t="s">
        <v>109</v>
      </c>
      <c r="F42" s="160" t="s">
        <v>14</v>
      </c>
    </row>
    <row r="43" spans="1:6" x14ac:dyDescent="0.2">
      <c r="A43" s="157"/>
      <c r="B43" s="164"/>
      <c r="C43" s="162" t="s">
        <v>110</v>
      </c>
      <c r="D43" s="166">
        <v>1.3990000000000001E-2</v>
      </c>
      <c r="E43" s="157" t="s">
        <v>111</v>
      </c>
      <c r="F43" s="160" t="s">
        <v>14</v>
      </c>
    </row>
    <row r="44" spans="1:6" x14ac:dyDescent="0.2">
      <c r="A44" s="162"/>
      <c r="B44" s="162"/>
      <c r="C44" s="162" t="s">
        <v>112</v>
      </c>
      <c r="D44" s="161">
        <v>9.5399999999999999E-3</v>
      </c>
      <c r="E44" s="157" t="s">
        <v>113</v>
      </c>
      <c r="F44" s="178">
        <v>4.4859999999999997E-2</v>
      </c>
    </row>
    <row r="45" spans="1:6" x14ac:dyDescent="0.2">
      <c r="A45" s="162"/>
      <c r="B45" s="162"/>
      <c r="C45" s="165"/>
      <c r="D45" s="162"/>
      <c r="E45" s="157" t="s">
        <v>114</v>
      </c>
      <c r="F45" s="160">
        <v>4.4859999999999997E-2</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46"/>
      <c r="B48" s="146"/>
      <c r="C48" s="184"/>
      <c r="D48" s="184"/>
      <c r="E48" s="184"/>
      <c r="F48" s="127"/>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1.71329</v>
      </c>
      <c r="H53" s="172"/>
    </row>
    <row r="54" spans="1:8" x14ac:dyDescent="0.2">
      <c r="A54" s="173"/>
      <c r="B54" s="174"/>
      <c r="C54" s="175"/>
      <c r="D54" s="103"/>
      <c r="E54" s="121" t="s">
        <v>123</v>
      </c>
      <c r="F54" s="117">
        <v>6.6305500000000004</v>
      </c>
      <c r="H54" s="172"/>
    </row>
    <row r="55" spans="1:8" x14ac:dyDescent="0.2">
      <c r="A55" s="141"/>
      <c r="B55" s="142"/>
      <c r="C55" s="139"/>
      <c r="D55" s="103"/>
      <c r="E55" s="121" t="s">
        <v>124</v>
      </c>
      <c r="F55" s="117">
        <v>2.7536100000000001</v>
      </c>
      <c r="H55" s="172"/>
    </row>
    <row r="56" spans="1:8" x14ac:dyDescent="0.2">
      <c r="A56" s="141"/>
      <c r="B56" s="142"/>
      <c r="C56" s="139"/>
      <c r="D56" s="103"/>
      <c r="E56" s="143" t="s">
        <v>125</v>
      </c>
      <c r="F56" s="117">
        <v>1.5480000000000001E-2</v>
      </c>
      <c r="H56" s="172"/>
    </row>
    <row r="57" spans="1:8" x14ac:dyDescent="0.2">
      <c r="A57" s="141"/>
      <c r="B57" s="142"/>
      <c r="C57" s="139"/>
      <c r="D57" s="103"/>
      <c r="E57" s="143" t="s">
        <v>126</v>
      </c>
      <c r="F57" s="117">
        <v>0.113</v>
      </c>
      <c r="H57" s="172"/>
    </row>
    <row r="58" spans="1:8" ht="13.5" thickBot="1" x14ac:dyDescent="0.25">
      <c r="A58" s="141"/>
      <c r="B58" s="142"/>
      <c r="C58" s="139"/>
      <c r="D58" s="103"/>
      <c r="E58" s="125" t="s">
        <v>127</v>
      </c>
      <c r="F58" s="176">
        <f>SUM(F53:F56)+F57</f>
        <v>11.22593</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5"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12" x14ac:dyDescent="0.2">
      <c r="A1" s="99" t="s">
        <v>0</v>
      </c>
      <c r="B1" s="100"/>
      <c r="C1" s="101" t="s">
        <v>184</v>
      </c>
      <c r="D1" s="102"/>
      <c r="E1" s="103"/>
    </row>
    <row r="2" spans="1:12" x14ac:dyDescent="0.2">
      <c r="A2" s="99" t="s">
        <v>2</v>
      </c>
      <c r="B2" s="100"/>
      <c r="C2" s="148">
        <v>29</v>
      </c>
      <c r="D2" s="102"/>
      <c r="E2" s="103"/>
    </row>
    <row r="3" spans="1:12" ht="13.5" thickBot="1" x14ac:dyDescent="0.25">
      <c r="A3" s="103"/>
      <c r="C3" s="103"/>
      <c r="E3" s="103"/>
    </row>
    <row r="4" spans="1:12" x14ac:dyDescent="0.2">
      <c r="A4" s="105" t="s">
        <v>3</v>
      </c>
      <c r="B4" s="106"/>
      <c r="C4" s="107" t="s">
        <v>4</v>
      </c>
      <c r="D4" s="106"/>
      <c r="E4" s="107" t="s">
        <v>5</v>
      </c>
      <c r="F4" s="108"/>
    </row>
    <row r="5" spans="1:12" ht="13.5" thickBot="1" x14ac:dyDescent="0.25">
      <c r="A5" s="109" t="s">
        <v>6</v>
      </c>
      <c r="B5" s="110" t="s">
        <v>7</v>
      </c>
      <c r="C5" s="111" t="s">
        <v>6</v>
      </c>
      <c r="D5" s="112" t="s">
        <v>8</v>
      </c>
      <c r="E5" s="111" t="s">
        <v>6</v>
      </c>
      <c r="F5" s="113" t="s">
        <v>8</v>
      </c>
    </row>
    <row r="6" spans="1:12" x14ac:dyDescent="0.2">
      <c r="A6" s="114" t="s">
        <v>9</v>
      </c>
      <c r="B6" s="115" t="s">
        <v>14</v>
      </c>
      <c r="C6" s="114" t="s">
        <v>10</v>
      </c>
      <c r="D6" s="116" t="s">
        <v>14</v>
      </c>
      <c r="E6" s="114" t="s">
        <v>11</v>
      </c>
      <c r="F6" s="117" t="s">
        <v>12</v>
      </c>
      <c r="H6" s="115"/>
      <c r="J6" s="116"/>
      <c r="L6" s="116"/>
    </row>
    <row r="7" spans="1:12" x14ac:dyDescent="0.2">
      <c r="A7" s="114" t="s">
        <v>13</v>
      </c>
      <c r="B7" s="115" t="s">
        <v>14</v>
      </c>
      <c r="C7" s="114" t="s">
        <v>15</v>
      </c>
      <c r="D7" s="116" t="s">
        <v>14</v>
      </c>
      <c r="E7" s="114" t="s">
        <v>16</v>
      </c>
      <c r="F7" s="117" t="s">
        <v>12</v>
      </c>
      <c r="H7" s="115"/>
      <c r="J7" s="116"/>
      <c r="L7" s="116"/>
    </row>
    <row r="8" spans="1:12" x14ac:dyDescent="0.2">
      <c r="A8" s="114" t="s">
        <v>17</v>
      </c>
      <c r="B8" s="115" t="s">
        <v>14</v>
      </c>
      <c r="C8" s="114" t="s">
        <v>18</v>
      </c>
      <c r="D8" s="116" t="s">
        <v>14</v>
      </c>
      <c r="E8" s="114" t="s">
        <v>19</v>
      </c>
      <c r="F8" s="117" t="s">
        <v>12</v>
      </c>
      <c r="H8" s="115"/>
      <c r="J8" s="116"/>
      <c r="L8" s="116"/>
    </row>
    <row r="9" spans="1:12" x14ac:dyDescent="0.2">
      <c r="A9" s="114" t="s">
        <v>20</v>
      </c>
      <c r="B9" s="115" t="s">
        <v>14</v>
      </c>
      <c r="C9" s="114" t="s">
        <v>21</v>
      </c>
      <c r="D9" s="116" t="s">
        <v>14</v>
      </c>
      <c r="E9" s="114" t="s">
        <v>22</v>
      </c>
      <c r="F9" s="117" t="s">
        <v>12</v>
      </c>
      <c r="H9" s="115"/>
      <c r="J9" s="116"/>
      <c r="L9" s="116"/>
    </row>
    <row r="10" spans="1:12" x14ac:dyDescent="0.2">
      <c r="A10" s="114" t="s">
        <v>23</v>
      </c>
      <c r="B10" s="116">
        <v>7.5238191258758857E-2</v>
      </c>
      <c r="C10" s="114" t="s">
        <v>24</v>
      </c>
      <c r="D10" s="116" t="s">
        <v>14</v>
      </c>
      <c r="E10" s="114" t="s">
        <v>25</v>
      </c>
      <c r="F10" s="117" t="s">
        <v>12</v>
      </c>
      <c r="H10" s="115"/>
      <c r="J10" s="116"/>
      <c r="L10" s="116"/>
    </row>
    <row r="11" spans="1:12" x14ac:dyDescent="0.2">
      <c r="A11" s="114" t="s">
        <v>26</v>
      </c>
      <c r="B11" s="116" t="s">
        <v>14</v>
      </c>
      <c r="C11" s="114" t="s">
        <v>27</v>
      </c>
      <c r="D11" s="116" t="s">
        <v>14</v>
      </c>
      <c r="E11" s="114" t="s">
        <v>28</v>
      </c>
      <c r="F11" s="117" t="s">
        <v>12</v>
      </c>
      <c r="H11" s="115"/>
      <c r="J11" s="116"/>
      <c r="L11" s="116"/>
    </row>
    <row r="12" spans="1:12" x14ac:dyDescent="0.2">
      <c r="A12" s="114" t="s">
        <v>29</v>
      </c>
      <c r="B12" s="182" t="s">
        <v>14</v>
      </c>
      <c r="C12" s="114" t="s">
        <v>30</v>
      </c>
      <c r="D12" s="116" t="s">
        <v>14</v>
      </c>
      <c r="E12" s="114" t="s">
        <v>31</v>
      </c>
      <c r="F12" s="117" t="s">
        <v>12</v>
      </c>
      <c r="H12" s="115"/>
      <c r="J12" s="116"/>
      <c r="L12" s="116"/>
    </row>
    <row r="13" spans="1:12" x14ac:dyDescent="0.2">
      <c r="A13" s="114" t="s">
        <v>32</v>
      </c>
      <c r="B13" s="116" t="s">
        <v>12</v>
      </c>
      <c r="C13" s="114" t="s">
        <v>33</v>
      </c>
      <c r="D13" s="116" t="s">
        <v>14</v>
      </c>
      <c r="E13" s="114" t="s">
        <v>34</v>
      </c>
      <c r="F13" s="117">
        <v>17.421863184957399</v>
      </c>
      <c r="H13" s="115"/>
      <c r="J13" s="116"/>
      <c r="L13" s="116"/>
    </row>
    <row r="14" spans="1:12" x14ac:dyDescent="0.2">
      <c r="A14" s="114" t="s">
        <v>35</v>
      </c>
      <c r="B14" s="116">
        <v>0.10132580531330342</v>
      </c>
      <c r="C14" s="114" t="s">
        <v>36</v>
      </c>
      <c r="D14" s="116">
        <v>0.2433583707213792</v>
      </c>
      <c r="E14" s="114" t="s">
        <v>37</v>
      </c>
      <c r="F14" s="117">
        <v>17.421863184957399</v>
      </c>
      <c r="H14" s="115"/>
      <c r="J14" s="116"/>
      <c r="L14" s="116"/>
    </row>
    <row r="15" spans="1:12" x14ac:dyDescent="0.2">
      <c r="A15" s="114" t="s">
        <v>38</v>
      </c>
      <c r="B15" s="116">
        <v>0.10132580531330342</v>
      </c>
      <c r="C15" s="114" t="s">
        <v>39</v>
      </c>
      <c r="D15" s="116">
        <v>0.2433583707213792</v>
      </c>
      <c r="E15" s="114" t="s">
        <v>40</v>
      </c>
      <c r="F15" s="117" t="s">
        <v>14</v>
      </c>
      <c r="H15" s="115"/>
      <c r="J15" s="116"/>
      <c r="L15" s="116"/>
    </row>
    <row r="16" spans="1:12" x14ac:dyDescent="0.2">
      <c r="A16" s="114" t="s">
        <v>41</v>
      </c>
      <c r="B16" s="182" t="s">
        <v>14</v>
      </c>
      <c r="C16" s="114" t="s">
        <v>42</v>
      </c>
      <c r="D16" s="116">
        <v>0.20668447849977312</v>
      </c>
      <c r="E16" s="114" t="s">
        <v>43</v>
      </c>
      <c r="F16" s="117" t="s">
        <v>14</v>
      </c>
      <c r="H16" s="115"/>
      <c r="J16" s="116"/>
      <c r="L16" s="116"/>
    </row>
    <row r="17" spans="1:12" x14ac:dyDescent="0.2">
      <c r="A17" s="114" t="s">
        <v>44</v>
      </c>
      <c r="B17" s="182" t="s">
        <v>14</v>
      </c>
      <c r="C17" s="114" t="s">
        <v>45</v>
      </c>
      <c r="D17" s="116" t="s">
        <v>14</v>
      </c>
      <c r="E17" s="114" t="s">
        <v>46</v>
      </c>
      <c r="F17" s="117">
        <v>5.8552200433533281</v>
      </c>
      <c r="H17" s="115"/>
      <c r="J17" s="116"/>
      <c r="L17" s="116"/>
    </row>
    <row r="18" spans="1:12" x14ac:dyDescent="0.2">
      <c r="A18" s="114" t="s">
        <v>47</v>
      </c>
      <c r="B18" s="116">
        <v>0.2573473811564248</v>
      </c>
      <c r="C18" s="114" t="s">
        <v>48</v>
      </c>
      <c r="D18" s="116" t="s">
        <v>14</v>
      </c>
      <c r="E18" s="114" t="s">
        <v>49</v>
      </c>
      <c r="F18" s="117">
        <v>5.8552200433533281</v>
      </c>
      <c r="H18" s="115"/>
      <c r="J18" s="116"/>
      <c r="L18" s="116"/>
    </row>
    <row r="19" spans="1:12" x14ac:dyDescent="0.2">
      <c r="A19" s="114" t="s">
        <v>50</v>
      </c>
      <c r="B19" s="116">
        <v>0.2573473811564248</v>
      </c>
      <c r="C19" s="114" t="s">
        <v>51</v>
      </c>
      <c r="D19" s="116">
        <v>55.838584463376506</v>
      </c>
      <c r="E19" s="114" t="s">
        <v>52</v>
      </c>
      <c r="F19" s="117" t="s">
        <v>14</v>
      </c>
      <c r="H19" s="115"/>
      <c r="J19" s="116"/>
      <c r="L19" s="116"/>
    </row>
    <row r="20" spans="1:12" x14ac:dyDescent="0.2">
      <c r="A20" s="114" t="s">
        <v>53</v>
      </c>
      <c r="B20" s="116" t="s">
        <v>14</v>
      </c>
      <c r="C20" s="114" t="s">
        <v>54</v>
      </c>
      <c r="D20" s="116">
        <v>55.754146292282101</v>
      </c>
      <c r="E20" s="114" t="s">
        <v>55</v>
      </c>
      <c r="F20" s="117" t="s">
        <v>14</v>
      </c>
      <c r="H20" s="115"/>
      <c r="J20" s="116"/>
      <c r="L20" s="116"/>
    </row>
    <row r="21" spans="1:12" x14ac:dyDescent="0.2">
      <c r="A21" s="114" t="s">
        <v>56</v>
      </c>
      <c r="B21" s="182" t="s">
        <v>14</v>
      </c>
      <c r="C21" s="104" t="s">
        <v>57</v>
      </c>
      <c r="D21" s="116" t="s">
        <v>14</v>
      </c>
      <c r="E21" s="114" t="s">
        <v>58</v>
      </c>
      <c r="F21" s="117" t="s">
        <v>14</v>
      </c>
      <c r="H21" s="115"/>
      <c r="J21" s="116"/>
      <c r="L21" s="116"/>
    </row>
    <row r="22" spans="1:12" x14ac:dyDescent="0.2">
      <c r="A22" s="114" t="s">
        <v>59</v>
      </c>
      <c r="B22" s="182" t="s">
        <v>14</v>
      </c>
      <c r="C22" s="104" t="s">
        <v>60</v>
      </c>
      <c r="D22" s="116" t="s">
        <v>14</v>
      </c>
      <c r="E22" s="114" t="s">
        <v>61</v>
      </c>
      <c r="F22" s="117" t="s">
        <v>12</v>
      </c>
      <c r="H22" s="115"/>
      <c r="J22" s="116"/>
      <c r="L22" s="116"/>
    </row>
    <row r="23" spans="1:12" x14ac:dyDescent="0.2">
      <c r="A23" s="114" t="s">
        <v>62</v>
      </c>
      <c r="B23" s="116">
        <v>12.873670413873064</v>
      </c>
      <c r="C23" s="114" t="s">
        <v>63</v>
      </c>
      <c r="D23" s="116">
        <v>3.2009628472047176</v>
      </c>
      <c r="E23" s="114" t="s">
        <v>64</v>
      </c>
      <c r="F23" s="117" t="s">
        <v>14</v>
      </c>
      <c r="H23" s="115"/>
      <c r="J23" s="116"/>
      <c r="L23" s="116"/>
    </row>
    <row r="24" spans="1:12" x14ac:dyDescent="0.2">
      <c r="A24" s="114" t="s">
        <v>65</v>
      </c>
      <c r="B24" s="116">
        <v>12.873670413873064</v>
      </c>
      <c r="C24" s="104" t="s">
        <v>66</v>
      </c>
      <c r="D24" s="116">
        <v>3.2009628472047176</v>
      </c>
      <c r="E24" s="114" t="s">
        <v>67</v>
      </c>
      <c r="F24" s="117" t="s">
        <v>14</v>
      </c>
      <c r="H24" s="115"/>
      <c r="J24" s="116"/>
      <c r="L24" s="116"/>
    </row>
    <row r="25" spans="1:12" x14ac:dyDescent="0.2">
      <c r="A25" s="114" t="s">
        <v>68</v>
      </c>
      <c r="B25" s="116">
        <v>6.6920401270353355E-2</v>
      </c>
      <c r="C25" s="104" t="s">
        <v>69</v>
      </c>
      <c r="D25" s="116" t="s">
        <v>14</v>
      </c>
      <c r="E25" s="114" t="s">
        <v>70</v>
      </c>
      <c r="F25" s="117" t="s">
        <v>14</v>
      </c>
      <c r="H25" s="115"/>
      <c r="J25" s="116"/>
      <c r="L25" s="116"/>
    </row>
    <row r="26" spans="1:12" x14ac:dyDescent="0.2">
      <c r="A26" s="114" t="s">
        <v>71</v>
      </c>
      <c r="B26" s="116">
        <v>6.6920401270353355E-2</v>
      </c>
      <c r="C26" s="114" t="s">
        <v>72</v>
      </c>
      <c r="D26" s="116">
        <v>52.637621616171799</v>
      </c>
      <c r="E26" s="114" t="s">
        <v>73</v>
      </c>
      <c r="F26" s="117" t="s">
        <v>14</v>
      </c>
      <c r="H26" s="115"/>
      <c r="J26" s="116"/>
      <c r="L26" s="116"/>
    </row>
    <row r="27" spans="1:12" x14ac:dyDescent="0.2">
      <c r="A27" s="114" t="s">
        <v>74</v>
      </c>
      <c r="B27" s="116">
        <v>2.3289811967535408</v>
      </c>
      <c r="C27" s="114" t="s">
        <v>75</v>
      </c>
      <c r="D27" s="116">
        <v>52.553183445077373</v>
      </c>
      <c r="E27" s="114" t="s">
        <v>76</v>
      </c>
      <c r="F27" s="117" t="s">
        <v>14</v>
      </c>
      <c r="H27" s="115"/>
      <c r="J27" s="116"/>
      <c r="L27" s="116"/>
    </row>
    <row r="28" spans="1:12" x14ac:dyDescent="0.2">
      <c r="A28" s="114" t="s">
        <v>77</v>
      </c>
      <c r="B28" s="116">
        <v>2.2710087210767753</v>
      </c>
      <c r="C28" s="114" t="s">
        <v>78</v>
      </c>
      <c r="D28" s="116">
        <v>8.4438171094419506E-2</v>
      </c>
      <c r="E28" s="114" t="s">
        <v>79</v>
      </c>
      <c r="F28" s="117" t="s">
        <v>14</v>
      </c>
      <c r="H28" s="115"/>
      <c r="J28" s="116"/>
      <c r="L28" s="116"/>
    </row>
    <row r="29" spans="1:12" x14ac:dyDescent="0.2">
      <c r="A29" s="114" t="s">
        <v>80</v>
      </c>
      <c r="B29" s="116" t="s">
        <v>12</v>
      </c>
      <c r="C29" s="104" t="s">
        <v>81</v>
      </c>
      <c r="D29" s="116" t="s">
        <v>14</v>
      </c>
      <c r="E29" s="114" t="s">
        <v>82</v>
      </c>
      <c r="F29" s="177">
        <v>0.11292030044865652</v>
      </c>
      <c r="H29" s="115"/>
      <c r="J29" s="116"/>
      <c r="L29" s="116"/>
    </row>
    <row r="30" spans="1:12" x14ac:dyDescent="0.2">
      <c r="A30" s="114" t="s">
        <v>83</v>
      </c>
      <c r="B30" s="116">
        <v>0.5334728033472802</v>
      </c>
      <c r="C30" s="114" t="s">
        <v>84</v>
      </c>
      <c r="D30" s="116">
        <v>1.5566869990421937</v>
      </c>
      <c r="E30" s="114" t="s">
        <v>85</v>
      </c>
      <c r="F30" s="177">
        <v>0.11292030044865652</v>
      </c>
      <c r="H30" s="115"/>
      <c r="J30" s="116"/>
      <c r="L30" s="116"/>
    </row>
    <row r="31" spans="1:12" x14ac:dyDescent="0.2">
      <c r="A31" s="114" t="s">
        <v>86</v>
      </c>
      <c r="B31" s="116">
        <v>0.5334728033472802</v>
      </c>
      <c r="C31" s="114" t="s">
        <v>87</v>
      </c>
      <c r="D31" s="116">
        <v>1.5566869990421937</v>
      </c>
      <c r="E31" s="114" t="s">
        <v>88</v>
      </c>
      <c r="F31" s="117" t="s">
        <v>12</v>
      </c>
      <c r="H31" s="115"/>
      <c r="J31" s="116"/>
      <c r="L31" s="116"/>
    </row>
    <row r="32" spans="1:12" x14ac:dyDescent="0.2">
      <c r="A32" s="114" t="s">
        <v>89</v>
      </c>
      <c r="B32" s="116">
        <v>0.29024045974693746</v>
      </c>
      <c r="C32" s="114" t="s">
        <v>90</v>
      </c>
      <c r="D32" s="116">
        <v>1.5566869990421937</v>
      </c>
      <c r="E32" s="114" t="s">
        <v>91</v>
      </c>
      <c r="F32" s="117" t="s">
        <v>12</v>
      </c>
      <c r="H32" s="115"/>
      <c r="J32" s="116"/>
      <c r="L32" s="116"/>
    </row>
    <row r="33" spans="1:12" x14ac:dyDescent="0.2">
      <c r="A33" s="114" t="s">
        <v>92</v>
      </c>
      <c r="B33" s="116">
        <v>0.29024045974693746</v>
      </c>
      <c r="C33" s="114" t="s">
        <v>93</v>
      </c>
      <c r="D33" s="116" t="s">
        <v>14</v>
      </c>
      <c r="E33" s="114" t="s">
        <v>94</v>
      </c>
      <c r="F33" s="117" t="s">
        <v>12</v>
      </c>
      <c r="H33" s="115"/>
      <c r="J33" s="116"/>
      <c r="L33" s="116"/>
    </row>
    <row r="34" spans="1:12" x14ac:dyDescent="0.2">
      <c r="A34" s="114" t="s">
        <v>95</v>
      </c>
      <c r="B34" s="116">
        <v>0.11531481574834904</v>
      </c>
      <c r="C34" s="114" t="s">
        <v>96</v>
      </c>
      <c r="D34" s="116">
        <v>0.4795331955436809</v>
      </c>
      <c r="E34" s="114" t="s">
        <v>97</v>
      </c>
      <c r="F34" s="117" t="s">
        <v>14</v>
      </c>
      <c r="H34" s="115"/>
      <c r="J34" s="116"/>
      <c r="L34" s="116"/>
    </row>
    <row r="35" spans="1:12" x14ac:dyDescent="0.2">
      <c r="A35" s="114" t="s">
        <v>98</v>
      </c>
      <c r="B35" s="116">
        <v>0.11531481574834904</v>
      </c>
      <c r="C35" s="104" t="s">
        <v>99</v>
      </c>
      <c r="D35" s="116">
        <v>0.4795331955436809</v>
      </c>
      <c r="E35" s="114" t="s">
        <v>100</v>
      </c>
      <c r="F35" s="117" t="s">
        <v>14</v>
      </c>
      <c r="H35" s="115"/>
      <c r="J35" s="116"/>
      <c r="L35" s="116"/>
    </row>
    <row r="36" spans="1:12" x14ac:dyDescent="0.2">
      <c r="A36" s="114" t="s">
        <v>101</v>
      </c>
      <c r="B36" s="116" t="s">
        <v>14</v>
      </c>
      <c r="C36" s="104" t="s">
        <v>102</v>
      </c>
      <c r="D36" s="116" t="s">
        <v>14</v>
      </c>
      <c r="E36" s="114" t="s">
        <v>103</v>
      </c>
      <c r="F36" s="117" t="s">
        <v>12</v>
      </c>
      <c r="H36" s="115"/>
      <c r="J36" s="116"/>
      <c r="L36" s="116"/>
    </row>
    <row r="37" spans="1:12" x14ac:dyDescent="0.2">
      <c r="A37" s="114"/>
      <c r="B37" s="116"/>
      <c r="C37" s="104" t="s">
        <v>104</v>
      </c>
      <c r="D37" s="116" t="s">
        <v>14</v>
      </c>
      <c r="E37" s="114" t="s">
        <v>105</v>
      </c>
      <c r="F37" s="117" t="s">
        <v>14</v>
      </c>
      <c r="H37" s="115"/>
      <c r="J37" s="116"/>
      <c r="L37" s="116"/>
    </row>
    <row r="38" spans="1:12" x14ac:dyDescent="0.2">
      <c r="A38" s="114"/>
      <c r="B38" s="116"/>
      <c r="C38" s="104" t="s">
        <v>106</v>
      </c>
      <c r="D38" s="116">
        <v>0.4795331955436809</v>
      </c>
      <c r="E38" s="114" t="s">
        <v>107</v>
      </c>
      <c r="F38" s="117" t="s">
        <v>14</v>
      </c>
      <c r="H38" s="115"/>
      <c r="J38" s="116"/>
      <c r="L38" s="116"/>
    </row>
    <row r="39" spans="1:12" x14ac:dyDescent="0.2">
      <c r="A39" s="114"/>
      <c r="B39" s="116"/>
      <c r="C39" s="104" t="s">
        <v>108</v>
      </c>
      <c r="D39" s="116">
        <v>0.13850380601905529</v>
      </c>
      <c r="E39" s="114" t="s">
        <v>109</v>
      </c>
      <c r="F39" s="117" t="s">
        <v>14</v>
      </c>
      <c r="H39" s="115"/>
      <c r="J39" s="116"/>
      <c r="L39" s="116"/>
    </row>
    <row r="40" spans="1:12" x14ac:dyDescent="0.2">
      <c r="A40" s="114"/>
      <c r="B40" s="116"/>
      <c r="C40" s="104" t="s">
        <v>110</v>
      </c>
      <c r="D40" s="116">
        <v>0.13850380601905529</v>
      </c>
      <c r="E40" s="114" t="s">
        <v>111</v>
      </c>
      <c r="F40" s="117" t="s">
        <v>14</v>
      </c>
      <c r="H40" s="115"/>
      <c r="J40" s="116"/>
      <c r="L40" s="116"/>
    </row>
    <row r="41" spans="1:12" x14ac:dyDescent="0.2">
      <c r="A41" s="114"/>
      <c r="B41" s="116"/>
      <c r="C41" s="104" t="s">
        <v>112</v>
      </c>
      <c r="D41" s="116">
        <v>8.4438171094419506E-2</v>
      </c>
      <c r="E41" s="114" t="s">
        <v>113</v>
      </c>
      <c r="F41" s="177">
        <v>0.36409235267429546</v>
      </c>
      <c r="H41" s="115"/>
      <c r="J41" s="116"/>
      <c r="L41" s="116"/>
    </row>
    <row r="42" spans="1:12" x14ac:dyDescent="0.2">
      <c r="A42" s="114"/>
      <c r="B42" s="116"/>
      <c r="C42" s="114"/>
      <c r="D42" s="115"/>
      <c r="E42" s="114" t="s">
        <v>114</v>
      </c>
      <c r="F42" s="117">
        <v>0.36409235267429546</v>
      </c>
      <c r="L42" s="116"/>
    </row>
    <row r="43" spans="1:12" x14ac:dyDescent="0.2">
      <c r="A43" s="121"/>
      <c r="B43" s="122"/>
      <c r="C43" s="114"/>
      <c r="D43" s="115"/>
      <c r="E43" s="114" t="s">
        <v>115</v>
      </c>
      <c r="F43" s="117" t="s">
        <v>12</v>
      </c>
      <c r="L43" s="116"/>
    </row>
    <row r="44" spans="1:12" x14ac:dyDescent="0.2">
      <c r="A44" s="121"/>
      <c r="B44" s="122"/>
      <c r="C44" s="114"/>
      <c r="D44" s="115"/>
      <c r="E44" s="114" t="s">
        <v>116</v>
      </c>
      <c r="F44" s="117" t="s">
        <v>14</v>
      </c>
      <c r="L44" s="116"/>
    </row>
    <row r="45" spans="1:12" x14ac:dyDescent="0.2">
      <c r="A45" s="121"/>
      <c r="B45" s="122"/>
      <c r="C45" s="114"/>
      <c r="D45" s="115"/>
      <c r="E45" s="114"/>
      <c r="F45" s="119"/>
    </row>
    <row r="46" spans="1:12" ht="13.5" thickBot="1" x14ac:dyDescent="0.25">
      <c r="A46" s="125"/>
      <c r="B46" s="126"/>
      <c r="C46" s="126"/>
      <c r="D46" s="126"/>
      <c r="E46" s="126"/>
      <c r="F46" s="127"/>
    </row>
    <row r="47" spans="1:12" x14ac:dyDescent="0.2">
      <c r="A47" s="103"/>
      <c r="C47" s="103"/>
      <c r="E47" s="103"/>
    </row>
    <row r="48" spans="1:12" x14ac:dyDescent="0.2">
      <c r="A48" s="128" t="s">
        <v>117</v>
      </c>
      <c r="B48" s="129"/>
      <c r="C48" s="129"/>
      <c r="D48" s="103"/>
      <c r="E48" s="130" t="s">
        <v>118</v>
      </c>
      <c r="F48" s="129"/>
    </row>
    <row r="49" spans="1:6" x14ac:dyDescent="0.2">
      <c r="A49" s="131"/>
      <c r="B49" s="131"/>
      <c r="C49" s="131"/>
      <c r="D49" s="103"/>
    </row>
    <row r="50" spans="1:6" ht="13.5" thickBot="1" x14ac:dyDescent="0.25">
      <c r="A50" s="132"/>
      <c r="B50" s="133"/>
      <c r="C50" s="133"/>
      <c r="D50" s="103"/>
    </row>
    <row r="51" spans="1:6" ht="22.5" x14ac:dyDescent="0.2">
      <c r="A51" s="134" t="s">
        <v>119</v>
      </c>
      <c r="B51" s="135" t="s">
        <v>120</v>
      </c>
      <c r="C51" s="136" t="s">
        <v>121</v>
      </c>
      <c r="D51" s="103"/>
      <c r="E51" s="137" t="s">
        <v>122</v>
      </c>
      <c r="F51" s="138">
        <v>16.783283762665722</v>
      </c>
    </row>
    <row r="52" spans="1:6" x14ac:dyDescent="0.2">
      <c r="A52" s="114"/>
      <c r="B52" s="116"/>
      <c r="C52" s="139"/>
      <c r="D52" s="103"/>
      <c r="E52" s="121" t="s">
        <v>123</v>
      </c>
      <c r="F52" s="140">
        <v>58.200206684478502</v>
      </c>
    </row>
    <row r="53" spans="1:6" x14ac:dyDescent="0.2">
      <c r="A53" s="141"/>
      <c r="B53" s="142"/>
      <c r="C53" s="139"/>
      <c r="D53" s="103"/>
      <c r="E53" s="121" t="s">
        <v>124</v>
      </c>
      <c r="F53" s="140">
        <v>23.908605131824363</v>
      </c>
    </row>
    <row r="54" spans="1:6" x14ac:dyDescent="0.2">
      <c r="A54" s="141"/>
      <c r="B54" s="142"/>
      <c r="C54" s="139"/>
      <c r="D54" s="103"/>
      <c r="E54" s="143" t="s">
        <v>125</v>
      </c>
      <c r="F54" s="140">
        <v>0.14165448404496644</v>
      </c>
    </row>
    <row r="55" spans="1:6" x14ac:dyDescent="0.2">
      <c r="A55" s="141"/>
      <c r="B55" s="142"/>
      <c r="C55" s="139"/>
      <c r="D55" s="103"/>
      <c r="E55" s="143" t="s">
        <v>126</v>
      </c>
      <c r="F55" s="140">
        <v>1.0283813076574078</v>
      </c>
    </row>
    <row r="56" spans="1:6" ht="13.5" thickBot="1" x14ac:dyDescent="0.25">
      <c r="A56" s="141"/>
      <c r="B56" s="142"/>
      <c r="C56" s="139"/>
      <c r="D56" s="103"/>
      <c r="E56" s="125" t="s">
        <v>127</v>
      </c>
      <c r="F56" s="144">
        <f>SUM(F51:F54)+F55</f>
        <v>100.06213137067095</v>
      </c>
    </row>
    <row r="57" spans="1:6" x14ac:dyDescent="0.2">
      <c r="A57" s="141"/>
      <c r="B57" s="142"/>
      <c r="C57" s="139"/>
      <c r="E57" s="103"/>
    </row>
    <row r="58" spans="1:6"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46" workbookViewId="0">
      <selection activeCell="F6" sqref="F6"/>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184</v>
      </c>
      <c r="D1" s="102"/>
      <c r="E1" s="120"/>
      <c r="F1" s="124"/>
    </row>
    <row r="2" spans="1:6" ht="13.5" thickBot="1" x14ac:dyDescent="0.25">
      <c r="A2" s="149" t="s">
        <v>2</v>
      </c>
      <c r="B2" s="150"/>
      <c r="C2" s="148">
        <v>29</v>
      </c>
      <c r="D2" s="151"/>
      <c r="E2" s="152"/>
      <c r="F2" s="153"/>
    </row>
    <row r="3" spans="1:6" ht="13.5" thickBot="1" x14ac:dyDescent="0.25">
      <c r="A3" s="99" t="s">
        <v>128</v>
      </c>
      <c r="B3" s="100"/>
      <c r="C3" s="154">
        <v>8.3000000000000007</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7.9348000000000001</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t="s">
        <v>14</v>
      </c>
      <c r="E9" s="157" t="s">
        <v>11</v>
      </c>
      <c r="F9" s="160" t="s">
        <v>12</v>
      </c>
    </row>
    <row r="10" spans="1:6" x14ac:dyDescent="0.2">
      <c r="A10" s="157" t="s">
        <v>13</v>
      </c>
      <c r="B10" s="161" t="s">
        <v>14</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5.9699999999999996E-3</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t="s">
        <v>14</v>
      </c>
      <c r="C15" s="157" t="s">
        <v>30</v>
      </c>
      <c r="D15" s="161" t="s">
        <v>14</v>
      </c>
      <c r="E15" s="157" t="s">
        <v>31</v>
      </c>
      <c r="F15" s="160" t="s">
        <v>12</v>
      </c>
    </row>
    <row r="16" spans="1:6" x14ac:dyDescent="0.2">
      <c r="A16" s="157" t="s">
        <v>32</v>
      </c>
      <c r="B16" s="161" t="s">
        <v>12</v>
      </c>
      <c r="C16" s="157" t="s">
        <v>33</v>
      </c>
      <c r="D16" s="161" t="s">
        <v>14</v>
      </c>
      <c r="E16" s="157" t="s">
        <v>34</v>
      </c>
      <c r="F16" s="160">
        <v>1.38239</v>
      </c>
    </row>
    <row r="17" spans="1:6" x14ac:dyDescent="0.2">
      <c r="A17" s="157" t="s">
        <v>35</v>
      </c>
      <c r="B17" s="161">
        <v>8.0400000000000003E-3</v>
      </c>
      <c r="C17" s="157" t="s">
        <v>36</v>
      </c>
      <c r="D17" s="161">
        <v>1.9310000000000001E-2</v>
      </c>
      <c r="E17" s="157" t="s">
        <v>37</v>
      </c>
      <c r="F17" s="160">
        <v>1.38239</v>
      </c>
    </row>
    <row r="18" spans="1:6" x14ac:dyDescent="0.2">
      <c r="A18" s="157" t="s">
        <v>38</v>
      </c>
      <c r="B18" s="161">
        <v>8.0400000000000003E-3</v>
      </c>
      <c r="C18" s="157" t="s">
        <v>39</v>
      </c>
      <c r="D18" s="161">
        <v>1.9310000000000001E-2</v>
      </c>
      <c r="E18" s="157" t="s">
        <v>40</v>
      </c>
      <c r="F18" s="160" t="s">
        <v>14</v>
      </c>
    </row>
    <row r="19" spans="1:6" x14ac:dyDescent="0.2">
      <c r="A19" s="157" t="s">
        <v>41</v>
      </c>
      <c r="B19" s="161" t="s">
        <v>14</v>
      </c>
      <c r="C19" s="157" t="s">
        <v>42</v>
      </c>
      <c r="D19" s="161">
        <v>1.6400000000000001E-2</v>
      </c>
      <c r="E19" s="157" t="s">
        <v>43</v>
      </c>
      <c r="F19" s="160" t="s">
        <v>14</v>
      </c>
    </row>
    <row r="20" spans="1:6" x14ac:dyDescent="0.2">
      <c r="A20" s="157" t="s">
        <v>44</v>
      </c>
      <c r="B20" s="161" t="s">
        <v>14</v>
      </c>
      <c r="C20" s="157" t="s">
        <v>45</v>
      </c>
      <c r="D20" s="161" t="s">
        <v>14</v>
      </c>
      <c r="E20" s="157" t="s">
        <v>46</v>
      </c>
      <c r="F20" s="160">
        <v>0.46460000000000001</v>
      </c>
    </row>
    <row r="21" spans="1:6" x14ac:dyDescent="0.2">
      <c r="A21" s="157" t="s">
        <v>47</v>
      </c>
      <c r="B21" s="161">
        <v>2.0420000000000001E-2</v>
      </c>
      <c r="C21" s="157" t="s">
        <v>48</v>
      </c>
      <c r="D21" s="161" t="s">
        <v>14</v>
      </c>
      <c r="E21" s="157" t="s">
        <v>49</v>
      </c>
      <c r="F21" s="160">
        <v>0.46460000000000001</v>
      </c>
    </row>
    <row r="22" spans="1:6" x14ac:dyDescent="0.2">
      <c r="A22" s="157" t="s">
        <v>50</v>
      </c>
      <c r="B22" s="161">
        <v>2.0420000000000001E-2</v>
      </c>
      <c r="C22" s="157" t="s">
        <v>51</v>
      </c>
      <c r="D22" s="161">
        <v>4.4306799999999997</v>
      </c>
      <c r="E22" s="157" t="s">
        <v>52</v>
      </c>
      <c r="F22" s="160" t="s">
        <v>14</v>
      </c>
    </row>
    <row r="23" spans="1:6" x14ac:dyDescent="0.2">
      <c r="A23" s="157" t="s">
        <v>53</v>
      </c>
      <c r="B23" s="161" t="s">
        <v>14</v>
      </c>
      <c r="C23" s="157" t="s">
        <v>54</v>
      </c>
      <c r="D23" s="161">
        <v>4.4239800000000002</v>
      </c>
      <c r="E23" s="157" t="s">
        <v>55</v>
      </c>
      <c r="F23" s="160" t="s">
        <v>14</v>
      </c>
    </row>
    <row r="24" spans="1:6" x14ac:dyDescent="0.2">
      <c r="A24" s="157" t="s">
        <v>56</v>
      </c>
      <c r="B24" s="161" t="s">
        <v>14</v>
      </c>
      <c r="C24" s="162" t="s">
        <v>57</v>
      </c>
      <c r="D24" s="161" t="s">
        <v>14</v>
      </c>
      <c r="E24" s="157" t="s">
        <v>58</v>
      </c>
      <c r="F24" s="160" t="s">
        <v>14</v>
      </c>
    </row>
    <row r="25" spans="1:6" x14ac:dyDescent="0.2">
      <c r="A25" s="157" t="s">
        <v>59</v>
      </c>
      <c r="B25" s="161" t="s">
        <v>14</v>
      </c>
      <c r="C25" s="162" t="s">
        <v>60</v>
      </c>
      <c r="D25" s="161" t="s">
        <v>14</v>
      </c>
      <c r="E25" s="157" t="s">
        <v>61</v>
      </c>
      <c r="F25" s="160" t="s">
        <v>12</v>
      </c>
    </row>
    <row r="26" spans="1:6" x14ac:dyDescent="0.2">
      <c r="A26" s="157" t="s">
        <v>62</v>
      </c>
      <c r="B26" s="161">
        <v>1.0215000000000001</v>
      </c>
      <c r="C26" s="157" t="s">
        <v>63</v>
      </c>
      <c r="D26" s="161">
        <v>0.25398999999999999</v>
      </c>
      <c r="E26" s="157" t="s">
        <v>64</v>
      </c>
      <c r="F26" s="160" t="s">
        <v>14</v>
      </c>
    </row>
    <row r="27" spans="1:6" x14ac:dyDescent="0.2">
      <c r="A27" s="157" t="s">
        <v>65</v>
      </c>
      <c r="B27" s="161">
        <v>1.0215000000000001</v>
      </c>
      <c r="C27" s="162" t="s">
        <v>66</v>
      </c>
      <c r="D27" s="161">
        <v>0.25398999999999999</v>
      </c>
      <c r="E27" s="157" t="s">
        <v>67</v>
      </c>
      <c r="F27" s="160" t="s">
        <v>14</v>
      </c>
    </row>
    <row r="28" spans="1:6" x14ac:dyDescent="0.2">
      <c r="A28" s="157" t="s">
        <v>68</v>
      </c>
      <c r="B28" s="161">
        <v>5.3099999999999996E-3</v>
      </c>
      <c r="C28" s="162" t="s">
        <v>69</v>
      </c>
      <c r="D28" s="161" t="s">
        <v>14</v>
      </c>
      <c r="E28" s="157" t="s">
        <v>70</v>
      </c>
      <c r="F28" s="160" t="s">
        <v>14</v>
      </c>
    </row>
    <row r="29" spans="1:6" x14ac:dyDescent="0.2">
      <c r="A29" s="157" t="s">
        <v>71</v>
      </c>
      <c r="B29" s="161">
        <v>5.3099999999999996E-3</v>
      </c>
      <c r="C29" s="157" t="s">
        <v>72</v>
      </c>
      <c r="D29" s="161">
        <f>D30+D31</f>
        <v>4.1766900000000007</v>
      </c>
      <c r="E29" s="157" t="s">
        <v>73</v>
      </c>
      <c r="F29" s="160" t="s">
        <v>14</v>
      </c>
    </row>
    <row r="30" spans="1:6" x14ac:dyDescent="0.2">
      <c r="A30" s="157" t="s">
        <v>74</v>
      </c>
      <c r="B30" s="161">
        <v>0.18479999999999999</v>
      </c>
      <c r="C30" s="157" t="s">
        <v>75</v>
      </c>
      <c r="D30" s="161">
        <v>4.1699900000000003</v>
      </c>
      <c r="E30" s="157" t="s">
        <v>76</v>
      </c>
      <c r="F30" s="160" t="s">
        <v>14</v>
      </c>
    </row>
    <row r="31" spans="1:6" x14ac:dyDescent="0.2">
      <c r="A31" s="157" t="s">
        <v>77</v>
      </c>
      <c r="B31" s="161">
        <v>0.1802</v>
      </c>
      <c r="C31" s="157" t="s">
        <v>78</v>
      </c>
      <c r="D31" s="161">
        <v>6.7000000000000002E-3</v>
      </c>
      <c r="E31" s="157" t="s">
        <v>79</v>
      </c>
      <c r="F31" s="160" t="s">
        <v>14</v>
      </c>
    </row>
    <row r="32" spans="1:6" x14ac:dyDescent="0.2">
      <c r="A32" s="157" t="s">
        <v>80</v>
      </c>
      <c r="B32" s="161" t="s">
        <v>12</v>
      </c>
      <c r="C32" s="162" t="s">
        <v>81</v>
      </c>
      <c r="D32" s="161" t="s">
        <v>14</v>
      </c>
      <c r="E32" s="157" t="s">
        <v>82</v>
      </c>
      <c r="F32" s="178">
        <v>8.9599999999999992E-3</v>
      </c>
    </row>
    <row r="33" spans="1:6" x14ac:dyDescent="0.2">
      <c r="A33" s="157" t="s">
        <v>83</v>
      </c>
      <c r="B33" s="161">
        <v>4.233E-2</v>
      </c>
      <c r="C33" s="157" t="s">
        <v>84</v>
      </c>
      <c r="D33" s="161">
        <v>0.12352</v>
      </c>
      <c r="E33" s="157" t="s">
        <v>85</v>
      </c>
      <c r="F33" s="178">
        <v>8.9599999999999992E-3</v>
      </c>
    </row>
    <row r="34" spans="1:6" x14ac:dyDescent="0.2">
      <c r="A34" s="157" t="s">
        <v>86</v>
      </c>
      <c r="B34" s="161">
        <v>4.233E-2</v>
      </c>
      <c r="C34" s="157" t="s">
        <v>87</v>
      </c>
      <c r="D34" s="161">
        <v>0.12352</v>
      </c>
      <c r="E34" s="157" t="s">
        <v>88</v>
      </c>
      <c r="F34" s="160" t="s">
        <v>12</v>
      </c>
    </row>
    <row r="35" spans="1:6" x14ac:dyDescent="0.2">
      <c r="A35" s="157" t="s">
        <v>89</v>
      </c>
      <c r="B35" s="161">
        <v>2.3029999999999998E-2</v>
      </c>
      <c r="C35" s="157" t="s">
        <v>90</v>
      </c>
      <c r="D35" s="161">
        <v>0.12352</v>
      </c>
      <c r="E35" s="157" t="s">
        <v>91</v>
      </c>
      <c r="F35" s="160" t="s">
        <v>12</v>
      </c>
    </row>
    <row r="36" spans="1:6" x14ac:dyDescent="0.2">
      <c r="A36" s="157" t="s">
        <v>92</v>
      </c>
      <c r="B36" s="161">
        <v>2.3029999999999998E-2</v>
      </c>
      <c r="C36" s="157" t="s">
        <v>93</v>
      </c>
      <c r="D36" s="161" t="s">
        <v>14</v>
      </c>
      <c r="E36" s="157" t="s">
        <v>94</v>
      </c>
      <c r="F36" s="160" t="s">
        <v>12</v>
      </c>
    </row>
    <row r="37" spans="1:6" x14ac:dyDescent="0.2">
      <c r="A37" s="157" t="s">
        <v>95</v>
      </c>
      <c r="B37" s="161">
        <v>9.1500000000000001E-3</v>
      </c>
      <c r="C37" s="157" t="s">
        <v>96</v>
      </c>
      <c r="D37" s="161">
        <v>3.805E-2</v>
      </c>
      <c r="E37" s="157" t="s">
        <v>97</v>
      </c>
      <c r="F37" s="160" t="s">
        <v>14</v>
      </c>
    </row>
    <row r="38" spans="1:6" x14ac:dyDescent="0.2">
      <c r="A38" s="157" t="s">
        <v>98</v>
      </c>
      <c r="B38" s="161">
        <v>9.1500000000000001E-3</v>
      </c>
      <c r="C38" s="162" t="s">
        <v>99</v>
      </c>
      <c r="D38" s="161">
        <v>3.805E-2</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85">
        <v>3.805E-2</v>
      </c>
      <c r="E41" s="157" t="s">
        <v>107</v>
      </c>
      <c r="F41" s="160" t="s">
        <v>14</v>
      </c>
    </row>
    <row r="42" spans="1:6" x14ac:dyDescent="0.2">
      <c r="A42" s="157"/>
      <c r="B42" s="164"/>
      <c r="C42" s="162" t="s">
        <v>108</v>
      </c>
      <c r="D42" s="166">
        <v>1.099E-2</v>
      </c>
      <c r="E42" s="157" t="s">
        <v>109</v>
      </c>
      <c r="F42" s="160" t="s">
        <v>14</v>
      </c>
    </row>
    <row r="43" spans="1:6" x14ac:dyDescent="0.2">
      <c r="A43" s="157"/>
      <c r="B43" s="164"/>
      <c r="C43" s="162" t="s">
        <v>110</v>
      </c>
      <c r="D43" s="166">
        <v>1.099E-2</v>
      </c>
      <c r="E43" s="157" t="s">
        <v>111</v>
      </c>
      <c r="F43" s="160" t="s">
        <v>14</v>
      </c>
    </row>
    <row r="44" spans="1:6" x14ac:dyDescent="0.2">
      <c r="A44" s="162"/>
      <c r="B44" s="162"/>
      <c r="C44" s="162" t="s">
        <v>112</v>
      </c>
      <c r="D44" s="161">
        <v>6.7000000000000002E-3</v>
      </c>
      <c r="E44" s="157" t="s">
        <v>113</v>
      </c>
      <c r="F44" s="178">
        <v>2.8889999999999999E-2</v>
      </c>
    </row>
    <row r="45" spans="1:6" x14ac:dyDescent="0.2">
      <c r="A45" s="162"/>
      <c r="B45" s="162"/>
      <c r="C45" s="165"/>
      <c r="D45" s="162"/>
      <c r="E45" s="157" t="s">
        <v>114</v>
      </c>
      <c r="F45" s="160">
        <v>2.8889999999999999E-2</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68"/>
      <c r="B48" s="168"/>
      <c r="C48" s="169"/>
      <c r="D48" s="169"/>
      <c r="E48" s="169"/>
      <c r="F48" s="170"/>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1.33172</v>
      </c>
      <c r="H53" s="172"/>
    </row>
    <row r="54" spans="1:8" x14ac:dyDescent="0.2">
      <c r="A54" s="173"/>
      <c r="B54" s="174"/>
      <c r="C54" s="175"/>
      <c r="D54" s="103"/>
      <c r="E54" s="121" t="s">
        <v>123</v>
      </c>
      <c r="F54" s="117">
        <v>4.6180700000000003</v>
      </c>
      <c r="H54" s="172"/>
    </row>
    <row r="55" spans="1:8" x14ac:dyDescent="0.2">
      <c r="A55" s="141"/>
      <c r="B55" s="142"/>
      <c r="C55" s="139"/>
      <c r="D55" s="103"/>
      <c r="E55" s="121" t="s">
        <v>124</v>
      </c>
      <c r="F55" s="117">
        <v>1.8971</v>
      </c>
      <c r="H55" s="172"/>
    </row>
    <row r="56" spans="1:8" x14ac:dyDescent="0.2">
      <c r="A56" s="141"/>
      <c r="B56" s="142"/>
      <c r="C56" s="139"/>
      <c r="D56" s="103"/>
      <c r="E56" s="143" t="s">
        <v>125</v>
      </c>
      <c r="F56" s="117">
        <v>1.124E-2</v>
      </c>
      <c r="H56" s="172"/>
    </row>
    <row r="57" spans="1:8" x14ac:dyDescent="0.2">
      <c r="A57" s="141"/>
      <c r="B57" s="142"/>
      <c r="C57" s="139"/>
      <c r="D57" s="103"/>
      <c r="E57" s="143" t="s">
        <v>126</v>
      </c>
      <c r="F57" s="117">
        <v>8.1600000000000006E-2</v>
      </c>
      <c r="H57" s="172"/>
    </row>
    <row r="58" spans="1:8" ht="13.5" thickBot="1" x14ac:dyDescent="0.25">
      <c r="A58" s="141"/>
      <c r="B58" s="142"/>
      <c r="C58" s="139"/>
      <c r="D58" s="103"/>
      <c r="E58" s="125" t="s">
        <v>127</v>
      </c>
      <c r="F58" s="176">
        <f>SUM(F53:F56)+F57</f>
        <v>7.93973</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8" workbookViewId="0">
      <selection activeCell="C1" sqref="C1"/>
    </sheetView>
  </sheetViews>
  <sheetFormatPr defaultRowHeight="12.75" x14ac:dyDescent="0.2"/>
  <cols>
    <col min="1" max="1" width="11.42578125" style="104" customWidth="1"/>
    <col min="2" max="2" width="14.5703125" style="104" customWidth="1"/>
    <col min="3" max="3" width="20.85546875" style="104" customWidth="1"/>
    <col min="4" max="4" width="17.42578125" style="104" customWidth="1"/>
    <col min="5" max="5" width="16.28515625" style="104" bestFit="1" customWidth="1"/>
    <col min="6" max="6" width="11.7109375" style="104" customWidth="1"/>
    <col min="7" max="16384" width="9.140625" style="104"/>
  </cols>
  <sheetData>
    <row r="1" spans="1:12" x14ac:dyDescent="0.2">
      <c r="A1" s="99" t="s">
        <v>0</v>
      </c>
      <c r="B1" s="100"/>
      <c r="C1" s="101" t="s">
        <v>185</v>
      </c>
      <c r="D1" s="102"/>
      <c r="E1" s="103"/>
    </row>
    <row r="2" spans="1:12" x14ac:dyDescent="0.2">
      <c r="A2" s="99" t="s">
        <v>2</v>
      </c>
      <c r="B2" s="100"/>
      <c r="C2" s="148">
        <v>30</v>
      </c>
      <c r="D2" s="102"/>
      <c r="E2" s="103"/>
    </row>
    <row r="3" spans="1:12" ht="13.5" thickBot="1" x14ac:dyDescent="0.25">
      <c r="A3" s="103"/>
      <c r="C3" s="103"/>
      <c r="E3" s="103"/>
    </row>
    <row r="4" spans="1:12" x14ac:dyDescent="0.2">
      <c r="A4" s="105" t="s">
        <v>3</v>
      </c>
      <c r="B4" s="106"/>
      <c r="C4" s="107" t="s">
        <v>4</v>
      </c>
      <c r="D4" s="106"/>
      <c r="E4" s="107" t="s">
        <v>5</v>
      </c>
      <c r="F4" s="108"/>
    </row>
    <row r="5" spans="1:12" ht="13.5" thickBot="1" x14ac:dyDescent="0.25">
      <c r="A5" s="109" t="s">
        <v>6</v>
      </c>
      <c r="B5" s="110" t="s">
        <v>7</v>
      </c>
      <c r="C5" s="111" t="s">
        <v>6</v>
      </c>
      <c r="D5" s="112" t="s">
        <v>8</v>
      </c>
      <c r="E5" s="111" t="s">
        <v>6</v>
      </c>
      <c r="F5" s="113" t="s">
        <v>8</v>
      </c>
    </row>
    <row r="6" spans="1:12" x14ac:dyDescent="0.2">
      <c r="A6" s="114" t="s">
        <v>9</v>
      </c>
      <c r="B6" s="116" t="s">
        <v>14</v>
      </c>
      <c r="C6" s="114" t="s">
        <v>10</v>
      </c>
      <c r="D6" s="116" t="s">
        <v>14</v>
      </c>
      <c r="E6" s="114" t="s">
        <v>11</v>
      </c>
      <c r="F6" s="117" t="s">
        <v>12</v>
      </c>
      <c r="H6" s="116"/>
      <c r="J6" s="116"/>
      <c r="L6" s="116"/>
    </row>
    <row r="7" spans="1:12" x14ac:dyDescent="0.2">
      <c r="A7" s="114" t="s">
        <v>13</v>
      </c>
      <c r="B7" s="116" t="s">
        <v>14</v>
      </c>
      <c r="C7" s="114" t="s">
        <v>15</v>
      </c>
      <c r="D7" s="116" t="s">
        <v>14</v>
      </c>
      <c r="E7" s="114" t="s">
        <v>16</v>
      </c>
      <c r="F7" s="117" t="s">
        <v>12</v>
      </c>
      <c r="H7" s="116"/>
      <c r="J7" s="116"/>
      <c r="L7" s="116"/>
    </row>
    <row r="8" spans="1:12" x14ac:dyDescent="0.2">
      <c r="A8" s="114" t="s">
        <v>17</v>
      </c>
      <c r="B8" s="116" t="s">
        <v>14</v>
      </c>
      <c r="C8" s="114" t="s">
        <v>18</v>
      </c>
      <c r="D8" s="116" t="s">
        <v>14</v>
      </c>
      <c r="E8" s="114" t="s">
        <v>19</v>
      </c>
      <c r="F8" s="117" t="s">
        <v>12</v>
      </c>
      <c r="H8" s="116"/>
      <c r="J8" s="116"/>
      <c r="L8" s="116"/>
    </row>
    <row r="9" spans="1:12" x14ac:dyDescent="0.2">
      <c r="A9" s="114" t="s">
        <v>20</v>
      </c>
      <c r="B9" s="116" t="s">
        <v>14</v>
      </c>
      <c r="C9" s="114" t="s">
        <v>21</v>
      </c>
      <c r="D9" s="116" t="s">
        <v>14</v>
      </c>
      <c r="E9" s="114" t="s">
        <v>22</v>
      </c>
      <c r="F9" s="117" t="s">
        <v>12</v>
      </c>
      <c r="H9" s="116"/>
      <c r="J9" s="116"/>
      <c r="L9" s="116"/>
    </row>
    <row r="10" spans="1:12" x14ac:dyDescent="0.2">
      <c r="A10" s="114" t="s">
        <v>23</v>
      </c>
      <c r="B10" s="116">
        <v>8.5955975986901953E-2</v>
      </c>
      <c r="C10" s="114" t="s">
        <v>24</v>
      </c>
      <c r="D10" s="116" t="s">
        <v>14</v>
      </c>
      <c r="E10" s="114" t="s">
        <v>25</v>
      </c>
      <c r="F10" s="117" t="s">
        <v>12</v>
      </c>
      <c r="H10" s="116"/>
      <c r="J10" s="116"/>
      <c r="L10" s="116"/>
    </row>
    <row r="11" spans="1:12" x14ac:dyDescent="0.2">
      <c r="A11" s="114" t="s">
        <v>26</v>
      </c>
      <c r="B11" s="116" t="s">
        <v>14</v>
      </c>
      <c r="C11" s="114" t="s">
        <v>27</v>
      </c>
      <c r="D11" s="116" t="s">
        <v>14</v>
      </c>
      <c r="E11" s="114" t="s">
        <v>28</v>
      </c>
      <c r="F11" s="117" t="s">
        <v>12</v>
      </c>
      <c r="H11" s="116"/>
      <c r="J11" s="116"/>
      <c r="L11" s="116"/>
    </row>
    <row r="12" spans="1:12" x14ac:dyDescent="0.2">
      <c r="A12" s="114" t="s">
        <v>29</v>
      </c>
      <c r="B12" s="116" t="s">
        <v>14</v>
      </c>
      <c r="C12" s="114" t="s">
        <v>30</v>
      </c>
      <c r="D12" s="116" t="s">
        <v>14</v>
      </c>
      <c r="E12" s="114" t="s">
        <v>31</v>
      </c>
      <c r="F12" s="117" t="s">
        <v>12</v>
      </c>
      <c r="H12" s="116"/>
      <c r="J12" s="116"/>
      <c r="L12" s="116"/>
    </row>
    <row r="13" spans="1:12" x14ac:dyDescent="0.2">
      <c r="A13" s="114" t="s">
        <v>32</v>
      </c>
      <c r="B13" s="116" t="s">
        <v>12</v>
      </c>
      <c r="C13" s="114" t="s">
        <v>33</v>
      </c>
      <c r="D13" s="116" t="s">
        <v>14</v>
      </c>
      <c r="E13" s="114" t="s">
        <v>34</v>
      </c>
      <c r="F13" s="117">
        <v>0.13143532836092417</v>
      </c>
      <c r="H13" s="116"/>
      <c r="J13" s="116"/>
      <c r="L13" s="116"/>
    </row>
    <row r="14" spans="1:12" x14ac:dyDescent="0.2">
      <c r="A14" s="114" t="s">
        <v>35</v>
      </c>
      <c r="B14" s="116">
        <v>5.7872475895943243E-2</v>
      </c>
      <c r="C14" s="114" t="s">
        <v>36</v>
      </c>
      <c r="D14" s="116">
        <v>0.32870201928324544</v>
      </c>
      <c r="E14" s="114" t="s">
        <v>37</v>
      </c>
      <c r="F14" s="117">
        <v>0.13143532836092417</v>
      </c>
      <c r="H14" s="116"/>
      <c r="J14" s="116"/>
      <c r="L14" s="116"/>
    </row>
    <row r="15" spans="1:12" x14ac:dyDescent="0.2">
      <c r="A15" s="114" t="s">
        <v>38</v>
      </c>
      <c r="B15" s="116">
        <v>5.7872475895943243E-2</v>
      </c>
      <c r="C15" s="114" t="s">
        <v>39</v>
      </c>
      <c r="D15" s="116">
        <v>0.32870201928324544</v>
      </c>
      <c r="E15" s="114" t="s">
        <v>40</v>
      </c>
      <c r="F15" s="117" t="s">
        <v>14</v>
      </c>
      <c r="H15" s="116"/>
      <c r="J15" s="116"/>
      <c r="L15" s="116"/>
    </row>
    <row r="16" spans="1:12" x14ac:dyDescent="0.2">
      <c r="A16" s="114" t="s">
        <v>41</v>
      </c>
      <c r="B16" s="116" t="s">
        <v>14</v>
      </c>
      <c r="C16" s="114" t="s">
        <v>42</v>
      </c>
      <c r="D16" s="116">
        <v>0.29300072766963797</v>
      </c>
      <c r="E16" s="114" t="s">
        <v>43</v>
      </c>
      <c r="F16" s="117">
        <v>0.10653538293614699</v>
      </c>
      <c r="H16" s="116"/>
      <c r="J16" s="116"/>
      <c r="L16" s="116"/>
    </row>
    <row r="17" spans="1:12" x14ac:dyDescent="0.2">
      <c r="A17" s="114" t="s">
        <v>44</v>
      </c>
      <c r="B17" s="116" t="s">
        <v>14</v>
      </c>
      <c r="C17" s="114" t="s">
        <v>45</v>
      </c>
      <c r="D17" s="116" t="s">
        <v>14</v>
      </c>
      <c r="E17" s="114" t="s">
        <v>46</v>
      </c>
      <c r="F17" s="117">
        <v>4.6495815899581592</v>
      </c>
      <c r="H17" s="116"/>
      <c r="J17" s="116"/>
      <c r="L17" s="116"/>
    </row>
    <row r="18" spans="1:12" x14ac:dyDescent="0.2">
      <c r="A18" s="114" t="s">
        <v>47</v>
      </c>
      <c r="B18" s="116">
        <v>0.27173913043478259</v>
      </c>
      <c r="C18" s="114" t="s">
        <v>48</v>
      </c>
      <c r="D18" s="116" t="s">
        <v>14</v>
      </c>
      <c r="E18" s="114" t="s">
        <v>49</v>
      </c>
      <c r="F18" s="117">
        <v>4.6495815899581592</v>
      </c>
      <c r="H18" s="116"/>
      <c r="J18" s="116"/>
      <c r="L18" s="116"/>
    </row>
    <row r="19" spans="1:12" x14ac:dyDescent="0.2">
      <c r="A19" s="114" t="s">
        <v>50</v>
      </c>
      <c r="B19" s="116">
        <v>0.27173913043478259</v>
      </c>
      <c r="C19" s="114" t="s">
        <v>51</v>
      </c>
      <c r="D19" s="116">
        <v>47.345029106785518</v>
      </c>
      <c r="E19" s="114" t="s">
        <v>52</v>
      </c>
      <c r="F19" s="117" t="s">
        <v>14</v>
      </c>
      <c r="H19" s="116"/>
      <c r="J19" s="116"/>
      <c r="L19" s="116"/>
    </row>
    <row r="20" spans="1:12" x14ac:dyDescent="0.2">
      <c r="A20" s="114" t="s">
        <v>53</v>
      </c>
      <c r="B20" s="116" t="s">
        <v>14</v>
      </c>
      <c r="C20" s="114" t="s">
        <v>54</v>
      </c>
      <c r="D20" s="116">
        <v>47.261915590321998</v>
      </c>
      <c r="E20" s="114" t="s">
        <v>55</v>
      </c>
      <c r="F20" s="117" t="s">
        <v>14</v>
      </c>
      <c r="H20" s="116"/>
      <c r="J20" s="116"/>
      <c r="L20" s="116"/>
    </row>
    <row r="21" spans="1:12" x14ac:dyDescent="0.2">
      <c r="A21" s="114" t="s">
        <v>56</v>
      </c>
      <c r="B21" s="116" t="s">
        <v>14</v>
      </c>
      <c r="C21" s="104" t="s">
        <v>57</v>
      </c>
      <c r="D21" s="116" t="s">
        <v>14</v>
      </c>
      <c r="E21" s="114" t="s">
        <v>58</v>
      </c>
      <c r="F21" s="117" t="s">
        <v>14</v>
      </c>
      <c r="H21" s="116"/>
      <c r="J21" s="116"/>
      <c r="L21" s="116"/>
    </row>
    <row r="22" spans="1:12" x14ac:dyDescent="0.2">
      <c r="A22" s="114" t="s">
        <v>59</v>
      </c>
      <c r="B22" s="116" t="s">
        <v>14</v>
      </c>
      <c r="C22" s="104" t="s">
        <v>60</v>
      </c>
      <c r="D22" s="116" t="s">
        <v>14</v>
      </c>
      <c r="E22" s="114" t="s">
        <v>61</v>
      </c>
      <c r="F22" s="117" t="s">
        <v>12</v>
      </c>
      <c r="H22" s="116"/>
      <c r="J22" s="116"/>
      <c r="L22" s="116"/>
    </row>
    <row r="23" spans="1:12" x14ac:dyDescent="0.2">
      <c r="A23" s="114" t="s">
        <v>62</v>
      </c>
      <c r="B23" s="116">
        <v>9.7593005275604874</v>
      </c>
      <c r="C23" s="114" t="s">
        <v>63</v>
      </c>
      <c r="D23" s="116">
        <v>2.7184145897762413</v>
      </c>
      <c r="E23" s="114" t="s">
        <v>64</v>
      </c>
      <c r="F23" s="117" t="s">
        <v>14</v>
      </c>
      <c r="H23" s="116"/>
      <c r="J23" s="116"/>
      <c r="L23" s="116"/>
    </row>
    <row r="24" spans="1:12" x14ac:dyDescent="0.2">
      <c r="A24" s="114" t="s">
        <v>65</v>
      </c>
      <c r="B24" s="116">
        <v>9.7593005275604874</v>
      </c>
      <c r="C24" s="104" t="s">
        <v>66</v>
      </c>
      <c r="D24" s="116">
        <v>2.7184145897762413</v>
      </c>
      <c r="E24" s="114" t="s">
        <v>67</v>
      </c>
      <c r="F24" s="117" t="s">
        <v>14</v>
      </c>
      <c r="H24" s="116"/>
      <c r="J24" s="116"/>
      <c r="L24" s="116"/>
    </row>
    <row r="25" spans="1:12" x14ac:dyDescent="0.2">
      <c r="A25" s="114" t="s">
        <v>68</v>
      </c>
      <c r="B25" s="116">
        <v>0.61169728943059853</v>
      </c>
      <c r="C25" s="104" t="s">
        <v>69</v>
      </c>
      <c r="D25" s="116" t="s">
        <v>14</v>
      </c>
      <c r="E25" s="114" t="s">
        <v>70</v>
      </c>
      <c r="F25" s="117" t="s">
        <v>14</v>
      </c>
      <c r="H25" s="116"/>
      <c r="J25" s="116"/>
      <c r="L25" s="116"/>
    </row>
    <row r="26" spans="1:12" x14ac:dyDescent="0.2">
      <c r="A26" s="114" t="s">
        <v>71</v>
      </c>
      <c r="B26" s="116">
        <v>0.61169728943059853</v>
      </c>
      <c r="C26" s="114" t="s">
        <v>72</v>
      </c>
      <c r="D26" s="116">
        <v>44.626614517009273</v>
      </c>
      <c r="E26" s="114" t="s">
        <v>73</v>
      </c>
      <c r="F26" s="117" t="s">
        <v>14</v>
      </c>
      <c r="H26" s="116"/>
      <c r="J26" s="116"/>
      <c r="L26" s="116"/>
    </row>
    <row r="27" spans="1:12" x14ac:dyDescent="0.2">
      <c r="A27" s="114" t="s">
        <v>74</v>
      </c>
      <c r="B27" s="116">
        <v>2.6179052210296527</v>
      </c>
      <c r="C27" s="114" t="s">
        <v>75</v>
      </c>
      <c r="D27" s="116">
        <v>44.543501000545753</v>
      </c>
      <c r="E27" s="114" t="s">
        <v>76</v>
      </c>
      <c r="F27" s="117" t="s">
        <v>14</v>
      </c>
      <c r="H27" s="116"/>
      <c r="J27" s="116"/>
      <c r="L27" s="116"/>
    </row>
    <row r="28" spans="1:12" x14ac:dyDescent="0.2">
      <c r="A28" s="114" t="s">
        <v>77</v>
      </c>
      <c r="B28" s="116">
        <v>2.5698108058941243</v>
      </c>
      <c r="C28" s="114" t="s">
        <v>78</v>
      </c>
      <c r="D28" s="116">
        <v>8.3113516463525564E-2</v>
      </c>
      <c r="E28" s="114" t="s">
        <v>79</v>
      </c>
      <c r="F28" s="117" t="s">
        <v>14</v>
      </c>
      <c r="H28" s="116"/>
      <c r="J28" s="116"/>
      <c r="L28" s="116"/>
    </row>
    <row r="29" spans="1:12" x14ac:dyDescent="0.2">
      <c r="A29" s="114" t="s">
        <v>80</v>
      </c>
      <c r="B29" s="116" t="s">
        <v>12</v>
      </c>
      <c r="C29" s="104" t="s">
        <v>81</v>
      </c>
      <c r="D29" s="116" t="s">
        <v>14</v>
      </c>
      <c r="E29" s="114" t="s">
        <v>82</v>
      </c>
      <c r="F29" s="177">
        <v>0.44785792250318363</v>
      </c>
      <c r="H29" s="116"/>
      <c r="J29" s="116"/>
      <c r="L29" s="116"/>
    </row>
    <row r="30" spans="1:12" x14ac:dyDescent="0.2">
      <c r="A30" s="114" t="s">
        <v>83</v>
      </c>
      <c r="B30" s="116">
        <v>0.44114971802801528</v>
      </c>
      <c r="C30" s="114" t="s">
        <v>84</v>
      </c>
      <c r="D30" s="116">
        <v>1.0046388939421502</v>
      </c>
      <c r="E30" s="114" t="s">
        <v>85</v>
      </c>
      <c r="F30" s="177">
        <v>0.44785792250318363</v>
      </c>
      <c r="H30" s="116"/>
      <c r="J30" s="116"/>
      <c r="L30" s="116"/>
    </row>
    <row r="31" spans="1:12" x14ac:dyDescent="0.2">
      <c r="A31" s="114" t="s">
        <v>86</v>
      </c>
      <c r="B31" s="116">
        <v>0.44114971802801528</v>
      </c>
      <c r="C31" s="114" t="s">
        <v>87</v>
      </c>
      <c r="D31" s="116">
        <v>1.0046388939421502</v>
      </c>
      <c r="E31" s="114" t="s">
        <v>88</v>
      </c>
      <c r="F31" s="117" t="s">
        <v>12</v>
      </c>
      <c r="H31" s="116"/>
      <c r="J31" s="116"/>
      <c r="L31" s="116"/>
    </row>
    <row r="32" spans="1:12" x14ac:dyDescent="0.2">
      <c r="A32" s="114" t="s">
        <v>89</v>
      </c>
      <c r="B32" s="116">
        <v>0.41499909041295252</v>
      </c>
      <c r="C32" s="114" t="s">
        <v>90</v>
      </c>
      <c r="D32" s="116">
        <v>0.95870474804438799</v>
      </c>
      <c r="E32" s="114" t="s">
        <v>91</v>
      </c>
      <c r="F32" s="117" t="s">
        <v>12</v>
      </c>
      <c r="H32" s="116"/>
      <c r="J32" s="116"/>
      <c r="L32" s="116"/>
    </row>
    <row r="33" spans="1:12" x14ac:dyDescent="0.2">
      <c r="A33" s="114" t="s">
        <v>92</v>
      </c>
      <c r="B33" s="116">
        <v>0.41499909041295252</v>
      </c>
      <c r="C33" s="114" t="s">
        <v>93</v>
      </c>
      <c r="D33" s="116" t="s">
        <v>14</v>
      </c>
      <c r="E33" s="114" t="s">
        <v>94</v>
      </c>
      <c r="F33" s="117" t="s">
        <v>12</v>
      </c>
      <c r="H33" s="116"/>
      <c r="J33" s="116"/>
      <c r="L33" s="116"/>
    </row>
    <row r="34" spans="1:12" x14ac:dyDescent="0.2">
      <c r="A34" s="114" t="s">
        <v>95</v>
      </c>
      <c r="B34" s="116">
        <v>1.3757504093141713</v>
      </c>
      <c r="C34" s="114" t="s">
        <v>96</v>
      </c>
      <c r="D34" s="116">
        <v>0.10744496998362744</v>
      </c>
      <c r="E34" s="114" t="s">
        <v>97</v>
      </c>
      <c r="F34" s="117" t="s">
        <v>14</v>
      </c>
      <c r="H34" s="116"/>
      <c r="J34" s="116"/>
      <c r="L34" s="116"/>
    </row>
    <row r="35" spans="1:12" x14ac:dyDescent="0.2">
      <c r="A35" s="114" t="s">
        <v>98</v>
      </c>
      <c r="B35" s="116">
        <v>1.3757504093141713</v>
      </c>
      <c r="C35" s="104" t="s">
        <v>99</v>
      </c>
      <c r="D35" s="116">
        <v>0.10744496998362744</v>
      </c>
      <c r="E35" s="114" t="s">
        <v>100</v>
      </c>
      <c r="F35" s="117" t="s">
        <v>14</v>
      </c>
      <c r="H35" s="116"/>
      <c r="J35" s="116"/>
      <c r="L35" s="116"/>
    </row>
    <row r="36" spans="1:12" x14ac:dyDescent="0.2">
      <c r="A36" s="114" t="s">
        <v>101</v>
      </c>
      <c r="B36" s="116" t="s">
        <v>14</v>
      </c>
      <c r="C36" s="104" t="s">
        <v>102</v>
      </c>
      <c r="D36" s="116" t="s">
        <v>14</v>
      </c>
      <c r="E36" s="114" t="s">
        <v>103</v>
      </c>
      <c r="F36" s="117" t="s">
        <v>12</v>
      </c>
      <c r="H36" s="116"/>
      <c r="J36" s="116"/>
      <c r="L36" s="116"/>
    </row>
    <row r="37" spans="1:12" x14ac:dyDescent="0.2">
      <c r="A37" s="114"/>
      <c r="B37" s="116"/>
      <c r="C37" s="104" t="s">
        <v>104</v>
      </c>
      <c r="D37" s="116" t="s">
        <v>14</v>
      </c>
      <c r="E37" s="114" t="s">
        <v>105</v>
      </c>
      <c r="F37" s="117" t="s">
        <v>14</v>
      </c>
      <c r="H37" s="120"/>
      <c r="J37" s="116"/>
      <c r="L37" s="116"/>
    </row>
    <row r="38" spans="1:12" x14ac:dyDescent="0.2">
      <c r="A38" s="114"/>
      <c r="B38" s="116"/>
      <c r="C38" s="104" t="s">
        <v>106</v>
      </c>
      <c r="D38" s="116">
        <v>0.10744496998362744</v>
      </c>
      <c r="E38" s="114" t="s">
        <v>107</v>
      </c>
      <c r="F38" s="117" t="s">
        <v>14</v>
      </c>
      <c r="H38" s="115"/>
      <c r="J38" s="116"/>
      <c r="L38" s="116"/>
    </row>
    <row r="39" spans="1:12" x14ac:dyDescent="0.2">
      <c r="A39" s="114"/>
      <c r="B39" s="116"/>
      <c r="C39" s="104" t="s">
        <v>108</v>
      </c>
      <c r="D39" s="116">
        <v>0.104488812079316</v>
      </c>
      <c r="E39" s="114" t="s">
        <v>109</v>
      </c>
      <c r="F39" s="117" t="s">
        <v>14</v>
      </c>
      <c r="H39" s="120"/>
      <c r="J39" s="116"/>
      <c r="L39" s="116"/>
    </row>
    <row r="40" spans="1:12" x14ac:dyDescent="0.2">
      <c r="A40" s="114"/>
      <c r="B40" s="116"/>
      <c r="C40" s="104" t="s">
        <v>110</v>
      </c>
      <c r="D40" s="116">
        <v>0.104488812079316</v>
      </c>
      <c r="E40" s="114" t="s">
        <v>111</v>
      </c>
      <c r="F40" s="117" t="s">
        <v>14</v>
      </c>
      <c r="H40" s="120"/>
      <c r="J40" s="116"/>
      <c r="L40" s="116"/>
    </row>
    <row r="41" spans="1:12" x14ac:dyDescent="0.2">
      <c r="A41" s="114"/>
      <c r="B41" s="116"/>
      <c r="C41" s="104" t="s">
        <v>112</v>
      </c>
      <c r="D41" s="116">
        <v>8.3113516463525564E-2</v>
      </c>
      <c r="E41" s="114" t="s">
        <v>113</v>
      </c>
      <c r="F41" s="177">
        <v>0.49947698744769869</v>
      </c>
      <c r="H41" s="120"/>
      <c r="J41" s="116"/>
      <c r="L41" s="116"/>
    </row>
    <row r="42" spans="1:12" x14ac:dyDescent="0.2">
      <c r="A42" s="114"/>
      <c r="B42" s="116"/>
      <c r="C42" s="114"/>
      <c r="D42" s="115"/>
      <c r="E42" s="114" t="s">
        <v>114</v>
      </c>
      <c r="F42" s="117">
        <v>0.49947698744769869</v>
      </c>
      <c r="H42" s="115"/>
      <c r="L42" s="116"/>
    </row>
    <row r="43" spans="1:12" x14ac:dyDescent="0.2">
      <c r="A43" s="121"/>
      <c r="B43" s="122"/>
      <c r="C43" s="114"/>
      <c r="D43" s="115"/>
      <c r="E43" s="114" t="s">
        <v>115</v>
      </c>
      <c r="F43" s="117" t="s">
        <v>12</v>
      </c>
      <c r="H43" s="115"/>
      <c r="L43" s="116"/>
    </row>
    <row r="44" spans="1:12" x14ac:dyDescent="0.2">
      <c r="A44" s="121"/>
      <c r="B44" s="122"/>
      <c r="C44" s="114"/>
      <c r="D44" s="115"/>
      <c r="E44" s="114" t="s">
        <v>116</v>
      </c>
      <c r="F44" s="117" t="s">
        <v>14</v>
      </c>
      <c r="H44" s="115"/>
      <c r="L44" s="116"/>
    </row>
    <row r="45" spans="1:12" x14ac:dyDescent="0.2">
      <c r="A45" s="121"/>
      <c r="B45" s="122"/>
      <c r="C45" s="114"/>
      <c r="D45" s="115"/>
      <c r="E45" s="114"/>
      <c r="F45" s="177"/>
      <c r="H45" s="124"/>
    </row>
    <row r="46" spans="1:12" ht="13.5" thickBot="1" x14ac:dyDescent="0.25">
      <c r="A46" s="125"/>
      <c r="B46" s="126"/>
      <c r="C46" s="126"/>
      <c r="D46" s="126"/>
      <c r="E46" s="126"/>
      <c r="F46" s="127"/>
      <c r="H46" s="124"/>
    </row>
    <row r="47" spans="1:12" x14ac:dyDescent="0.2">
      <c r="A47" s="103"/>
      <c r="C47" s="103"/>
      <c r="E47" s="103"/>
      <c r="H47" s="124"/>
    </row>
    <row r="48" spans="1:12" x14ac:dyDescent="0.2">
      <c r="A48" s="128" t="s">
        <v>117</v>
      </c>
      <c r="B48" s="129"/>
      <c r="C48" s="129"/>
      <c r="D48" s="103"/>
      <c r="E48" s="130" t="s">
        <v>118</v>
      </c>
      <c r="F48" s="129"/>
    </row>
    <row r="49" spans="1:8" x14ac:dyDescent="0.2">
      <c r="A49" s="131"/>
      <c r="B49" s="131"/>
      <c r="C49" s="131"/>
      <c r="D49" s="103"/>
    </row>
    <row r="50" spans="1:8" ht="13.5" thickBot="1" x14ac:dyDescent="0.25">
      <c r="A50" s="132"/>
      <c r="B50" s="133"/>
      <c r="C50" s="133"/>
      <c r="D50" s="103"/>
    </row>
    <row r="51" spans="1:8" ht="22.5" x14ac:dyDescent="0.2">
      <c r="A51" s="134" t="s">
        <v>119</v>
      </c>
      <c r="B51" s="135" t="s">
        <v>120</v>
      </c>
      <c r="C51" s="136" t="s">
        <v>121</v>
      </c>
      <c r="D51" s="103"/>
      <c r="E51" s="137" t="s">
        <v>122</v>
      </c>
      <c r="F51" s="138">
        <v>13.93441877387666</v>
      </c>
      <c r="H51" s="116"/>
    </row>
    <row r="52" spans="1:8" x14ac:dyDescent="0.2">
      <c r="A52" s="114"/>
      <c r="B52" s="116"/>
      <c r="C52" s="139"/>
      <c r="D52" s="103"/>
      <c r="E52" s="121" t="s">
        <v>123</v>
      </c>
      <c r="F52" s="140">
        <v>48.833340913225399</v>
      </c>
      <c r="H52" s="116"/>
    </row>
    <row r="53" spans="1:8" x14ac:dyDescent="0.2">
      <c r="A53" s="141"/>
      <c r="B53" s="142"/>
      <c r="C53" s="139"/>
      <c r="D53" s="103"/>
      <c r="E53" s="121" t="s">
        <v>124</v>
      </c>
      <c r="F53" s="140">
        <v>36.086388029834453</v>
      </c>
      <c r="H53" s="116"/>
    </row>
    <row r="54" spans="1:8" x14ac:dyDescent="0.2">
      <c r="A54" s="141"/>
      <c r="B54" s="142"/>
      <c r="C54" s="139"/>
      <c r="D54" s="103"/>
      <c r="E54" s="143" t="s">
        <v>125</v>
      </c>
      <c r="F54" s="140">
        <v>0.14314626159723484</v>
      </c>
      <c r="H54" s="116"/>
    </row>
    <row r="55" spans="1:8" x14ac:dyDescent="0.2">
      <c r="A55" s="141"/>
      <c r="B55" s="142"/>
      <c r="C55" s="139"/>
      <c r="D55" s="103"/>
      <c r="E55" s="143" t="s">
        <v>126</v>
      </c>
      <c r="F55" s="140">
        <v>1.3302710569401492</v>
      </c>
      <c r="H55" s="116"/>
    </row>
    <row r="56" spans="1:8" ht="13.5" thickBot="1" x14ac:dyDescent="0.25">
      <c r="A56" s="141"/>
      <c r="B56" s="142"/>
      <c r="C56" s="139"/>
      <c r="D56" s="103"/>
      <c r="E56" s="125" t="s">
        <v>127</v>
      </c>
      <c r="F56" s="144">
        <f>SUM(F51:F54)+F55</f>
        <v>100.3275650354739</v>
      </c>
    </row>
    <row r="57" spans="1:8" x14ac:dyDescent="0.2">
      <c r="A57" s="141"/>
      <c r="B57" s="142"/>
      <c r="C57" s="139"/>
      <c r="E57" s="103"/>
    </row>
    <row r="58" spans="1:8" ht="13.5" thickBot="1" x14ac:dyDescent="0.25">
      <c r="A58" s="145"/>
      <c r="B58" s="146"/>
      <c r="C58" s="147"/>
      <c r="E58" s="103"/>
    </row>
  </sheetData>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H43" sqref="H43"/>
    </sheetView>
  </sheetViews>
  <sheetFormatPr defaultRowHeight="12.75" x14ac:dyDescent="0.2"/>
  <cols>
    <col min="1" max="1" width="16.28515625" style="104" customWidth="1"/>
    <col min="2" max="2" width="9.28515625" style="104" customWidth="1"/>
    <col min="3" max="3" width="21.42578125" style="104" customWidth="1"/>
    <col min="4" max="4" width="10.7109375" style="104" customWidth="1"/>
    <col min="5" max="5" width="16.85546875" style="104" bestFit="1" customWidth="1"/>
    <col min="6" max="6" width="12.85546875" style="104" customWidth="1"/>
    <col min="7" max="16384" width="9.140625" style="104"/>
  </cols>
  <sheetData>
    <row r="1" spans="1:6" x14ac:dyDescent="0.2">
      <c r="A1" s="99" t="s">
        <v>0</v>
      </c>
      <c r="B1" s="100"/>
      <c r="C1" s="101" t="s">
        <v>185</v>
      </c>
      <c r="D1" s="102"/>
      <c r="E1" s="120"/>
      <c r="F1" s="124"/>
    </row>
    <row r="2" spans="1:6" ht="13.5" thickBot="1" x14ac:dyDescent="0.25">
      <c r="A2" s="149" t="s">
        <v>2</v>
      </c>
      <c r="B2" s="150"/>
      <c r="C2" s="148">
        <v>30</v>
      </c>
      <c r="D2" s="151"/>
      <c r="E2" s="152"/>
      <c r="F2" s="153"/>
    </row>
    <row r="3" spans="1:6" ht="13.5" thickBot="1" x14ac:dyDescent="0.25">
      <c r="A3" s="99" t="s">
        <v>128</v>
      </c>
      <c r="B3" s="100"/>
      <c r="C3" s="154">
        <v>9.1999999999999993</v>
      </c>
      <c r="D3" s="155" t="s">
        <v>129</v>
      </c>
      <c r="E3" s="120"/>
      <c r="F3" s="124"/>
    </row>
    <row r="4" spans="1:6" ht="13.5" thickBot="1" x14ac:dyDescent="0.25">
      <c r="A4" s="99" t="s">
        <v>130</v>
      </c>
      <c r="C4" s="154">
        <v>0.95599999999999996</v>
      </c>
      <c r="D4" s="102"/>
      <c r="E4" s="120"/>
      <c r="F4" s="124"/>
    </row>
    <row r="5" spans="1:6" ht="13.5" thickBot="1" x14ac:dyDescent="0.25">
      <c r="A5" s="99" t="s">
        <v>131</v>
      </c>
      <c r="C5" s="156">
        <f>C3*C4</f>
        <v>8.7951999999999995</v>
      </c>
      <c r="D5" s="155" t="s">
        <v>129</v>
      </c>
      <c r="E5" s="103"/>
    </row>
    <row r="6" spans="1:6" ht="13.5" thickBot="1" x14ac:dyDescent="0.25">
      <c r="A6" s="99"/>
      <c r="C6" s="103"/>
      <c r="E6" s="103"/>
    </row>
    <row r="7" spans="1:6" x14ac:dyDescent="0.2">
      <c r="A7" s="105" t="s">
        <v>3</v>
      </c>
      <c r="B7" s="106"/>
      <c r="C7" s="107" t="s">
        <v>4</v>
      </c>
      <c r="D7" s="106"/>
      <c r="E7" s="107" t="s">
        <v>5</v>
      </c>
      <c r="F7" s="108"/>
    </row>
    <row r="8" spans="1:6" ht="13.5" thickBot="1" x14ac:dyDescent="0.25">
      <c r="A8" s="109" t="s">
        <v>6</v>
      </c>
      <c r="B8" s="110" t="s">
        <v>132</v>
      </c>
      <c r="C8" s="111" t="s">
        <v>6</v>
      </c>
      <c r="D8" s="112" t="s">
        <v>133</v>
      </c>
      <c r="E8" s="111" t="s">
        <v>6</v>
      </c>
      <c r="F8" s="113" t="s">
        <v>133</v>
      </c>
    </row>
    <row r="9" spans="1:6" x14ac:dyDescent="0.2">
      <c r="A9" s="157" t="s">
        <v>9</v>
      </c>
      <c r="B9" s="161" t="s">
        <v>14</v>
      </c>
      <c r="C9" s="157" t="s">
        <v>10</v>
      </c>
      <c r="D9" s="161" t="s">
        <v>14</v>
      </c>
      <c r="E9" s="157" t="s">
        <v>11</v>
      </c>
      <c r="F9" s="160" t="s">
        <v>12</v>
      </c>
    </row>
    <row r="10" spans="1:6" x14ac:dyDescent="0.2">
      <c r="A10" s="157" t="s">
        <v>13</v>
      </c>
      <c r="B10" s="161" t="s">
        <v>14</v>
      </c>
      <c r="C10" s="157" t="s">
        <v>15</v>
      </c>
      <c r="D10" s="161" t="s">
        <v>14</v>
      </c>
      <c r="E10" s="157" t="s">
        <v>16</v>
      </c>
      <c r="F10" s="160" t="s">
        <v>12</v>
      </c>
    </row>
    <row r="11" spans="1:6" x14ac:dyDescent="0.2">
      <c r="A11" s="157" t="s">
        <v>17</v>
      </c>
      <c r="B11" s="161" t="s">
        <v>14</v>
      </c>
      <c r="C11" s="157" t="s">
        <v>18</v>
      </c>
      <c r="D11" s="161" t="s">
        <v>14</v>
      </c>
      <c r="E11" s="157" t="s">
        <v>19</v>
      </c>
      <c r="F11" s="160" t="s">
        <v>12</v>
      </c>
    </row>
    <row r="12" spans="1:6" x14ac:dyDescent="0.2">
      <c r="A12" s="157" t="s">
        <v>20</v>
      </c>
      <c r="B12" s="161" t="s">
        <v>14</v>
      </c>
      <c r="C12" s="157" t="s">
        <v>21</v>
      </c>
      <c r="D12" s="161" t="s">
        <v>14</v>
      </c>
      <c r="E12" s="157" t="s">
        <v>22</v>
      </c>
      <c r="F12" s="160" t="s">
        <v>12</v>
      </c>
    </row>
    <row r="13" spans="1:6" x14ac:dyDescent="0.2">
      <c r="A13" s="157" t="s">
        <v>23</v>
      </c>
      <c r="B13" s="161">
        <v>7.5599999999999999E-3</v>
      </c>
      <c r="C13" s="157" t="s">
        <v>24</v>
      </c>
      <c r="D13" s="161" t="s">
        <v>14</v>
      </c>
      <c r="E13" s="157" t="s">
        <v>25</v>
      </c>
      <c r="F13" s="160" t="s">
        <v>12</v>
      </c>
    </row>
    <row r="14" spans="1:6" x14ac:dyDescent="0.2">
      <c r="A14" s="157" t="s">
        <v>26</v>
      </c>
      <c r="B14" s="161" t="s">
        <v>14</v>
      </c>
      <c r="C14" s="157" t="s">
        <v>27</v>
      </c>
      <c r="D14" s="161" t="s">
        <v>14</v>
      </c>
      <c r="E14" s="157" t="s">
        <v>28</v>
      </c>
      <c r="F14" s="160" t="s">
        <v>12</v>
      </c>
    </row>
    <row r="15" spans="1:6" x14ac:dyDescent="0.2">
      <c r="A15" s="157" t="s">
        <v>29</v>
      </c>
      <c r="B15" s="161" t="s">
        <v>14</v>
      </c>
      <c r="C15" s="157" t="s">
        <v>30</v>
      </c>
      <c r="D15" s="161" t="s">
        <v>14</v>
      </c>
      <c r="E15" s="157" t="s">
        <v>31</v>
      </c>
      <c r="F15" s="160" t="s">
        <v>12</v>
      </c>
    </row>
    <row r="16" spans="1:6" x14ac:dyDescent="0.2">
      <c r="A16" s="157" t="s">
        <v>32</v>
      </c>
      <c r="B16" s="161" t="s">
        <v>12</v>
      </c>
      <c r="C16" s="157" t="s">
        <v>33</v>
      </c>
      <c r="D16" s="161" t="s">
        <v>14</v>
      </c>
      <c r="E16" s="157" t="s">
        <v>34</v>
      </c>
      <c r="F16" s="160">
        <v>1.1560000000000001E-2</v>
      </c>
    </row>
    <row r="17" spans="1:6" x14ac:dyDescent="0.2">
      <c r="A17" s="157" t="s">
        <v>35</v>
      </c>
      <c r="B17" s="161">
        <v>5.0899999999999999E-3</v>
      </c>
      <c r="C17" s="157" t="s">
        <v>36</v>
      </c>
      <c r="D17" s="161">
        <v>2.8910000000000002E-2</v>
      </c>
      <c r="E17" s="157" t="s">
        <v>37</v>
      </c>
      <c r="F17" s="160">
        <v>1.1560000000000001E-2</v>
      </c>
    </row>
    <row r="18" spans="1:6" x14ac:dyDescent="0.2">
      <c r="A18" s="157" t="s">
        <v>38</v>
      </c>
      <c r="B18" s="161">
        <v>5.0899999999999999E-3</v>
      </c>
      <c r="C18" s="157" t="s">
        <v>39</v>
      </c>
      <c r="D18" s="161">
        <v>2.8910000000000002E-2</v>
      </c>
      <c r="E18" s="157" t="s">
        <v>40</v>
      </c>
      <c r="F18" s="160" t="s">
        <v>14</v>
      </c>
    </row>
    <row r="19" spans="1:6" x14ac:dyDescent="0.2">
      <c r="A19" s="157" t="s">
        <v>41</v>
      </c>
      <c r="B19" s="161" t="s">
        <v>14</v>
      </c>
      <c r="C19" s="157" t="s">
        <v>42</v>
      </c>
      <c r="D19" s="161">
        <v>2.5770000000000001E-2</v>
      </c>
      <c r="E19" s="157" t="s">
        <v>43</v>
      </c>
      <c r="F19" s="160">
        <v>9.3699999999999999E-3</v>
      </c>
    </row>
    <row r="20" spans="1:6" x14ac:dyDescent="0.2">
      <c r="A20" s="157" t="s">
        <v>44</v>
      </c>
      <c r="B20" s="161" t="s">
        <v>14</v>
      </c>
      <c r="C20" s="157" t="s">
        <v>45</v>
      </c>
      <c r="D20" s="161" t="s">
        <v>14</v>
      </c>
      <c r="E20" s="157" t="s">
        <v>46</v>
      </c>
      <c r="F20" s="160">
        <v>0.40894000000000003</v>
      </c>
    </row>
    <row r="21" spans="1:6" x14ac:dyDescent="0.2">
      <c r="A21" s="157" t="s">
        <v>47</v>
      </c>
      <c r="B21" s="161">
        <v>2.3900000000000001E-2</v>
      </c>
      <c r="C21" s="157" t="s">
        <v>48</v>
      </c>
      <c r="D21" s="161" t="s">
        <v>14</v>
      </c>
      <c r="E21" s="157" t="s">
        <v>49</v>
      </c>
      <c r="F21" s="160">
        <v>0.40894000000000003</v>
      </c>
    </row>
    <row r="22" spans="1:6" x14ac:dyDescent="0.2">
      <c r="A22" s="157" t="s">
        <v>50</v>
      </c>
      <c r="B22" s="161">
        <v>2.3900000000000001E-2</v>
      </c>
      <c r="C22" s="157" t="s">
        <v>51</v>
      </c>
      <c r="D22" s="161">
        <v>4.1640899999999998</v>
      </c>
      <c r="E22" s="157" t="s">
        <v>52</v>
      </c>
      <c r="F22" s="160" t="s">
        <v>14</v>
      </c>
    </row>
    <row r="23" spans="1:6" x14ac:dyDescent="0.2">
      <c r="A23" s="157" t="s">
        <v>53</v>
      </c>
      <c r="B23" s="161" t="s">
        <v>14</v>
      </c>
      <c r="C23" s="157" t="s">
        <v>54</v>
      </c>
      <c r="D23" s="161">
        <v>4.1567800000000004</v>
      </c>
      <c r="E23" s="157" t="s">
        <v>55</v>
      </c>
      <c r="F23" s="160" t="s">
        <v>14</v>
      </c>
    </row>
    <row r="24" spans="1:6" x14ac:dyDescent="0.2">
      <c r="A24" s="157" t="s">
        <v>56</v>
      </c>
      <c r="B24" s="161" t="s">
        <v>14</v>
      </c>
      <c r="C24" s="162" t="s">
        <v>57</v>
      </c>
      <c r="D24" s="161" t="s">
        <v>14</v>
      </c>
      <c r="E24" s="157" t="s">
        <v>58</v>
      </c>
      <c r="F24" s="160" t="s">
        <v>14</v>
      </c>
    </row>
    <row r="25" spans="1:6" x14ac:dyDescent="0.2">
      <c r="A25" s="157" t="s">
        <v>59</v>
      </c>
      <c r="B25" s="161" t="s">
        <v>14</v>
      </c>
      <c r="C25" s="162" t="s">
        <v>60</v>
      </c>
      <c r="D25" s="161" t="s">
        <v>14</v>
      </c>
      <c r="E25" s="157" t="s">
        <v>61</v>
      </c>
      <c r="F25" s="160" t="s">
        <v>12</v>
      </c>
    </row>
    <row r="26" spans="1:6" x14ac:dyDescent="0.2">
      <c r="A26" s="157" t="s">
        <v>62</v>
      </c>
      <c r="B26" s="161">
        <v>0.85834999999999995</v>
      </c>
      <c r="C26" s="157" t="s">
        <v>63</v>
      </c>
      <c r="D26" s="161">
        <v>0.23909</v>
      </c>
      <c r="E26" s="157" t="s">
        <v>64</v>
      </c>
      <c r="F26" s="160" t="s">
        <v>14</v>
      </c>
    </row>
    <row r="27" spans="1:6" x14ac:dyDescent="0.2">
      <c r="A27" s="157" t="s">
        <v>65</v>
      </c>
      <c r="B27" s="161">
        <v>0.85834999999999995</v>
      </c>
      <c r="C27" s="162" t="s">
        <v>66</v>
      </c>
      <c r="D27" s="161">
        <v>0.23909</v>
      </c>
      <c r="E27" s="157" t="s">
        <v>67</v>
      </c>
      <c r="F27" s="160" t="s">
        <v>14</v>
      </c>
    </row>
    <row r="28" spans="1:6" x14ac:dyDescent="0.2">
      <c r="A28" s="157" t="s">
        <v>68</v>
      </c>
      <c r="B28" s="161">
        <v>5.3800000000000001E-2</v>
      </c>
      <c r="C28" s="162" t="s">
        <v>69</v>
      </c>
      <c r="D28" s="161" t="s">
        <v>14</v>
      </c>
      <c r="E28" s="157" t="s">
        <v>70</v>
      </c>
      <c r="F28" s="160" t="s">
        <v>14</v>
      </c>
    </row>
    <row r="29" spans="1:6" x14ac:dyDescent="0.2">
      <c r="A29" s="157" t="s">
        <v>71</v>
      </c>
      <c r="B29" s="161">
        <v>5.3800000000000001E-2</v>
      </c>
      <c r="C29" s="157" t="s">
        <v>72</v>
      </c>
      <c r="D29" s="161">
        <f>D30+D31</f>
        <v>3.9249999999999998</v>
      </c>
      <c r="E29" s="157" t="s">
        <v>73</v>
      </c>
      <c r="F29" s="160" t="s">
        <v>14</v>
      </c>
    </row>
    <row r="30" spans="1:6" x14ac:dyDescent="0.2">
      <c r="A30" s="157" t="s">
        <v>74</v>
      </c>
      <c r="B30" s="161">
        <v>0.23025000000000001</v>
      </c>
      <c r="C30" s="157" t="s">
        <v>75</v>
      </c>
      <c r="D30" s="161">
        <v>3.9176899999999999</v>
      </c>
      <c r="E30" s="157" t="s">
        <v>76</v>
      </c>
      <c r="F30" s="160" t="s">
        <v>14</v>
      </c>
    </row>
    <row r="31" spans="1:6" x14ac:dyDescent="0.2">
      <c r="A31" s="157" t="s">
        <v>77</v>
      </c>
      <c r="B31" s="161">
        <v>0.22602</v>
      </c>
      <c r="C31" s="157" t="s">
        <v>78</v>
      </c>
      <c r="D31" s="161">
        <v>7.3099999999999997E-3</v>
      </c>
      <c r="E31" s="157" t="s">
        <v>79</v>
      </c>
      <c r="F31" s="160" t="s">
        <v>14</v>
      </c>
    </row>
    <row r="32" spans="1:6" x14ac:dyDescent="0.2">
      <c r="A32" s="157" t="s">
        <v>80</v>
      </c>
      <c r="B32" s="161" t="s">
        <v>12</v>
      </c>
      <c r="C32" s="162" t="s">
        <v>81</v>
      </c>
      <c r="D32" s="161" t="s">
        <v>14</v>
      </c>
      <c r="E32" s="157" t="s">
        <v>82</v>
      </c>
      <c r="F32" s="178">
        <v>3.9390000000000001E-2</v>
      </c>
    </row>
    <row r="33" spans="1:6" x14ac:dyDescent="0.2">
      <c r="A33" s="157" t="s">
        <v>83</v>
      </c>
      <c r="B33" s="161">
        <v>3.8800000000000001E-2</v>
      </c>
      <c r="C33" s="157" t="s">
        <v>84</v>
      </c>
      <c r="D33" s="161">
        <v>8.8359999999999994E-2</v>
      </c>
      <c r="E33" s="157" t="s">
        <v>85</v>
      </c>
      <c r="F33" s="178">
        <v>3.9390000000000001E-2</v>
      </c>
    </row>
    <row r="34" spans="1:6" x14ac:dyDescent="0.2">
      <c r="A34" s="157" t="s">
        <v>86</v>
      </c>
      <c r="B34" s="161">
        <v>3.8800000000000001E-2</v>
      </c>
      <c r="C34" s="157" t="s">
        <v>87</v>
      </c>
      <c r="D34" s="161">
        <v>8.8359999999999994E-2</v>
      </c>
      <c r="E34" s="157" t="s">
        <v>88</v>
      </c>
      <c r="F34" s="160" t="s">
        <v>12</v>
      </c>
    </row>
    <row r="35" spans="1:6" x14ac:dyDescent="0.2">
      <c r="A35" s="157" t="s">
        <v>89</v>
      </c>
      <c r="B35" s="161">
        <v>3.6499999999999998E-2</v>
      </c>
      <c r="C35" s="157" t="s">
        <v>90</v>
      </c>
      <c r="D35" s="161">
        <v>8.4320000000000006E-2</v>
      </c>
      <c r="E35" s="157" t="s">
        <v>91</v>
      </c>
      <c r="F35" s="160" t="s">
        <v>12</v>
      </c>
    </row>
    <row r="36" spans="1:6" x14ac:dyDescent="0.2">
      <c r="A36" s="157" t="s">
        <v>92</v>
      </c>
      <c r="B36" s="161">
        <v>3.6499999999999998E-2</v>
      </c>
      <c r="C36" s="157" t="s">
        <v>93</v>
      </c>
      <c r="D36" s="161" t="s">
        <v>14</v>
      </c>
      <c r="E36" s="157" t="s">
        <v>94</v>
      </c>
      <c r="F36" s="160" t="s">
        <v>12</v>
      </c>
    </row>
    <row r="37" spans="1:6" x14ac:dyDescent="0.2">
      <c r="A37" s="157" t="s">
        <v>95</v>
      </c>
      <c r="B37" s="161">
        <v>0.121</v>
      </c>
      <c r="C37" s="157" t="s">
        <v>96</v>
      </c>
      <c r="D37" s="161">
        <v>9.4500000000000001E-3</v>
      </c>
      <c r="E37" s="157" t="s">
        <v>97</v>
      </c>
      <c r="F37" s="160" t="s">
        <v>14</v>
      </c>
    </row>
    <row r="38" spans="1:6" x14ac:dyDescent="0.2">
      <c r="A38" s="157" t="s">
        <v>98</v>
      </c>
      <c r="B38" s="161">
        <v>0.121</v>
      </c>
      <c r="C38" s="162" t="s">
        <v>99</v>
      </c>
      <c r="D38" s="161">
        <v>9.4500000000000001E-3</v>
      </c>
      <c r="E38" s="157" t="s">
        <v>100</v>
      </c>
      <c r="F38" s="160" t="s">
        <v>14</v>
      </c>
    </row>
    <row r="39" spans="1:6" x14ac:dyDescent="0.2">
      <c r="A39" s="157" t="s">
        <v>101</v>
      </c>
      <c r="B39" s="161" t="s">
        <v>14</v>
      </c>
      <c r="C39" s="162" t="s">
        <v>102</v>
      </c>
      <c r="D39" s="161" t="s">
        <v>14</v>
      </c>
      <c r="E39" s="157" t="s">
        <v>103</v>
      </c>
      <c r="F39" s="160" t="s">
        <v>12</v>
      </c>
    </row>
    <row r="40" spans="1:6" x14ac:dyDescent="0.2">
      <c r="A40" s="157"/>
      <c r="B40" s="164"/>
      <c r="C40" s="162" t="s">
        <v>104</v>
      </c>
      <c r="D40" s="183" t="s">
        <v>14</v>
      </c>
      <c r="E40" s="157" t="s">
        <v>105</v>
      </c>
      <c r="F40" s="160" t="s">
        <v>14</v>
      </c>
    </row>
    <row r="41" spans="1:6" x14ac:dyDescent="0.2">
      <c r="A41" s="157"/>
      <c r="B41" s="164"/>
      <c r="C41" s="162" t="s">
        <v>106</v>
      </c>
      <c r="D41" s="166">
        <v>9.4500000000000001E-3</v>
      </c>
      <c r="E41" s="157" t="s">
        <v>107</v>
      </c>
      <c r="F41" s="160" t="s">
        <v>14</v>
      </c>
    </row>
    <row r="42" spans="1:6" x14ac:dyDescent="0.2">
      <c r="A42" s="157"/>
      <c r="B42" s="164"/>
      <c r="C42" s="162" t="s">
        <v>108</v>
      </c>
      <c r="D42" s="166">
        <v>9.1900000000000003E-3</v>
      </c>
      <c r="E42" s="157" t="s">
        <v>109</v>
      </c>
      <c r="F42" s="160" t="s">
        <v>14</v>
      </c>
    </row>
    <row r="43" spans="1:6" x14ac:dyDescent="0.2">
      <c r="A43" s="157"/>
      <c r="B43" s="164"/>
      <c r="C43" s="162" t="s">
        <v>110</v>
      </c>
      <c r="D43" s="166">
        <v>9.1900000000000003E-3</v>
      </c>
      <c r="E43" s="157" t="s">
        <v>111</v>
      </c>
      <c r="F43" s="160" t="s">
        <v>14</v>
      </c>
    </row>
    <row r="44" spans="1:6" x14ac:dyDescent="0.2">
      <c r="A44" s="162"/>
      <c r="B44" s="162"/>
      <c r="C44" s="162" t="s">
        <v>112</v>
      </c>
      <c r="D44" s="161">
        <v>7.3099999999999997E-3</v>
      </c>
      <c r="E44" s="157" t="s">
        <v>113</v>
      </c>
      <c r="F44" s="178">
        <v>4.3929999999999997E-2</v>
      </c>
    </row>
    <row r="45" spans="1:6" x14ac:dyDescent="0.2">
      <c r="A45" s="162"/>
      <c r="B45" s="162"/>
      <c r="C45" s="165"/>
      <c r="D45" s="162"/>
      <c r="E45" s="157" t="s">
        <v>114</v>
      </c>
      <c r="F45" s="160">
        <v>4.3929999999999997E-2</v>
      </c>
    </row>
    <row r="46" spans="1:6" x14ac:dyDescent="0.2">
      <c r="A46" s="162"/>
      <c r="B46" s="162"/>
      <c r="C46" s="165"/>
      <c r="D46" s="162"/>
      <c r="E46" s="157" t="s">
        <v>115</v>
      </c>
      <c r="F46" s="167" t="s">
        <v>12</v>
      </c>
    </row>
    <row r="47" spans="1:6" x14ac:dyDescent="0.2">
      <c r="A47" s="162"/>
      <c r="B47" s="162"/>
      <c r="C47" s="165"/>
      <c r="D47" s="162"/>
      <c r="E47" s="157" t="s">
        <v>116</v>
      </c>
      <c r="F47" s="160" t="s">
        <v>14</v>
      </c>
    </row>
    <row r="48" spans="1:6" ht="13.5" thickBot="1" x14ac:dyDescent="0.25">
      <c r="A48" s="146"/>
      <c r="B48" s="146"/>
      <c r="C48" s="184"/>
      <c r="D48" s="184"/>
      <c r="E48" s="184"/>
      <c r="F48" s="127"/>
    </row>
    <row r="49" spans="1:8" x14ac:dyDescent="0.2">
      <c r="C49" s="103"/>
    </row>
    <row r="50" spans="1:8" x14ac:dyDescent="0.2">
      <c r="A50" s="128" t="s">
        <v>117</v>
      </c>
      <c r="B50" s="129"/>
      <c r="C50" s="129"/>
      <c r="D50" s="103"/>
      <c r="E50" s="130" t="s">
        <v>118</v>
      </c>
      <c r="F50" s="129"/>
    </row>
    <row r="51" spans="1:8" x14ac:dyDescent="0.2">
      <c r="B51" s="131"/>
      <c r="C51" s="131"/>
      <c r="D51" s="103"/>
    </row>
    <row r="52" spans="1:8" ht="13.5" thickBot="1" x14ac:dyDescent="0.25">
      <c r="B52" s="133"/>
      <c r="C52" s="133"/>
      <c r="D52" s="103"/>
    </row>
    <row r="53" spans="1:8" ht="22.5" x14ac:dyDescent="0.2">
      <c r="A53" s="134" t="s">
        <v>119</v>
      </c>
      <c r="B53" s="135" t="s">
        <v>134</v>
      </c>
      <c r="C53" s="136" t="s">
        <v>135</v>
      </c>
      <c r="D53" s="103"/>
      <c r="E53" s="137" t="s">
        <v>122</v>
      </c>
      <c r="F53" s="171">
        <v>1.22556</v>
      </c>
      <c r="H53" s="172"/>
    </row>
    <row r="54" spans="1:8" x14ac:dyDescent="0.2">
      <c r="A54" s="173"/>
      <c r="B54" s="174"/>
      <c r="C54" s="175"/>
      <c r="D54" s="103"/>
      <c r="E54" s="121" t="s">
        <v>123</v>
      </c>
      <c r="F54" s="117">
        <v>4.2949900000000003</v>
      </c>
      <c r="H54" s="172"/>
    </row>
    <row r="55" spans="1:8" x14ac:dyDescent="0.2">
      <c r="A55" s="141"/>
      <c r="B55" s="142"/>
      <c r="C55" s="139"/>
      <c r="D55" s="103"/>
      <c r="E55" s="121" t="s">
        <v>124</v>
      </c>
      <c r="F55" s="117">
        <v>3.18</v>
      </c>
      <c r="H55" s="172"/>
    </row>
    <row r="56" spans="1:8" x14ac:dyDescent="0.2">
      <c r="A56" s="141"/>
      <c r="B56" s="142"/>
      <c r="C56" s="139"/>
      <c r="D56" s="103"/>
      <c r="E56" s="143" t="s">
        <v>125</v>
      </c>
      <c r="F56" s="117">
        <v>1.259E-2</v>
      </c>
      <c r="H56" s="172"/>
    </row>
    <row r="57" spans="1:8" x14ac:dyDescent="0.2">
      <c r="A57" s="141"/>
      <c r="B57" s="142"/>
      <c r="C57" s="139"/>
      <c r="D57" s="103"/>
      <c r="E57" s="143" t="s">
        <v>126</v>
      </c>
      <c r="F57" s="117">
        <v>0.11700000000000001</v>
      </c>
      <c r="H57" s="172"/>
    </row>
    <row r="58" spans="1:8" ht="13.5" thickBot="1" x14ac:dyDescent="0.25">
      <c r="A58" s="141"/>
      <c r="B58" s="142"/>
      <c r="C58" s="139"/>
      <c r="D58" s="103"/>
      <c r="E58" s="125" t="s">
        <v>127</v>
      </c>
      <c r="F58" s="176">
        <f>SUM(F53:F56)+F57</f>
        <v>8.8301400000000001</v>
      </c>
      <c r="H58" s="172"/>
    </row>
    <row r="59" spans="1:8" x14ac:dyDescent="0.2">
      <c r="A59" s="141"/>
      <c r="B59" s="142"/>
      <c r="C59" s="139"/>
      <c r="E59" s="103"/>
    </row>
    <row r="60" spans="1:8" ht="13.5" thickBot="1" x14ac:dyDescent="0.25">
      <c r="A60" s="145"/>
      <c r="B60" s="146"/>
      <c r="C60" s="147"/>
      <c r="E60" s="103"/>
    </row>
  </sheetData>
  <phoneticPr fontId="10" type="noConversion"/>
  <pageMargins left="0.75" right="0.75" top="1" bottom="1" header="0.5" footer="0.5"/>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31"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75" t="s">
        <v>186</v>
      </c>
      <c r="D1" s="4"/>
      <c r="E1" s="5"/>
    </row>
    <row r="2" spans="1:12" x14ac:dyDescent="0.2">
      <c r="A2" s="1" t="s">
        <v>2</v>
      </c>
      <c r="B2" s="2"/>
      <c r="C2" s="53">
        <v>31</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3" t="s">
        <v>9</v>
      </c>
      <c r="B6" s="15">
        <v>0.11583284133788534</v>
      </c>
      <c r="C6" s="3" t="s">
        <v>10</v>
      </c>
      <c r="D6" s="15" t="s">
        <v>14</v>
      </c>
      <c r="E6" s="3" t="s">
        <v>11</v>
      </c>
      <c r="F6" s="17" t="s">
        <v>12</v>
      </c>
      <c r="H6" s="76"/>
      <c r="J6" s="15"/>
      <c r="L6" s="15"/>
    </row>
    <row r="7" spans="1:12" x14ac:dyDescent="0.2">
      <c r="A7" s="3" t="s">
        <v>13</v>
      </c>
      <c r="B7" s="16">
        <v>3.888903149626511E-2</v>
      </c>
      <c r="C7" s="3" t="s">
        <v>15</v>
      </c>
      <c r="D7" s="15" t="s">
        <v>14</v>
      </c>
      <c r="E7" s="3" t="s">
        <v>16</v>
      </c>
      <c r="F7" s="17" t="s">
        <v>12</v>
      </c>
      <c r="H7" s="20"/>
      <c r="J7" s="15"/>
      <c r="L7" s="15"/>
    </row>
    <row r="8" spans="1:12" x14ac:dyDescent="0.2">
      <c r="A8" s="3" t="s">
        <v>17</v>
      </c>
      <c r="B8" s="16">
        <v>8.2013502066380861E-2</v>
      </c>
      <c r="C8" s="3" t="s">
        <v>18</v>
      </c>
      <c r="D8" s="15" t="s">
        <v>14</v>
      </c>
      <c r="E8" s="3" t="s">
        <v>19</v>
      </c>
      <c r="F8" s="17" t="s">
        <v>12</v>
      </c>
      <c r="H8" s="20"/>
      <c r="J8" s="15"/>
      <c r="L8" s="15"/>
    </row>
    <row r="9" spans="1:12" x14ac:dyDescent="0.2">
      <c r="A9" s="3" t="s">
        <v>20</v>
      </c>
      <c r="B9" s="15" t="s">
        <v>14</v>
      </c>
      <c r="C9" s="3" t="s">
        <v>21</v>
      </c>
      <c r="D9" s="15" t="s">
        <v>14</v>
      </c>
      <c r="E9" s="3" t="s">
        <v>22</v>
      </c>
      <c r="F9" s="17" t="s">
        <v>12</v>
      </c>
      <c r="H9" s="20"/>
      <c r="J9" s="15"/>
      <c r="L9" s="15"/>
    </row>
    <row r="10" spans="1:12" x14ac:dyDescent="0.2">
      <c r="A10" s="3" t="s">
        <v>23</v>
      </c>
      <c r="B10" s="16">
        <v>7.9189876017147096E-2</v>
      </c>
      <c r="C10" s="3" t="s">
        <v>24</v>
      </c>
      <c r="D10" s="16">
        <v>3.9402418050671247E-2</v>
      </c>
      <c r="E10" s="3" t="s">
        <v>25</v>
      </c>
      <c r="F10" s="17" t="s">
        <v>12</v>
      </c>
      <c r="H10" s="76"/>
      <c r="J10" s="15"/>
      <c r="L10" s="15"/>
    </row>
    <row r="11" spans="1:12" x14ac:dyDescent="0.2">
      <c r="A11" s="3" t="s">
        <v>26</v>
      </c>
      <c r="B11" s="15" t="s">
        <v>14</v>
      </c>
      <c r="C11" s="3" t="s">
        <v>27</v>
      </c>
      <c r="D11" s="16">
        <v>3.9402418050671247E-2</v>
      </c>
      <c r="E11" s="3" t="s">
        <v>28</v>
      </c>
      <c r="F11" s="17" t="s">
        <v>12</v>
      </c>
      <c r="H11" s="76"/>
      <c r="J11" s="15"/>
      <c r="L11" s="15"/>
    </row>
    <row r="12" spans="1:12" x14ac:dyDescent="0.2">
      <c r="A12" s="3" t="s">
        <v>29</v>
      </c>
      <c r="B12" s="16">
        <v>0.12122340015914983</v>
      </c>
      <c r="C12" s="3" t="s">
        <v>30</v>
      </c>
      <c r="D12" s="15" t="s">
        <v>14</v>
      </c>
      <c r="E12" s="3" t="s">
        <v>31</v>
      </c>
      <c r="F12" s="17" t="s">
        <v>12</v>
      </c>
      <c r="H12" s="76"/>
      <c r="J12" s="15"/>
      <c r="L12" s="15"/>
    </row>
    <row r="13" spans="1:12" x14ac:dyDescent="0.2">
      <c r="A13" s="3" t="s">
        <v>32</v>
      </c>
      <c r="B13" s="15" t="s">
        <v>12</v>
      </c>
      <c r="C13" s="3" t="s">
        <v>33</v>
      </c>
      <c r="D13" s="15" t="s">
        <v>14</v>
      </c>
      <c r="E13" s="3" t="s">
        <v>34</v>
      </c>
      <c r="F13" s="17">
        <v>16.59541289113638</v>
      </c>
      <c r="H13" s="30"/>
      <c r="J13" s="15"/>
      <c r="L13" s="15"/>
    </row>
    <row r="14" spans="1:12" x14ac:dyDescent="0.2">
      <c r="A14" s="3" t="s">
        <v>35</v>
      </c>
      <c r="B14" s="16">
        <v>0.17750340118592292</v>
      </c>
      <c r="C14" s="3" t="s">
        <v>36</v>
      </c>
      <c r="D14" s="16">
        <v>0.31842801037040835</v>
      </c>
      <c r="E14" s="3" t="s">
        <v>37</v>
      </c>
      <c r="F14" s="17">
        <v>16.559732525605153</v>
      </c>
      <c r="H14" s="30"/>
      <c r="J14" s="15"/>
      <c r="L14" s="15"/>
    </row>
    <row r="15" spans="1:12" x14ac:dyDescent="0.2">
      <c r="A15" s="3" t="s">
        <v>38</v>
      </c>
      <c r="B15" s="16">
        <v>0.17750340118592292</v>
      </c>
      <c r="C15" s="3" t="s">
        <v>39</v>
      </c>
      <c r="D15" s="16">
        <v>0.31842801037040835</v>
      </c>
      <c r="E15" s="3" t="s">
        <v>40</v>
      </c>
      <c r="F15" s="17" t="s">
        <v>14</v>
      </c>
      <c r="H15" s="30"/>
      <c r="J15" s="15"/>
      <c r="L15" s="15"/>
    </row>
    <row r="16" spans="1:12" x14ac:dyDescent="0.2">
      <c r="A16" s="3" t="s">
        <v>41</v>
      </c>
      <c r="B16" s="15" t="s">
        <v>14</v>
      </c>
      <c r="C16" s="3" t="s">
        <v>42</v>
      </c>
      <c r="D16" s="16">
        <v>0.27434094001078108</v>
      </c>
      <c r="E16" s="3" t="s">
        <v>43</v>
      </c>
      <c r="F16" s="17">
        <v>3.5680365531226728E-2</v>
      </c>
      <c r="J16" s="15"/>
      <c r="L16" s="15"/>
    </row>
    <row r="17" spans="1:12" x14ac:dyDescent="0.2">
      <c r="A17" s="3" t="s">
        <v>44</v>
      </c>
      <c r="B17" s="15" t="s">
        <v>14</v>
      </c>
      <c r="C17" s="3" t="s">
        <v>45</v>
      </c>
      <c r="D17" s="15" t="s">
        <v>14</v>
      </c>
      <c r="E17" s="3" t="s">
        <v>46</v>
      </c>
      <c r="F17" s="17">
        <v>6.9750622481197206</v>
      </c>
      <c r="J17" s="15"/>
      <c r="L17" s="15"/>
    </row>
    <row r="18" spans="1:12" x14ac:dyDescent="0.2">
      <c r="A18" s="3" t="s">
        <v>47</v>
      </c>
      <c r="B18" s="16">
        <v>0.49214518571758592</v>
      </c>
      <c r="C18" s="3" t="s">
        <v>48</v>
      </c>
      <c r="D18" s="15" t="s">
        <v>14</v>
      </c>
      <c r="E18" s="3" t="s">
        <v>49</v>
      </c>
      <c r="F18" s="17">
        <v>6.9750622481197206</v>
      </c>
      <c r="J18" s="15"/>
      <c r="L18" s="15"/>
    </row>
    <row r="19" spans="1:12" x14ac:dyDescent="0.2">
      <c r="A19" s="3" t="s">
        <v>50</v>
      </c>
      <c r="B19" s="16">
        <v>0.49214518571758592</v>
      </c>
      <c r="C19" s="3" t="s">
        <v>51</v>
      </c>
      <c r="D19" s="16">
        <v>62.020496958184651</v>
      </c>
      <c r="E19" s="3" t="s">
        <v>52</v>
      </c>
      <c r="F19" s="17" t="s">
        <v>14</v>
      </c>
      <c r="H19" s="15"/>
      <c r="J19" s="15"/>
      <c r="L19" s="15"/>
    </row>
    <row r="20" spans="1:12" x14ac:dyDescent="0.2">
      <c r="A20" s="3" t="s">
        <v>53</v>
      </c>
      <c r="B20" s="15" t="s">
        <v>14</v>
      </c>
      <c r="C20" s="3" t="s">
        <v>54</v>
      </c>
      <c r="D20" s="16">
        <v>61.921092486587767</v>
      </c>
      <c r="E20" s="3" t="s">
        <v>55</v>
      </c>
      <c r="F20" s="17">
        <v>5.7948507328593052E-2</v>
      </c>
      <c r="H20" s="15"/>
      <c r="J20" s="15"/>
      <c r="L20" s="15"/>
    </row>
    <row r="21" spans="1:12" x14ac:dyDescent="0.2">
      <c r="A21" s="3" t="s">
        <v>56</v>
      </c>
      <c r="B21" s="16">
        <v>6.4301665939369035E-2</v>
      </c>
      <c r="C21" t="s">
        <v>57</v>
      </c>
      <c r="D21" s="16">
        <v>0.44253920989809264</v>
      </c>
      <c r="E21" s="3" t="s">
        <v>58</v>
      </c>
      <c r="F21" s="17">
        <v>5.7948507328593052E-2</v>
      </c>
      <c r="H21" s="15"/>
      <c r="J21" s="15"/>
      <c r="L21" s="15"/>
    </row>
    <row r="22" spans="1:12" x14ac:dyDescent="0.2">
      <c r="A22" s="3" t="s">
        <v>59</v>
      </c>
      <c r="B22" s="16">
        <v>6.4301665939369035E-2</v>
      </c>
      <c r="C22" t="s">
        <v>60</v>
      </c>
      <c r="D22" s="15" t="s">
        <v>14</v>
      </c>
      <c r="E22" s="3" t="s">
        <v>61</v>
      </c>
      <c r="F22" s="17" t="s">
        <v>12</v>
      </c>
      <c r="H22" s="15"/>
      <c r="J22" s="15"/>
      <c r="L22" s="15"/>
    </row>
    <row r="23" spans="1:12" x14ac:dyDescent="0.2">
      <c r="A23" s="3" t="s">
        <v>62</v>
      </c>
      <c r="B23" s="16">
        <v>5.8714736761044222</v>
      </c>
      <c r="C23" s="3" t="s">
        <v>63</v>
      </c>
      <c r="D23" s="16">
        <v>3.3609492517390969</v>
      </c>
      <c r="E23" s="3" t="s">
        <v>64</v>
      </c>
      <c r="F23" s="17" t="s">
        <v>14</v>
      </c>
      <c r="H23" s="15"/>
      <c r="J23" s="15"/>
      <c r="L23" s="15"/>
    </row>
    <row r="24" spans="1:12" x14ac:dyDescent="0.2">
      <c r="A24" s="3" t="s">
        <v>65</v>
      </c>
      <c r="B24" s="16">
        <v>5.8714736761044222</v>
      </c>
      <c r="C24" t="s">
        <v>66</v>
      </c>
      <c r="D24" s="16">
        <v>3.2615447801422075</v>
      </c>
      <c r="E24" s="3" t="s">
        <v>67</v>
      </c>
      <c r="F24" s="17" t="s">
        <v>14</v>
      </c>
      <c r="J24" s="15"/>
      <c r="L24" s="15"/>
    </row>
    <row r="25" spans="1:12" x14ac:dyDescent="0.2">
      <c r="A25" s="3" t="s">
        <v>68</v>
      </c>
      <c r="B25" s="16">
        <v>7.7264676438124083E-2</v>
      </c>
      <c r="C25" t="s">
        <v>69</v>
      </c>
      <c r="D25" s="16">
        <v>9.9404471596888866E-2</v>
      </c>
      <c r="E25" s="3" t="s">
        <v>70</v>
      </c>
      <c r="F25" s="17" t="s">
        <v>14</v>
      </c>
      <c r="J25" s="15"/>
      <c r="L25" s="15"/>
    </row>
    <row r="26" spans="1:12" x14ac:dyDescent="0.2">
      <c r="A26" s="3" t="s">
        <v>71</v>
      </c>
      <c r="B26" s="16">
        <v>7.7264676438124083E-2</v>
      </c>
      <c r="C26" s="3" t="s">
        <v>72</v>
      </c>
      <c r="D26" s="16">
        <v>58.217008496547471</v>
      </c>
      <c r="E26" s="3" t="s">
        <v>73</v>
      </c>
      <c r="F26" s="17" t="s">
        <v>14</v>
      </c>
      <c r="J26" s="15"/>
      <c r="L26" s="15"/>
    </row>
    <row r="27" spans="1:12" x14ac:dyDescent="0.2">
      <c r="A27" s="3" t="s">
        <v>74</v>
      </c>
      <c r="B27" s="16">
        <v>2.3274379444002355</v>
      </c>
      <c r="C27" s="3" t="s">
        <v>75</v>
      </c>
      <c r="D27" s="16">
        <v>58.217008496547471</v>
      </c>
      <c r="E27" s="3" t="s">
        <v>76</v>
      </c>
      <c r="F27" s="22">
        <v>3.4204379187309078E-2</v>
      </c>
      <c r="J27" s="15"/>
      <c r="L27" s="15"/>
    </row>
    <row r="28" spans="1:12" x14ac:dyDescent="0.2">
      <c r="A28" s="3" t="s">
        <v>77</v>
      </c>
      <c r="B28" s="16">
        <v>2.2569114664886927</v>
      </c>
      <c r="C28" s="3" t="s">
        <v>78</v>
      </c>
      <c r="D28" s="15" t="s">
        <v>14</v>
      </c>
      <c r="E28" s="3" t="s">
        <v>79</v>
      </c>
      <c r="F28" s="22">
        <v>3.4204379187309078E-2</v>
      </c>
      <c r="J28" s="15"/>
      <c r="L28" s="15"/>
    </row>
    <row r="29" spans="1:12" x14ac:dyDescent="0.2">
      <c r="A29" s="3" t="s">
        <v>80</v>
      </c>
      <c r="B29" s="15" t="s">
        <v>12</v>
      </c>
      <c r="C29" t="s">
        <v>81</v>
      </c>
      <c r="D29" s="15" t="s">
        <v>14</v>
      </c>
      <c r="E29" s="3" t="s">
        <v>82</v>
      </c>
      <c r="F29" s="17" t="s">
        <v>14</v>
      </c>
      <c r="J29" s="15"/>
      <c r="L29" s="15"/>
    </row>
    <row r="30" spans="1:12" x14ac:dyDescent="0.2">
      <c r="A30" s="3" t="s">
        <v>83</v>
      </c>
      <c r="B30" s="16">
        <v>0.53944092204225158</v>
      </c>
      <c r="C30" s="3" t="s">
        <v>84</v>
      </c>
      <c r="D30" s="16">
        <v>1.5354108375901634</v>
      </c>
      <c r="E30" s="3" t="s">
        <v>85</v>
      </c>
      <c r="F30" s="17" t="s">
        <v>14</v>
      </c>
      <c r="J30" s="15"/>
      <c r="L30" s="15"/>
    </row>
    <row r="31" spans="1:12" x14ac:dyDescent="0.2">
      <c r="A31" s="3" t="s">
        <v>86</v>
      </c>
      <c r="B31" s="16">
        <v>0.53944092204225158</v>
      </c>
      <c r="C31" s="3" t="s">
        <v>87</v>
      </c>
      <c r="D31" s="16">
        <v>1.5354108375901634</v>
      </c>
      <c r="E31" s="3" t="s">
        <v>88</v>
      </c>
      <c r="F31" s="17" t="s">
        <v>12</v>
      </c>
      <c r="J31" s="15"/>
      <c r="L31" s="15"/>
    </row>
    <row r="32" spans="1:12" x14ac:dyDescent="0.2">
      <c r="A32" s="3" t="s">
        <v>89</v>
      </c>
      <c r="B32" s="16">
        <v>0.38536078240110883</v>
      </c>
      <c r="C32" s="3" t="s">
        <v>90</v>
      </c>
      <c r="D32" s="16">
        <v>1.5354108375901634</v>
      </c>
      <c r="E32" s="3" t="s">
        <v>91</v>
      </c>
      <c r="F32" s="17" t="s">
        <v>12</v>
      </c>
      <c r="J32" s="15"/>
      <c r="L32" s="15"/>
    </row>
    <row r="33" spans="1:12" x14ac:dyDescent="0.2">
      <c r="A33" s="3" t="s">
        <v>92</v>
      </c>
      <c r="B33" s="16">
        <v>0.38536078240110883</v>
      </c>
      <c r="C33" s="3" t="s">
        <v>93</v>
      </c>
      <c r="D33" s="15" t="s">
        <v>14</v>
      </c>
      <c r="E33" s="3" t="s">
        <v>94</v>
      </c>
      <c r="F33" s="17" t="s">
        <v>12</v>
      </c>
      <c r="J33" s="15"/>
      <c r="L33" s="15"/>
    </row>
    <row r="34" spans="1:12" x14ac:dyDescent="0.2">
      <c r="A34" s="3" t="s">
        <v>95</v>
      </c>
      <c r="B34" s="16">
        <v>0.13200451780167877</v>
      </c>
      <c r="C34" s="3" t="s">
        <v>96</v>
      </c>
      <c r="D34" s="16">
        <v>0.61702646507687953</v>
      </c>
      <c r="E34" s="3" t="s">
        <v>97</v>
      </c>
      <c r="F34" s="17" t="s">
        <v>14</v>
      </c>
      <c r="J34" s="15"/>
      <c r="L34" s="15"/>
    </row>
    <row r="35" spans="1:12" x14ac:dyDescent="0.2">
      <c r="A35" s="3" t="s">
        <v>98</v>
      </c>
      <c r="B35" s="16">
        <v>0.13200451780167877</v>
      </c>
      <c r="C35" t="s">
        <v>99</v>
      </c>
      <c r="D35" s="16">
        <v>0.61702646507687953</v>
      </c>
      <c r="E35" s="3" t="s">
        <v>100</v>
      </c>
      <c r="F35" s="17" t="s">
        <v>14</v>
      </c>
      <c r="J35" s="15"/>
      <c r="L35" s="15"/>
    </row>
    <row r="36" spans="1:12" x14ac:dyDescent="0.2">
      <c r="A36" s="3" t="s">
        <v>101</v>
      </c>
      <c r="B36" s="15" t="s">
        <v>14</v>
      </c>
      <c r="C36" t="s">
        <v>102</v>
      </c>
      <c r="D36" s="15" t="s">
        <v>14</v>
      </c>
      <c r="E36" s="3" t="s">
        <v>103</v>
      </c>
      <c r="F36" s="17" t="s">
        <v>12</v>
      </c>
      <c r="J36" s="15"/>
      <c r="L36" s="15"/>
    </row>
    <row r="37" spans="1:12" x14ac:dyDescent="0.2">
      <c r="A37" s="3"/>
      <c r="B37" s="16"/>
      <c r="C37" t="s">
        <v>104</v>
      </c>
      <c r="D37" s="15" t="s">
        <v>14</v>
      </c>
      <c r="E37" s="3" t="s">
        <v>105</v>
      </c>
      <c r="F37" s="17" t="s">
        <v>14</v>
      </c>
      <c r="J37" s="15"/>
      <c r="L37" s="15"/>
    </row>
    <row r="38" spans="1:12" x14ac:dyDescent="0.2">
      <c r="A38" s="3"/>
      <c r="B38" s="16"/>
      <c r="C38" t="s">
        <v>106</v>
      </c>
      <c r="D38" s="16">
        <v>0.61702646507687953</v>
      </c>
      <c r="E38" s="3" t="s">
        <v>107</v>
      </c>
      <c r="F38" s="17" t="s">
        <v>14</v>
      </c>
      <c r="J38" s="15"/>
      <c r="L38" s="15"/>
    </row>
    <row r="39" spans="1:12" x14ac:dyDescent="0.2">
      <c r="A39" s="3"/>
      <c r="B39" s="16"/>
      <c r="C39" t="s">
        <v>108</v>
      </c>
      <c r="D39" s="16">
        <v>0.14066791590728236</v>
      </c>
      <c r="E39" s="3" t="s">
        <v>109</v>
      </c>
      <c r="F39" s="17" t="s">
        <v>14</v>
      </c>
      <c r="J39" s="15"/>
      <c r="L39" s="15"/>
    </row>
    <row r="40" spans="1:12" x14ac:dyDescent="0.2">
      <c r="A40" s="3"/>
      <c r="B40" s="16"/>
      <c r="C40" t="s">
        <v>110</v>
      </c>
      <c r="D40" s="16">
        <v>0.14066791590728236</v>
      </c>
      <c r="E40" s="3" t="s">
        <v>111</v>
      </c>
      <c r="F40" s="17" t="s">
        <v>14</v>
      </c>
      <c r="J40" s="15"/>
      <c r="L40" s="15"/>
    </row>
    <row r="41" spans="1:12" x14ac:dyDescent="0.2">
      <c r="A41" s="3"/>
      <c r="B41" s="16"/>
      <c r="C41" t="s">
        <v>112</v>
      </c>
      <c r="D41" s="16">
        <v>9.9404471596888866E-2</v>
      </c>
      <c r="E41" s="3" t="s">
        <v>113</v>
      </c>
      <c r="F41" s="17" t="s">
        <v>14</v>
      </c>
      <c r="J41" s="15"/>
      <c r="L41" s="15"/>
    </row>
    <row r="42" spans="1:12" x14ac:dyDescent="0.2">
      <c r="A42" s="3"/>
      <c r="B42" s="16"/>
      <c r="C42" s="3"/>
      <c r="D42" s="23"/>
      <c r="E42" s="3" t="s">
        <v>114</v>
      </c>
      <c r="F42" s="17" t="s">
        <v>14</v>
      </c>
      <c r="L42" s="15"/>
    </row>
    <row r="43" spans="1:12" x14ac:dyDescent="0.2">
      <c r="A43" s="24"/>
      <c r="B43" s="25"/>
      <c r="C43" s="3"/>
      <c r="D43" s="23"/>
      <c r="E43" s="3" t="s">
        <v>115</v>
      </c>
      <c r="F43" s="17" t="s">
        <v>12</v>
      </c>
      <c r="L43" s="15"/>
    </row>
    <row r="44" spans="1:12" x14ac:dyDescent="0.2">
      <c r="A44" s="24"/>
      <c r="B44" s="25"/>
      <c r="C44" s="3"/>
      <c r="D44" s="23"/>
      <c r="E44" s="3" t="s">
        <v>116</v>
      </c>
      <c r="F44" s="17" t="s">
        <v>14</v>
      </c>
      <c r="L44" s="15"/>
    </row>
    <row r="45" spans="1:12" x14ac:dyDescent="0.2">
      <c r="A45" s="24"/>
      <c r="B45" s="25"/>
      <c r="C45" s="3"/>
      <c r="D45" s="23"/>
      <c r="E45" s="3"/>
      <c r="F45" s="26"/>
    </row>
    <row r="46" spans="1:12" ht="13.5" thickBot="1" x14ac:dyDescent="0.25">
      <c r="A46" s="27"/>
      <c r="B46" s="28"/>
      <c r="C46" s="28"/>
      <c r="D46" s="28"/>
      <c r="E46" s="28"/>
      <c r="F46" s="29"/>
    </row>
    <row r="47" spans="1:12" x14ac:dyDescent="0.2">
      <c r="A47" s="5"/>
      <c r="C47" s="5"/>
      <c r="E47" s="5"/>
    </row>
    <row r="48" spans="1:12"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10.595720923069024</v>
      </c>
    </row>
    <row r="52" spans="1:6" x14ac:dyDescent="0.2">
      <c r="A52" s="3"/>
      <c r="B52" s="16"/>
      <c r="C52" s="42"/>
      <c r="D52" s="5"/>
      <c r="E52" s="24" t="s">
        <v>123</v>
      </c>
      <c r="F52" s="43">
        <v>64.616371897219992</v>
      </c>
    </row>
    <row r="53" spans="1:6" x14ac:dyDescent="0.2">
      <c r="A53" s="44"/>
      <c r="B53" s="45"/>
      <c r="C53" s="42"/>
      <c r="D53" s="5"/>
      <c r="E53" s="24" t="s">
        <v>124</v>
      </c>
      <c r="F53" s="43">
        <v>23.655825653926122</v>
      </c>
    </row>
    <row r="54" spans="1:6" x14ac:dyDescent="0.2">
      <c r="A54" s="44"/>
      <c r="B54" s="45"/>
      <c r="C54" s="42"/>
      <c r="D54" s="5"/>
      <c r="E54" s="46" t="s">
        <v>125</v>
      </c>
      <c r="F54" s="43">
        <v>0.12115922683984906</v>
      </c>
    </row>
    <row r="55" spans="1:6" x14ac:dyDescent="0.2">
      <c r="A55" s="44"/>
      <c r="B55" s="45"/>
      <c r="C55" s="42"/>
      <c r="D55" s="5"/>
      <c r="E55" s="46" t="s">
        <v>126</v>
      </c>
      <c r="F55" s="43">
        <v>0.97543445337166601</v>
      </c>
    </row>
    <row r="56" spans="1:6" ht="13.5" thickBot="1" x14ac:dyDescent="0.25">
      <c r="A56" s="44"/>
      <c r="B56" s="45"/>
      <c r="C56" s="42"/>
      <c r="D56" s="5"/>
      <c r="E56" s="27" t="s">
        <v>127</v>
      </c>
      <c r="F56" s="47">
        <f>SUM(F51:F54)+F55</f>
        <v>99.964512154426657</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2"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186</v>
      </c>
      <c r="D1" s="4"/>
      <c r="E1" s="20"/>
      <c r="F1" s="30"/>
    </row>
    <row r="2" spans="1:6" ht="13.5" thickBot="1" x14ac:dyDescent="0.25">
      <c r="A2" s="51" t="s">
        <v>2</v>
      </c>
      <c r="B2" s="52"/>
      <c r="C2" s="53">
        <v>31</v>
      </c>
      <c r="D2" s="54"/>
      <c r="E2" s="55"/>
      <c r="F2" s="56"/>
    </row>
    <row r="3" spans="1:6" ht="13.5" thickBot="1" x14ac:dyDescent="0.25">
      <c r="A3" s="1" t="s">
        <v>128</v>
      </c>
      <c r="B3" s="2"/>
      <c r="C3" s="57">
        <v>16.3</v>
      </c>
      <c r="D3" s="58" t="s">
        <v>129</v>
      </c>
      <c r="E3" s="20"/>
      <c r="F3" s="30"/>
    </row>
    <row r="4" spans="1:6" ht="13.5" thickBot="1" x14ac:dyDescent="0.25">
      <c r="A4" s="1" t="s">
        <v>130</v>
      </c>
      <c r="C4" s="57">
        <v>0.95599999999999996</v>
      </c>
      <c r="D4" s="4"/>
      <c r="E4" s="20"/>
      <c r="F4" s="30"/>
    </row>
    <row r="5" spans="1:6" ht="13.5" thickBot="1" x14ac:dyDescent="0.25">
      <c r="A5" s="1" t="s">
        <v>131</v>
      </c>
      <c r="C5" s="59">
        <f>C3*C4</f>
        <v>15.582800000000001</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1.805E-2</v>
      </c>
      <c r="C9" s="60" t="s">
        <v>10</v>
      </c>
      <c r="D9" s="21" t="s">
        <v>14</v>
      </c>
      <c r="E9" s="60" t="s">
        <v>11</v>
      </c>
      <c r="F9" s="61" t="s">
        <v>12</v>
      </c>
    </row>
    <row r="10" spans="1:6" x14ac:dyDescent="0.2">
      <c r="A10" s="60" t="s">
        <v>13</v>
      </c>
      <c r="B10" s="18">
        <v>6.0600000000000003E-3</v>
      </c>
      <c r="C10" s="60" t="s">
        <v>15</v>
      </c>
      <c r="D10" s="21" t="s">
        <v>14</v>
      </c>
      <c r="E10" s="60" t="s">
        <v>16</v>
      </c>
      <c r="F10" s="61" t="s">
        <v>12</v>
      </c>
    </row>
    <row r="11" spans="1:6" x14ac:dyDescent="0.2">
      <c r="A11" s="60" t="s">
        <v>17</v>
      </c>
      <c r="B11" s="18">
        <v>1.278E-2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21">
        <v>1.234E-2</v>
      </c>
      <c r="C13" s="60" t="s">
        <v>24</v>
      </c>
      <c r="D13" s="18">
        <v>6.1399999999999996E-3</v>
      </c>
      <c r="E13" s="60" t="s">
        <v>25</v>
      </c>
      <c r="F13" s="61" t="s">
        <v>12</v>
      </c>
    </row>
    <row r="14" spans="1:6" x14ac:dyDescent="0.2">
      <c r="A14" s="60" t="s">
        <v>26</v>
      </c>
      <c r="B14" s="21" t="s">
        <v>14</v>
      </c>
      <c r="C14" s="60" t="s">
        <v>27</v>
      </c>
      <c r="D14" s="18">
        <v>6.1399999999999996E-3</v>
      </c>
      <c r="E14" s="60" t="s">
        <v>28</v>
      </c>
      <c r="F14" s="61" t="s">
        <v>12</v>
      </c>
    </row>
    <row r="15" spans="1:6" x14ac:dyDescent="0.2">
      <c r="A15" s="60" t="s">
        <v>29</v>
      </c>
      <c r="B15" s="18">
        <v>1.8890000000000001E-2</v>
      </c>
      <c r="C15" s="60" t="s">
        <v>30</v>
      </c>
      <c r="D15" s="21" t="s">
        <v>14</v>
      </c>
      <c r="E15" s="60" t="s">
        <v>31</v>
      </c>
      <c r="F15" s="61" t="s">
        <v>12</v>
      </c>
    </row>
    <row r="16" spans="1:6" x14ac:dyDescent="0.2">
      <c r="A16" s="60" t="s">
        <v>32</v>
      </c>
      <c r="B16" s="21" t="s">
        <v>12</v>
      </c>
      <c r="C16" s="60" t="s">
        <v>33</v>
      </c>
      <c r="D16" s="21" t="s">
        <v>14</v>
      </c>
      <c r="E16" s="60" t="s">
        <v>34</v>
      </c>
      <c r="F16" s="61">
        <v>2.5860300000000001</v>
      </c>
    </row>
    <row r="17" spans="1:6" x14ac:dyDescent="0.2">
      <c r="A17" s="60" t="s">
        <v>35</v>
      </c>
      <c r="B17" s="18">
        <v>2.7660000000000001E-2</v>
      </c>
      <c r="C17" s="60" t="s">
        <v>36</v>
      </c>
      <c r="D17" s="18">
        <v>4.9619999999999997E-2</v>
      </c>
      <c r="E17" s="60" t="s">
        <v>37</v>
      </c>
      <c r="F17" s="61">
        <v>2.58047</v>
      </c>
    </row>
    <row r="18" spans="1:6" x14ac:dyDescent="0.2">
      <c r="A18" s="60" t="s">
        <v>38</v>
      </c>
      <c r="B18" s="18">
        <v>2.7660000000000001E-2</v>
      </c>
      <c r="C18" s="60" t="s">
        <v>39</v>
      </c>
      <c r="D18" s="18">
        <v>4.9619999999999997E-2</v>
      </c>
      <c r="E18" s="60" t="s">
        <v>40</v>
      </c>
      <c r="F18" s="61" t="s">
        <v>14</v>
      </c>
    </row>
    <row r="19" spans="1:6" x14ac:dyDescent="0.2">
      <c r="A19" s="60" t="s">
        <v>41</v>
      </c>
      <c r="B19" s="21" t="s">
        <v>14</v>
      </c>
      <c r="C19" s="60" t="s">
        <v>42</v>
      </c>
      <c r="D19" s="18">
        <v>4.2750000000000003E-2</v>
      </c>
      <c r="E19" s="60" t="s">
        <v>43</v>
      </c>
      <c r="F19" s="61">
        <v>5.5599999999999998E-3</v>
      </c>
    </row>
    <row r="20" spans="1:6" x14ac:dyDescent="0.2">
      <c r="A20" s="60" t="s">
        <v>44</v>
      </c>
      <c r="B20" s="21" t="s">
        <v>14</v>
      </c>
      <c r="C20" s="60" t="s">
        <v>45</v>
      </c>
      <c r="D20" s="21" t="s">
        <v>14</v>
      </c>
      <c r="E20" s="60" t="s">
        <v>46</v>
      </c>
      <c r="F20" s="61">
        <v>1.08691</v>
      </c>
    </row>
    <row r="21" spans="1:6" x14ac:dyDescent="0.2">
      <c r="A21" s="60" t="s">
        <v>47</v>
      </c>
      <c r="B21" s="18">
        <v>7.6689999999999994E-2</v>
      </c>
      <c r="C21" s="60" t="s">
        <v>48</v>
      </c>
      <c r="D21" s="21" t="s">
        <v>14</v>
      </c>
      <c r="E21" s="60" t="s">
        <v>49</v>
      </c>
      <c r="F21" s="61">
        <v>1.08691</v>
      </c>
    </row>
    <row r="22" spans="1:6" x14ac:dyDescent="0.2">
      <c r="A22" s="60" t="s">
        <v>50</v>
      </c>
      <c r="B22" s="18">
        <v>7.6689999999999994E-2</v>
      </c>
      <c r="C22" s="60" t="s">
        <v>51</v>
      </c>
      <c r="D22" s="18">
        <v>9.6645299999999992</v>
      </c>
      <c r="E22" s="60" t="s">
        <v>52</v>
      </c>
      <c r="F22" s="61" t="s">
        <v>14</v>
      </c>
    </row>
    <row r="23" spans="1:6" x14ac:dyDescent="0.2">
      <c r="A23" s="60" t="s">
        <v>53</v>
      </c>
      <c r="B23" s="21" t="s">
        <v>14</v>
      </c>
      <c r="C23" s="60" t="s">
        <v>54</v>
      </c>
      <c r="D23" s="18">
        <v>9.6490399999999994</v>
      </c>
      <c r="E23" s="60" t="s">
        <v>55</v>
      </c>
      <c r="F23" s="61">
        <v>9.0299999999999998E-3</v>
      </c>
    </row>
    <row r="24" spans="1:6" x14ac:dyDescent="0.2">
      <c r="A24" s="60" t="s">
        <v>56</v>
      </c>
      <c r="B24" s="18">
        <v>1.0019999999999999E-2</v>
      </c>
      <c r="C24" s="63" t="s">
        <v>57</v>
      </c>
      <c r="D24" s="18">
        <v>6.8959999999999994E-2</v>
      </c>
      <c r="E24" s="60" t="s">
        <v>58</v>
      </c>
      <c r="F24" s="61">
        <v>9.0299999999999998E-3</v>
      </c>
    </row>
    <row r="25" spans="1:6" x14ac:dyDescent="0.2">
      <c r="A25" s="60" t="s">
        <v>59</v>
      </c>
      <c r="B25" s="18">
        <v>1.0019999999999999E-2</v>
      </c>
      <c r="C25" s="63" t="s">
        <v>60</v>
      </c>
      <c r="D25" s="21" t="s">
        <v>14</v>
      </c>
      <c r="E25" s="60" t="s">
        <v>61</v>
      </c>
      <c r="F25" s="61" t="s">
        <v>12</v>
      </c>
    </row>
    <row r="26" spans="1:6" x14ac:dyDescent="0.2">
      <c r="A26" s="60" t="s">
        <v>62</v>
      </c>
      <c r="B26" s="18">
        <v>0.91493999999999998</v>
      </c>
      <c r="C26" s="60" t="s">
        <v>63</v>
      </c>
      <c r="D26" s="18">
        <f>D27+D28</f>
        <v>0.52373000000000003</v>
      </c>
      <c r="E26" s="60" t="s">
        <v>64</v>
      </c>
      <c r="F26" s="61" t="s">
        <v>14</v>
      </c>
    </row>
    <row r="27" spans="1:6" x14ac:dyDescent="0.2">
      <c r="A27" s="60" t="s">
        <v>65</v>
      </c>
      <c r="B27" s="18">
        <v>0.91493999999999998</v>
      </c>
      <c r="C27" s="63" t="s">
        <v>66</v>
      </c>
      <c r="D27" s="18">
        <v>0.50824000000000003</v>
      </c>
      <c r="E27" s="60" t="s">
        <v>67</v>
      </c>
      <c r="F27" s="61" t="s">
        <v>14</v>
      </c>
    </row>
    <row r="28" spans="1:6" x14ac:dyDescent="0.2">
      <c r="A28" s="60" t="s">
        <v>68</v>
      </c>
      <c r="B28" s="18">
        <v>1.204E-2</v>
      </c>
      <c r="C28" s="63" t="s">
        <v>69</v>
      </c>
      <c r="D28" s="18">
        <v>1.549E-2</v>
      </c>
      <c r="E28" s="60" t="s">
        <v>70</v>
      </c>
      <c r="F28" s="61" t="s">
        <v>14</v>
      </c>
    </row>
    <row r="29" spans="1:6" x14ac:dyDescent="0.2">
      <c r="A29" s="60" t="s">
        <v>71</v>
      </c>
      <c r="B29" s="18">
        <v>1.204E-2</v>
      </c>
      <c r="C29" s="60" t="s">
        <v>72</v>
      </c>
      <c r="D29" s="18">
        <v>9.0718399999999999</v>
      </c>
      <c r="E29" s="60" t="s">
        <v>73</v>
      </c>
      <c r="F29" s="61" t="s">
        <v>14</v>
      </c>
    </row>
    <row r="30" spans="1:6" x14ac:dyDescent="0.2">
      <c r="A30" s="60" t="s">
        <v>74</v>
      </c>
      <c r="B30" s="18">
        <v>0.36268</v>
      </c>
      <c r="C30" s="60" t="s">
        <v>75</v>
      </c>
      <c r="D30" s="18">
        <v>9.0718399999999999</v>
      </c>
      <c r="E30" s="60" t="s">
        <v>76</v>
      </c>
      <c r="F30" s="85">
        <v>5.3299999999999997E-3</v>
      </c>
    </row>
    <row r="31" spans="1:6" x14ac:dyDescent="0.2">
      <c r="A31" s="60" t="s">
        <v>77</v>
      </c>
      <c r="B31" s="18">
        <v>0.35169</v>
      </c>
      <c r="C31" s="60" t="s">
        <v>78</v>
      </c>
      <c r="D31" s="21" t="s">
        <v>14</v>
      </c>
      <c r="E31" s="60" t="s">
        <v>79</v>
      </c>
      <c r="F31" s="85">
        <v>5.3299999999999997E-3</v>
      </c>
    </row>
    <row r="32" spans="1:6" x14ac:dyDescent="0.2">
      <c r="A32" s="60" t="s">
        <v>80</v>
      </c>
      <c r="B32" s="21" t="s">
        <v>12</v>
      </c>
      <c r="C32" s="63" t="s">
        <v>81</v>
      </c>
      <c r="D32" s="21" t="s">
        <v>14</v>
      </c>
      <c r="E32" s="60" t="s">
        <v>82</v>
      </c>
      <c r="F32" s="61" t="s">
        <v>14</v>
      </c>
    </row>
    <row r="33" spans="1:6" x14ac:dyDescent="0.2">
      <c r="A33" s="60" t="s">
        <v>83</v>
      </c>
      <c r="B33" s="18">
        <v>8.4059999999999996E-2</v>
      </c>
      <c r="C33" s="60" t="s">
        <v>84</v>
      </c>
      <c r="D33" s="18">
        <v>0.23926</v>
      </c>
      <c r="E33" s="60" t="s">
        <v>85</v>
      </c>
      <c r="F33" s="61" t="s">
        <v>14</v>
      </c>
    </row>
    <row r="34" spans="1:6" x14ac:dyDescent="0.2">
      <c r="A34" s="60" t="s">
        <v>86</v>
      </c>
      <c r="B34" s="18">
        <v>8.4059999999999996E-2</v>
      </c>
      <c r="C34" s="60" t="s">
        <v>87</v>
      </c>
      <c r="D34" s="18">
        <v>0.23926</v>
      </c>
      <c r="E34" s="60" t="s">
        <v>88</v>
      </c>
      <c r="F34" s="61" t="s">
        <v>12</v>
      </c>
    </row>
    <row r="35" spans="1:6" x14ac:dyDescent="0.2">
      <c r="A35" s="60" t="s">
        <v>89</v>
      </c>
      <c r="B35" s="18">
        <v>6.0049999999999999E-2</v>
      </c>
      <c r="C35" s="60" t="s">
        <v>90</v>
      </c>
      <c r="D35" s="18">
        <v>0.23926</v>
      </c>
      <c r="E35" s="60" t="s">
        <v>91</v>
      </c>
      <c r="F35" s="61" t="s">
        <v>12</v>
      </c>
    </row>
    <row r="36" spans="1:6" x14ac:dyDescent="0.2">
      <c r="A36" s="60" t="s">
        <v>92</v>
      </c>
      <c r="B36" s="18">
        <v>6.0049999999999999E-2</v>
      </c>
      <c r="C36" s="60" t="s">
        <v>93</v>
      </c>
      <c r="D36" s="21" t="s">
        <v>14</v>
      </c>
      <c r="E36" s="60" t="s">
        <v>94</v>
      </c>
      <c r="F36" s="61" t="s">
        <v>12</v>
      </c>
    </row>
    <row r="37" spans="1:6" x14ac:dyDescent="0.2">
      <c r="A37" s="60" t="s">
        <v>95</v>
      </c>
      <c r="B37" s="18">
        <v>2.0570000000000001E-2</v>
      </c>
      <c r="C37" s="60" t="s">
        <v>96</v>
      </c>
      <c r="D37" s="18">
        <v>9.6149999999999999E-2</v>
      </c>
      <c r="E37" s="60" t="s">
        <v>97</v>
      </c>
      <c r="F37" s="61" t="s">
        <v>14</v>
      </c>
    </row>
    <row r="38" spans="1:6" x14ac:dyDescent="0.2">
      <c r="A38" s="60" t="s">
        <v>98</v>
      </c>
      <c r="B38" s="18">
        <v>2.0570000000000001E-2</v>
      </c>
      <c r="C38" s="63" t="s">
        <v>99</v>
      </c>
      <c r="D38" s="18">
        <v>9.6149999999999999E-2</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9.6149999999999999E-2</v>
      </c>
      <c r="E41" s="60" t="s">
        <v>107</v>
      </c>
      <c r="F41" s="61" t="s">
        <v>14</v>
      </c>
    </row>
    <row r="42" spans="1:6" x14ac:dyDescent="0.2">
      <c r="A42" s="60"/>
      <c r="B42" s="64"/>
      <c r="C42" s="63" t="s">
        <v>108</v>
      </c>
      <c r="D42" s="96">
        <v>2.1919999999999999E-2</v>
      </c>
      <c r="E42" s="60" t="s">
        <v>109</v>
      </c>
      <c r="F42" s="61" t="s">
        <v>14</v>
      </c>
    </row>
    <row r="43" spans="1:6" x14ac:dyDescent="0.2">
      <c r="A43" s="60"/>
      <c r="B43" s="64"/>
      <c r="C43" s="63" t="s">
        <v>110</v>
      </c>
      <c r="D43" s="96">
        <v>2.1919999999999999E-2</v>
      </c>
      <c r="E43" s="60" t="s">
        <v>111</v>
      </c>
      <c r="F43" s="61" t="s">
        <v>14</v>
      </c>
    </row>
    <row r="44" spans="1:6" x14ac:dyDescent="0.2">
      <c r="A44" s="63"/>
      <c r="B44" s="63"/>
      <c r="C44" s="63" t="s">
        <v>112</v>
      </c>
      <c r="D44" s="18">
        <v>1.549E-2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1.6511100000000001</v>
      </c>
      <c r="H53" s="93"/>
    </row>
    <row r="54" spans="1:8" x14ac:dyDescent="0.2">
      <c r="A54" s="71"/>
      <c r="B54" s="72"/>
      <c r="C54" s="73"/>
      <c r="D54" s="5"/>
      <c r="E54" s="24" t="s">
        <v>123</v>
      </c>
      <c r="F54" s="17">
        <v>10.069039999999999</v>
      </c>
      <c r="H54" s="93"/>
    </row>
    <row r="55" spans="1:8" x14ac:dyDescent="0.2">
      <c r="A55" s="44"/>
      <c r="B55" s="45"/>
      <c r="C55" s="42"/>
      <c r="D55" s="5"/>
      <c r="E55" s="24" t="s">
        <v>124</v>
      </c>
      <c r="F55" s="17">
        <v>3.6862400000000002</v>
      </c>
      <c r="H55" s="93"/>
    </row>
    <row r="56" spans="1:8" x14ac:dyDescent="0.2">
      <c r="A56" s="44"/>
      <c r="B56" s="45"/>
      <c r="C56" s="42"/>
      <c r="D56" s="5"/>
      <c r="E56" s="46" t="s">
        <v>125</v>
      </c>
      <c r="F56" s="17">
        <v>1.8880000000000001E-2</v>
      </c>
      <c r="H56" s="93"/>
    </row>
    <row r="57" spans="1:8" x14ac:dyDescent="0.2">
      <c r="A57" s="44"/>
      <c r="B57" s="45"/>
      <c r="C57" s="42"/>
      <c r="D57" s="5"/>
      <c r="E57" s="46" t="s">
        <v>126</v>
      </c>
      <c r="F57" s="17">
        <v>0.152</v>
      </c>
      <c r="H57" s="93"/>
    </row>
    <row r="58" spans="1:8" ht="13.5" thickBot="1" x14ac:dyDescent="0.25">
      <c r="A58" s="44"/>
      <c r="B58" s="45"/>
      <c r="C58" s="42"/>
      <c r="D58" s="5"/>
      <c r="E58" s="27" t="s">
        <v>127</v>
      </c>
      <c r="F58" s="74">
        <f>SUM(F53:F56)+F57</f>
        <v>15.577269999999999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6" workbookViewId="0">
      <selection activeCell="H26" sqref="H26"/>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153</v>
      </c>
      <c r="D1" s="4"/>
      <c r="E1" s="5"/>
    </row>
    <row r="2" spans="1:8" x14ac:dyDescent="0.2">
      <c r="A2" s="1" t="s">
        <v>2</v>
      </c>
      <c r="B2" s="2"/>
      <c r="C2" s="53">
        <v>32</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15"/>
    </row>
    <row r="7" spans="1:8" x14ac:dyDescent="0.2">
      <c r="A7" s="3" t="s">
        <v>13</v>
      </c>
      <c r="B7" s="15" t="s">
        <v>14</v>
      </c>
      <c r="C7" s="3" t="s">
        <v>15</v>
      </c>
      <c r="D7" s="15" t="s">
        <v>14</v>
      </c>
      <c r="E7" s="3" t="s">
        <v>16</v>
      </c>
      <c r="F7" s="17" t="s">
        <v>12</v>
      </c>
      <c r="H7" s="15"/>
    </row>
    <row r="8" spans="1:8" x14ac:dyDescent="0.2">
      <c r="A8" s="3" t="s">
        <v>17</v>
      </c>
      <c r="B8" s="15" t="s">
        <v>14</v>
      </c>
      <c r="C8" s="3" t="s">
        <v>18</v>
      </c>
      <c r="D8" s="15" t="s">
        <v>14</v>
      </c>
      <c r="E8" s="3" t="s">
        <v>19</v>
      </c>
      <c r="F8" s="17" t="s">
        <v>12</v>
      </c>
      <c r="H8" s="15"/>
    </row>
    <row r="9" spans="1:8" x14ac:dyDescent="0.2">
      <c r="A9" s="3" t="s">
        <v>20</v>
      </c>
      <c r="B9" s="15" t="s">
        <v>14</v>
      </c>
      <c r="C9" s="3" t="s">
        <v>21</v>
      </c>
      <c r="D9" s="15" t="s">
        <v>14</v>
      </c>
      <c r="E9" s="3" t="s">
        <v>22</v>
      </c>
      <c r="F9" s="17" t="s">
        <v>12</v>
      </c>
      <c r="H9" s="15"/>
    </row>
    <row r="10" spans="1:8" x14ac:dyDescent="0.2">
      <c r="A10" s="3" t="s">
        <v>23</v>
      </c>
      <c r="B10" s="16">
        <v>0.1454473002590157</v>
      </c>
      <c r="C10" s="3" t="s">
        <v>24</v>
      </c>
      <c r="D10" s="16">
        <v>0.10896094839609483</v>
      </c>
      <c r="E10" s="3" t="s">
        <v>25</v>
      </c>
      <c r="F10" s="17" t="s">
        <v>12</v>
      </c>
      <c r="H10" s="15"/>
    </row>
    <row r="11" spans="1:8" x14ac:dyDescent="0.2">
      <c r="A11" s="3" t="s">
        <v>26</v>
      </c>
      <c r="B11" s="15" t="s">
        <v>14</v>
      </c>
      <c r="C11" s="3" t="s">
        <v>27</v>
      </c>
      <c r="D11" s="16">
        <v>0.10896094839609483</v>
      </c>
      <c r="E11" s="3" t="s">
        <v>28</v>
      </c>
      <c r="F11" s="17" t="s">
        <v>12</v>
      </c>
      <c r="H11" s="15"/>
    </row>
    <row r="12" spans="1:8" x14ac:dyDescent="0.2">
      <c r="A12" s="3" t="s">
        <v>29</v>
      </c>
      <c r="B12" s="15" t="s">
        <v>14</v>
      </c>
      <c r="C12" s="3" t="s">
        <v>30</v>
      </c>
      <c r="D12" s="15" t="s">
        <v>14</v>
      </c>
      <c r="E12" s="3" t="s">
        <v>31</v>
      </c>
      <c r="F12" s="17" t="s">
        <v>12</v>
      </c>
      <c r="H12" s="15"/>
    </row>
    <row r="13" spans="1:8" x14ac:dyDescent="0.2">
      <c r="A13" s="3" t="s">
        <v>32</v>
      </c>
      <c r="B13" s="15" t="s">
        <v>12</v>
      </c>
      <c r="C13" s="3" t="s">
        <v>33</v>
      </c>
      <c r="D13" s="15" t="s">
        <v>14</v>
      </c>
      <c r="E13" s="3" t="s">
        <v>34</v>
      </c>
      <c r="F13" s="17">
        <v>5.5191522215580786</v>
      </c>
      <c r="H13" s="15"/>
    </row>
    <row r="14" spans="1:8" x14ac:dyDescent="0.2">
      <c r="A14" s="3" t="s">
        <v>35</v>
      </c>
      <c r="B14" s="16">
        <v>0.35253536561067939</v>
      </c>
      <c r="C14" s="3" t="s">
        <v>36</v>
      </c>
      <c r="D14" s="16">
        <v>0.71154612472604095</v>
      </c>
      <c r="E14" s="3" t="s">
        <v>37</v>
      </c>
      <c r="F14" s="17">
        <v>5.5191522215580786</v>
      </c>
      <c r="H14" s="15"/>
    </row>
    <row r="15" spans="1:8" x14ac:dyDescent="0.2">
      <c r="A15" s="3" t="s">
        <v>38</v>
      </c>
      <c r="B15" s="16">
        <v>0.35253536561067939</v>
      </c>
      <c r="C15" s="3" t="s">
        <v>39</v>
      </c>
      <c r="D15" s="16">
        <v>0.71154612472604095</v>
      </c>
      <c r="E15" s="3" t="s">
        <v>40</v>
      </c>
      <c r="F15" s="17" t="s">
        <v>14</v>
      </c>
      <c r="H15" s="15"/>
    </row>
    <row r="16" spans="1:8" x14ac:dyDescent="0.2">
      <c r="A16" s="3" t="s">
        <v>41</v>
      </c>
      <c r="B16" s="15" t="s">
        <v>14</v>
      </c>
      <c r="C16" s="3" t="s">
        <v>42</v>
      </c>
      <c r="D16" s="16">
        <v>0.61989440127515427</v>
      </c>
      <c r="E16" s="3" t="s">
        <v>43</v>
      </c>
      <c r="F16" s="17" t="s">
        <v>14</v>
      </c>
      <c r="H16" s="15"/>
    </row>
    <row r="17" spans="1:8" x14ac:dyDescent="0.2">
      <c r="A17" s="3" t="s">
        <v>44</v>
      </c>
      <c r="B17" s="15" t="s">
        <v>14</v>
      </c>
      <c r="C17" s="3" t="s">
        <v>45</v>
      </c>
      <c r="D17" s="15" t="s">
        <v>14</v>
      </c>
      <c r="E17" s="3" t="s">
        <v>46</v>
      </c>
      <c r="F17" s="17">
        <v>0.29450587766487346</v>
      </c>
      <c r="H17" s="15"/>
    </row>
    <row r="18" spans="1:8" x14ac:dyDescent="0.2">
      <c r="A18" s="3" t="s">
        <v>47</v>
      </c>
      <c r="B18" s="16">
        <v>1.5847280334728033</v>
      </c>
      <c r="C18" s="3" t="s">
        <v>48</v>
      </c>
      <c r="D18" s="15" t="s">
        <v>14</v>
      </c>
      <c r="E18" s="3" t="s">
        <v>49</v>
      </c>
      <c r="F18" s="17">
        <v>0.29450587766487346</v>
      </c>
      <c r="H18" s="15"/>
    </row>
    <row r="19" spans="1:8" x14ac:dyDescent="0.2">
      <c r="A19" s="3" t="s">
        <v>50</v>
      </c>
      <c r="B19" s="16">
        <v>1.5847280334728033</v>
      </c>
      <c r="C19" s="3" t="s">
        <v>51</v>
      </c>
      <c r="D19" s="16">
        <v>38.638673042438725</v>
      </c>
      <c r="E19" s="3" t="s">
        <v>52</v>
      </c>
      <c r="F19" s="17" t="s">
        <v>14</v>
      </c>
      <c r="H19" s="15"/>
    </row>
    <row r="20" spans="1:8" x14ac:dyDescent="0.2">
      <c r="A20" s="3" t="s">
        <v>53</v>
      </c>
      <c r="B20" s="15" t="s">
        <v>14</v>
      </c>
      <c r="C20" s="3" t="s">
        <v>54</v>
      </c>
      <c r="D20" s="16">
        <v>36.598924088463832</v>
      </c>
      <c r="E20" s="3" t="s">
        <v>55</v>
      </c>
      <c r="F20" s="17" t="s">
        <v>14</v>
      </c>
      <c r="H20" s="15"/>
    </row>
    <row r="21" spans="1:8" x14ac:dyDescent="0.2">
      <c r="A21" s="3" t="s">
        <v>56</v>
      </c>
      <c r="B21" s="16">
        <v>0.29537756525204223</v>
      </c>
      <c r="C21" t="s">
        <v>57</v>
      </c>
      <c r="D21" s="16">
        <v>0.19700139470013947</v>
      </c>
      <c r="E21" s="3" t="s">
        <v>58</v>
      </c>
      <c r="F21" s="17" t="s">
        <v>14</v>
      </c>
      <c r="H21" s="15"/>
    </row>
    <row r="22" spans="1:8" x14ac:dyDescent="0.2">
      <c r="A22" s="3" t="s">
        <v>59</v>
      </c>
      <c r="B22" s="16">
        <v>0.1750846782227535</v>
      </c>
      <c r="C22" t="s">
        <v>60</v>
      </c>
      <c r="D22" s="16">
        <v>0.10211197449691173</v>
      </c>
      <c r="E22" s="3" t="s">
        <v>61</v>
      </c>
      <c r="F22" s="17" t="s">
        <v>12</v>
      </c>
      <c r="H22" s="15"/>
    </row>
    <row r="23" spans="1:8" x14ac:dyDescent="0.2">
      <c r="A23" s="3" t="s">
        <v>62</v>
      </c>
      <c r="B23" s="16">
        <v>40.444311615859725</v>
      </c>
      <c r="C23" s="3" t="s">
        <v>63</v>
      </c>
      <c r="D23" s="16">
        <v>2.0087417812313206</v>
      </c>
      <c r="E23" s="3" t="s">
        <v>64</v>
      </c>
      <c r="F23" s="17" t="s">
        <v>14</v>
      </c>
      <c r="H23" s="15"/>
    </row>
    <row r="24" spans="1:8" x14ac:dyDescent="0.2">
      <c r="A24" s="3" t="s">
        <v>65</v>
      </c>
      <c r="B24" s="16">
        <v>40.390391512253437</v>
      </c>
      <c r="C24" t="s">
        <v>66</v>
      </c>
      <c r="D24" s="16">
        <v>1.0376818091253237</v>
      </c>
      <c r="E24" s="3" t="s">
        <v>67</v>
      </c>
      <c r="F24" s="17" t="s">
        <v>14</v>
      </c>
      <c r="H24" s="15"/>
    </row>
    <row r="25" spans="1:8" x14ac:dyDescent="0.2">
      <c r="A25" s="3" t="s">
        <v>68</v>
      </c>
      <c r="B25" s="16">
        <v>0.72138374178123132</v>
      </c>
      <c r="C25" t="s">
        <v>69</v>
      </c>
      <c r="D25" s="16">
        <v>0.97105997210599704</v>
      </c>
      <c r="E25" s="3" t="s">
        <v>70</v>
      </c>
      <c r="F25" s="17" t="s">
        <v>14</v>
      </c>
      <c r="H25" s="15"/>
    </row>
    <row r="26" spans="1:8" x14ac:dyDescent="0.2">
      <c r="A26" s="3" t="s">
        <v>71</v>
      </c>
      <c r="B26" s="16">
        <v>0.4322325164375373</v>
      </c>
      <c r="C26" s="3" t="s">
        <v>72</v>
      </c>
      <c r="D26" s="16">
        <v>36.330817892010351</v>
      </c>
      <c r="E26" s="3" t="s">
        <v>73</v>
      </c>
      <c r="F26" s="17" t="s">
        <v>14</v>
      </c>
      <c r="H26" s="15"/>
    </row>
    <row r="27" spans="1:8" x14ac:dyDescent="0.2">
      <c r="A27" s="3" t="s">
        <v>74</v>
      </c>
      <c r="B27" s="16">
        <v>9.1669157202630007</v>
      </c>
      <c r="C27" s="3" t="s">
        <v>75</v>
      </c>
      <c r="D27" s="16">
        <v>35.36424088463837</v>
      </c>
      <c r="E27" s="3" t="s">
        <v>76</v>
      </c>
      <c r="F27" s="17" t="s">
        <v>14</v>
      </c>
      <c r="H27" s="15"/>
    </row>
    <row r="28" spans="1:8" x14ac:dyDescent="0.2">
      <c r="A28" s="3" t="s">
        <v>77</v>
      </c>
      <c r="B28" s="16">
        <v>8.9689181111775245</v>
      </c>
      <c r="C28" s="3" t="s">
        <v>78</v>
      </c>
      <c r="D28" s="16">
        <v>0.96657700737198626</v>
      </c>
      <c r="E28" s="3" t="s">
        <v>79</v>
      </c>
      <c r="F28" s="17" t="s">
        <v>14</v>
      </c>
      <c r="H28" s="15"/>
    </row>
    <row r="29" spans="1:8" x14ac:dyDescent="0.2">
      <c r="A29" s="3" t="s">
        <v>80</v>
      </c>
      <c r="B29" s="15" t="s">
        <v>12</v>
      </c>
      <c r="C29" t="s">
        <v>81</v>
      </c>
      <c r="D29" s="15" t="s">
        <v>14</v>
      </c>
      <c r="E29" s="3" t="s">
        <v>82</v>
      </c>
      <c r="F29" s="17" t="s">
        <v>14</v>
      </c>
      <c r="H29" s="15"/>
    </row>
    <row r="30" spans="1:8" x14ac:dyDescent="0.2">
      <c r="A30" s="3" t="s">
        <v>83</v>
      </c>
      <c r="B30" s="16">
        <v>0.34929766885833824</v>
      </c>
      <c r="C30" s="3" t="s">
        <v>84</v>
      </c>
      <c r="D30" s="16">
        <v>0.16412631998406055</v>
      </c>
      <c r="E30" s="3" t="s">
        <v>85</v>
      </c>
      <c r="F30" s="17" t="s">
        <v>14</v>
      </c>
      <c r="H30" s="15"/>
    </row>
    <row r="31" spans="1:8" x14ac:dyDescent="0.2">
      <c r="A31" s="3" t="s">
        <v>86</v>
      </c>
      <c r="B31" s="16">
        <v>0.34929766885833824</v>
      </c>
      <c r="C31" s="3" t="s">
        <v>87</v>
      </c>
      <c r="D31" s="16">
        <v>0.16412631998406055</v>
      </c>
      <c r="E31" s="3" t="s">
        <v>88</v>
      </c>
      <c r="F31" s="17" t="s">
        <v>12</v>
      </c>
      <c r="H31" s="15"/>
    </row>
    <row r="32" spans="1:8" x14ac:dyDescent="0.2">
      <c r="A32" s="3" t="s">
        <v>89</v>
      </c>
      <c r="B32" s="16">
        <v>7.4467025303845386E-2</v>
      </c>
      <c r="C32" s="3" t="s">
        <v>90</v>
      </c>
      <c r="D32" s="16">
        <v>0.16412631998406055</v>
      </c>
      <c r="E32" s="3" t="s">
        <v>91</v>
      </c>
      <c r="F32" s="17" t="s">
        <v>12</v>
      </c>
      <c r="H32" s="15"/>
    </row>
    <row r="33" spans="1:8" x14ac:dyDescent="0.2">
      <c r="A33" s="3" t="s">
        <v>92</v>
      </c>
      <c r="B33" s="16">
        <v>7.4467025303845386E-2</v>
      </c>
      <c r="C33" s="3" t="s">
        <v>93</v>
      </c>
      <c r="D33" s="15" t="s">
        <v>14</v>
      </c>
      <c r="E33" s="3" t="s">
        <v>94</v>
      </c>
      <c r="F33" s="17" t="s">
        <v>12</v>
      </c>
      <c r="H33" s="15"/>
    </row>
    <row r="34" spans="1:8" x14ac:dyDescent="0.2">
      <c r="A34" s="3" t="s">
        <v>95</v>
      </c>
      <c r="B34" s="16">
        <v>6.8738792588164968E-2</v>
      </c>
      <c r="C34" s="3" t="s">
        <v>96</v>
      </c>
      <c r="D34" s="15" t="s">
        <v>14</v>
      </c>
      <c r="E34" s="3" t="s">
        <v>97</v>
      </c>
      <c r="F34" s="94" t="s">
        <v>14</v>
      </c>
      <c r="H34" s="15"/>
    </row>
    <row r="35" spans="1:8" x14ac:dyDescent="0.2">
      <c r="A35" s="3" t="s">
        <v>98</v>
      </c>
      <c r="B35" s="16">
        <v>6.8738792588164968E-2</v>
      </c>
      <c r="C35" t="s">
        <v>99</v>
      </c>
      <c r="D35" s="15" t="s">
        <v>14</v>
      </c>
      <c r="E35" s="3" t="s">
        <v>100</v>
      </c>
      <c r="F35" s="17" t="s">
        <v>14</v>
      </c>
      <c r="H35" s="15"/>
    </row>
    <row r="36" spans="1:8" x14ac:dyDescent="0.2">
      <c r="A36" s="3" t="s">
        <v>101</v>
      </c>
      <c r="B36" s="15" t="s">
        <v>14</v>
      </c>
      <c r="C36" t="s">
        <v>102</v>
      </c>
      <c r="D36" s="15" t="s">
        <v>14</v>
      </c>
      <c r="E36" s="3" t="s">
        <v>103</v>
      </c>
      <c r="F36" s="17" t="s">
        <v>12</v>
      </c>
      <c r="H36" s="15"/>
    </row>
    <row r="37" spans="1:8" x14ac:dyDescent="0.2">
      <c r="A37" s="3"/>
      <c r="B37" s="16"/>
      <c r="C37" t="s">
        <v>104</v>
      </c>
      <c r="D37" s="15" t="s">
        <v>14</v>
      </c>
      <c r="E37" s="3" t="s">
        <v>105</v>
      </c>
      <c r="F37" s="94" t="s">
        <v>14</v>
      </c>
      <c r="H37" s="20"/>
    </row>
    <row r="38" spans="1:8" x14ac:dyDescent="0.2">
      <c r="A38" s="3"/>
      <c r="B38" s="16"/>
      <c r="C38" t="s">
        <v>106</v>
      </c>
      <c r="D38" s="15" t="s">
        <v>14</v>
      </c>
      <c r="E38" s="3" t="s">
        <v>107</v>
      </c>
      <c r="F38" s="94" t="s">
        <v>14</v>
      </c>
      <c r="H38" s="76"/>
    </row>
    <row r="39" spans="1:8" x14ac:dyDescent="0.2">
      <c r="A39" s="3"/>
      <c r="B39" s="16"/>
      <c r="C39" t="s">
        <v>108</v>
      </c>
      <c r="D39" s="15" t="s">
        <v>14</v>
      </c>
      <c r="E39" s="3" t="s">
        <v>109</v>
      </c>
      <c r="F39" s="94" t="s">
        <v>14</v>
      </c>
      <c r="H39" s="20"/>
    </row>
    <row r="40" spans="1:8" x14ac:dyDescent="0.2">
      <c r="A40" s="3"/>
      <c r="B40" s="16"/>
      <c r="C40" t="s">
        <v>110</v>
      </c>
      <c r="D40" s="15" t="s">
        <v>14</v>
      </c>
      <c r="E40" s="3" t="s">
        <v>111</v>
      </c>
      <c r="F40" s="94" t="s">
        <v>14</v>
      </c>
      <c r="H40" s="20"/>
    </row>
    <row r="41" spans="1:8" x14ac:dyDescent="0.2">
      <c r="A41" s="3"/>
      <c r="B41" s="16"/>
      <c r="C41" t="s">
        <v>112</v>
      </c>
      <c r="D41" s="16">
        <v>2.0397489539748954</v>
      </c>
      <c r="E41" s="3" t="s">
        <v>113</v>
      </c>
      <c r="F41" s="94" t="s">
        <v>14</v>
      </c>
      <c r="H41" s="20"/>
    </row>
    <row r="42" spans="1:8" x14ac:dyDescent="0.2">
      <c r="A42" s="3"/>
      <c r="B42" s="16"/>
      <c r="C42" s="3"/>
      <c r="D42" s="23"/>
      <c r="E42" s="3" t="s">
        <v>114</v>
      </c>
      <c r="F42" s="94" t="s">
        <v>14</v>
      </c>
      <c r="H42" s="76"/>
    </row>
    <row r="43" spans="1:8" x14ac:dyDescent="0.2">
      <c r="A43" s="24"/>
      <c r="B43" s="25"/>
      <c r="C43" s="3"/>
      <c r="D43" s="23"/>
      <c r="E43" s="3" t="s">
        <v>115</v>
      </c>
      <c r="F43" s="94" t="s">
        <v>12</v>
      </c>
      <c r="H43" s="76"/>
    </row>
    <row r="44" spans="1:8" x14ac:dyDescent="0.2">
      <c r="A44" s="24"/>
      <c r="B44" s="25"/>
      <c r="C44" s="3"/>
      <c r="D44" s="23"/>
      <c r="E44" s="3" t="s">
        <v>116</v>
      </c>
      <c r="F44" s="94" t="s">
        <v>14</v>
      </c>
      <c r="H44" s="76"/>
    </row>
    <row r="45" spans="1:8" x14ac:dyDescent="0.2">
      <c r="A45" s="24"/>
      <c r="B45" s="25"/>
      <c r="C45" s="3"/>
      <c r="D45" s="23"/>
      <c r="E45" s="3"/>
      <c r="F45" s="26"/>
      <c r="H45" s="30"/>
    </row>
    <row r="46" spans="1:8" ht="13.5" thickBot="1" x14ac:dyDescent="0.25">
      <c r="A46" s="27"/>
      <c r="B46" s="28"/>
      <c r="C46" s="28"/>
      <c r="D46" s="28"/>
      <c r="E46" s="28"/>
      <c r="F46" s="29"/>
      <c r="H46" s="30"/>
    </row>
    <row r="47" spans="1:8" x14ac:dyDescent="0.2">
      <c r="A47" s="5"/>
      <c r="C47" s="5"/>
      <c r="E47" s="5"/>
      <c r="H47" s="30"/>
    </row>
    <row r="48" spans="1:8" x14ac:dyDescent="0.2">
      <c r="A48" s="31" t="s">
        <v>117</v>
      </c>
      <c r="B48" s="32"/>
      <c r="C48" s="32"/>
      <c r="D48" s="5"/>
      <c r="E48" s="33" t="s">
        <v>118</v>
      </c>
      <c r="F48" s="32"/>
    </row>
    <row r="49" spans="1:8" x14ac:dyDescent="0.2">
      <c r="A49" s="34"/>
      <c r="B49" s="34"/>
      <c r="C49" s="34"/>
      <c r="D49" s="5"/>
    </row>
    <row r="50" spans="1:8" ht="13.5" thickBot="1" x14ac:dyDescent="0.25">
      <c r="A50" s="35"/>
      <c r="B50" s="36"/>
      <c r="C50" s="36"/>
      <c r="D50" s="5"/>
    </row>
    <row r="51" spans="1:8" ht="22.5" x14ac:dyDescent="0.2">
      <c r="A51" s="37" t="s">
        <v>119</v>
      </c>
      <c r="B51" s="38" t="s">
        <v>120</v>
      </c>
      <c r="C51" s="39" t="s">
        <v>121</v>
      </c>
      <c r="D51" s="5"/>
      <c r="E51" s="40" t="s">
        <v>122</v>
      </c>
      <c r="F51" s="41">
        <v>53.39049113369196</v>
      </c>
      <c r="H51" s="15"/>
    </row>
    <row r="52" spans="1:8" x14ac:dyDescent="0.2">
      <c r="A52" s="3"/>
      <c r="B52" s="16"/>
      <c r="C52" s="42"/>
      <c r="D52" s="5"/>
      <c r="E52" s="24" t="s">
        <v>123</v>
      </c>
      <c r="F52" s="43">
        <v>37.61568539549711</v>
      </c>
      <c r="H52" s="15"/>
    </row>
    <row r="53" spans="1:8" x14ac:dyDescent="0.2">
      <c r="A53" s="44"/>
      <c r="B53" s="45"/>
      <c r="C53" s="42"/>
      <c r="D53" s="5"/>
      <c r="E53" s="24" t="s">
        <v>124</v>
      </c>
      <c r="F53" s="43">
        <v>5.8322125921498298</v>
      </c>
      <c r="H53" s="15"/>
    </row>
    <row r="54" spans="1:8" x14ac:dyDescent="0.2">
      <c r="A54" s="44"/>
      <c r="B54" s="45"/>
      <c r="C54" s="42"/>
      <c r="D54" s="5"/>
      <c r="E54" s="46" t="s">
        <v>125</v>
      </c>
      <c r="F54" s="43">
        <v>2.0522016337915918</v>
      </c>
      <c r="H54" s="15"/>
    </row>
    <row r="55" spans="1:8" x14ac:dyDescent="0.2">
      <c r="A55" s="44"/>
      <c r="B55" s="45"/>
      <c r="C55" s="42"/>
      <c r="D55" s="5"/>
      <c r="E55" s="46" t="s">
        <v>126</v>
      </c>
      <c r="F55" s="43">
        <v>1.4196054991034068</v>
      </c>
      <c r="H55" s="15"/>
    </row>
    <row r="56" spans="1:8" ht="13.5" thickBot="1" x14ac:dyDescent="0.25">
      <c r="A56" s="44"/>
      <c r="B56" s="45"/>
      <c r="C56" s="42"/>
      <c r="D56" s="5"/>
      <c r="E56" s="27" t="s">
        <v>127</v>
      </c>
      <c r="F56" s="47">
        <f>SUM(F51:F54)+F55</f>
        <v>100.31019625423392</v>
      </c>
    </row>
    <row r="57" spans="1:8" x14ac:dyDescent="0.2">
      <c r="A57" s="44"/>
      <c r="B57" s="45"/>
      <c r="C57" s="42"/>
      <c r="E57" s="5"/>
    </row>
    <row r="58" spans="1:8"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J22" sqref="J22"/>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153</v>
      </c>
      <c r="D1" s="4"/>
      <c r="E1" s="20"/>
      <c r="F1" s="30"/>
    </row>
    <row r="2" spans="1:6" ht="13.5" thickBot="1" x14ac:dyDescent="0.25">
      <c r="A2" s="51" t="s">
        <v>2</v>
      </c>
      <c r="B2" s="52"/>
      <c r="C2" s="53">
        <v>32</v>
      </c>
      <c r="D2" s="54"/>
      <c r="E2" s="55"/>
      <c r="F2" s="56"/>
    </row>
    <row r="3" spans="1:6" ht="13.5" thickBot="1" x14ac:dyDescent="0.25">
      <c r="A3" s="1" t="s">
        <v>128</v>
      </c>
      <c r="B3" s="2"/>
      <c r="C3" s="57">
        <v>8.4</v>
      </c>
      <c r="D3" s="58" t="s">
        <v>129</v>
      </c>
      <c r="E3" s="20"/>
      <c r="F3" s="30"/>
    </row>
    <row r="4" spans="1:6" ht="13.5" thickBot="1" x14ac:dyDescent="0.25">
      <c r="A4" s="1" t="s">
        <v>130</v>
      </c>
      <c r="C4" s="57">
        <v>0.95599999999999996</v>
      </c>
      <c r="D4" s="4"/>
      <c r="E4" s="20"/>
      <c r="F4" s="30"/>
    </row>
    <row r="5" spans="1:6" ht="13.5" thickBot="1" x14ac:dyDescent="0.25">
      <c r="A5" s="1" t="s">
        <v>131</v>
      </c>
      <c r="C5" s="59">
        <f>C3*C4</f>
        <v>8.0304000000000002</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1.1679999999999999E-2</v>
      </c>
      <c r="C13" s="60" t="s">
        <v>24</v>
      </c>
      <c r="D13" s="18">
        <v>8.7500000000000008E-3</v>
      </c>
      <c r="E13" s="60" t="s">
        <v>25</v>
      </c>
      <c r="F13" s="61" t="s">
        <v>12</v>
      </c>
    </row>
    <row r="14" spans="1:6" x14ac:dyDescent="0.2">
      <c r="A14" s="60" t="s">
        <v>26</v>
      </c>
      <c r="B14" s="21" t="s">
        <v>14</v>
      </c>
      <c r="C14" s="60" t="s">
        <v>27</v>
      </c>
      <c r="D14" s="18">
        <v>8.7500000000000008E-3</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0.44320999999999999</v>
      </c>
    </row>
    <row r="17" spans="1:6" x14ac:dyDescent="0.2">
      <c r="A17" s="60" t="s">
        <v>35</v>
      </c>
      <c r="B17" s="18">
        <v>2.8309999999999998E-2</v>
      </c>
      <c r="C17" s="60" t="s">
        <v>36</v>
      </c>
      <c r="D17" s="18">
        <v>5.7140000000000003E-2</v>
      </c>
      <c r="E17" s="60" t="s">
        <v>37</v>
      </c>
      <c r="F17" s="61">
        <v>0.44320999999999999</v>
      </c>
    </row>
    <row r="18" spans="1:6" x14ac:dyDescent="0.2">
      <c r="A18" s="60" t="s">
        <v>38</v>
      </c>
      <c r="B18" s="18">
        <v>2.8309999999999998E-2</v>
      </c>
      <c r="C18" s="60" t="s">
        <v>39</v>
      </c>
      <c r="D18" s="18">
        <v>5.7140000000000003E-2</v>
      </c>
      <c r="E18" s="60" t="s">
        <v>40</v>
      </c>
      <c r="F18" s="61" t="s">
        <v>14</v>
      </c>
    </row>
    <row r="19" spans="1:6" x14ac:dyDescent="0.2">
      <c r="A19" s="60" t="s">
        <v>41</v>
      </c>
      <c r="B19" s="21" t="s">
        <v>14</v>
      </c>
      <c r="C19" s="60" t="s">
        <v>42</v>
      </c>
      <c r="D19" s="18">
        <v>4.9779999999999998E-2</v>
      </c>
      <c r="E19" s="60" t="s">
        <v>43</v>
      </c>
      <c r="F19" s="61" t="s">
        <v>14</v>
      </c>
    </row>
    <row r="20" spans="1:6" x14ac:dyDescent="0.2">
      <c r="A20" s="60" t="s">
        <v>44</v>
      </c>
      <c r="B20" s="21" t="s">
        <v>14</v>
      </c>
      <c r="C20" s="60" t="s">
        <v>45</v>
      </c>
      <c r="D20" s="21" t="s">
        <v>14</v>
      </c>
      <c r="E20" s="60" t="s">
        <v>46</v>
      </c>
      <c r="F20" s="61">
        <v>2.3650000000000001E-2</v>
      </c>
    </row>
    <row r="21" spans="1:6" x14ac:dyDescent="0.2">
      <c r="A21" s="60" t="s">
        <v>47</v>
      </c>
      <c r="B21" s="18">
        <v>0.12726000000000001</v>
      </c>
      <c r="C21" s="60" t="s">
        <v>48</v>
      </c>
      <c r="D21" s="21" t="s">
        <v>14</v>
      </c>
      <c r="E21" s="60" t="s">
        <v>49</v>
      </c>
      <c r="F21" s="61">
        <v>2.3650000000000001E-2</v>
      </c>
    </row>
    <row r="22" spans="1:6" x14ac:dyDescent="0.2">
      <c r="A22" s="60" t="s">
        <v>50</v>
      </c>
      <c r="B22" s="18">
        <v>0.12726000000000001</v>
      </c>
      <c r="C22" s="60" t="s">
        <v>51</v>
      </c>
      <c r="D22" s="18">
        <v>3.10284</v>
      </c>
      <c r="E22" s="60" t="s">
        <v>52</v>
      </c>
      <c r="F22" s="61" t="s">
        <v>14</v>
      </c>
    </row>
    <row r="23" spans="1:6" x14ac:dyDescent="0.2">
      <c r="A23" s="60" t="s">
        <v>53</v>
      </c>
      <c r="B23" s="21" t="s">
        <v>14</v>
      </c>
      <c r="C23" s="60" t="s">
        <v>54</v>
      </c>
      <c r="D23" s="18">
        <v>2.9390399999999999</v>
      </c>
      <c r="E23" s="60" t="s">
        <v>55</v>
      </c>
      <c r="F23" s="61" t="s">
        <v>14</v>
      </c>
    </row>
    <row r="24" spans="1:6" x14ac:dyDescent="0.2">
      <c r="A24" s="60" t="s">
        <v>56</v>
      </c>
      <c r="B24" s="18">
        <v>2.3720000000000001E-2</v>
      </c>
      <c r="C24" s="63" t="s">
        <v>57</v>
      </c>
      <c r="D24" s="18">
        <v>1.5820000000000001E-2</v>
      </c>
      <c r="E24" s="60" t="s">
        <v>58</v>
      </c>
      <c r="F24" s="61" t="s">
        <v>14</v>
      </c>
    </row>
    <row r="25" spans="1:6" x14ac:dyDescent="0.2">
      <c r="A25" s="60" t="s">
        <v>59</v>
      </c>
      <c r="B25" s="18">
        <v>1.406E-2</v>
      </c>
      <c r="C25" s="63" t="s">
        <v>60</v>
      </c>
      <c r="D25" s="18">
        <v>8.2000000000000007E-3</v>
      </c>
      <c r="E25" s="60" t="s">
        <v>61</v>
      </c>
      <c r="F25" s="61" t="s">
        <v>12</v>
      </c>
    </row>
    <row r="26" spans="1:6" x14ac:dyDescent="0.2">
      <c r="A26" s="60" t="s">
        <v>62</v>
      </c>
      <c r="B26" s="18">
        <v>3.2478400000000001</v>
      </c>
      <c r="C26" s="60" t="s">
        <v>63</v>
      </c>
      <c r="D26" s="18">
        <f>D27+D28</f>
        <v>0.16131000000000001</v>
      </c>
      <c r="E26" s="60" t="s">
        <v>64</v>
      </c>
      <c r="F26" s="61" t="s">
        <v>14</v>
      </c>
    </row>
    <row r="27" spans="1:6" x14ac:dyDescent="0.2">
      <c r="A27" s="60" t="s">
        <v>65</v>
      </c>
      <c r="B27" s="18">
        <v>3.2435100000000001</v>
      </c>
      <c r="C27" s="63" t="s">
        <v>66</v>
      </c>
      <c r="D27" s="18">
        <v>8.3330000000000001E-2</v>
      </c>
      <c r="E27" s="60" t="s">
        <v>67</v>
      </c>
      <c r="F27" s="61" t="s">
        <v>14</v>
      </c>
    </row>
    <row r="28" spans="1:6" x14ac:dyDescent="0.2">
      <c r="A28" s="60" t="s">
        <v>68</v>
      </c>
      <c r="B28" s="18">
        <v>5.7930000000000002E-2</v>
      </c>
      <c r="C28" s="63" t="s">
        <v>69</v>
      </c>
      <c r="D28" s="18">
        <v>7.7979999999999994E-2</v>
      </c>
      <c r="E28" s="60" t="s">
        <v>70</v>
      </c>
      <c r="F28" s="61" t="s">
        <v>14</v>
      </c>
    </row>
    <row r="29" spans="1:6" x14ac:dyDescent="0.2">
      <c r="A29" s="60" t="s">
        <v>71</v>
      </c>
      <c r="B29" s="18">
        <v>3.4709999999999998E-2</v>
      </c>
      <c r="C29" s="60" t="s">
        <v>72</v>
      </c>
      <c r="D29" s="18">
        <f>D30+D31</f>
        <v>2.91751</v>
      </c>
      <c r="E29" s="60" t="s">
        <v>73</v>
      </c>
      <c r="F29" s="61" t="s">
        <v>14</v>
      </c>
    </row>
    <row r="30" spans="1:6" x14ac:dyDescent="0.2">
      <c r="A30" s="60" t="s">
        <v>74</v>
      </c>
      <c r="B30" s="18">
        <v>0.73614000000000002</v>
      </c>
      <c r="C30" s="60" t="s">
        <v>75</v>
      </c>
      <c r="D30" s="18">
        <v>2.83989</v>
      </c>
      <c r="E30" s="60" t="s">
        <v>76</v>
      </c>
      <c r="F30" s="61" t="s">
        <v>14</v>
      </c>
    </row>
    <row r="31" spans="1:6" x14ac:dyDescent="0.2">
      <c r="A31" s="60" t="s">
        <v>77</v>
      </c>
      <c r="B31" s="18">
        <v>0.72023999999999999</v>
      </c>
      <c r="C31" s="60" t="s">
        <v>78</v>
      </c>
      <c r="D31" s="18">
        <v>7.7619999999999995E-2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2.8049999999999999E-2</v>
      </c>
      <c r="C33" s="60" t="s">
        <v>84</v>
      </c>
      <c r="D33" s="18">
        <v>1.3180000000000001E-2</v>
      </c>
      <c r="E33" s="60" t="s">
        <v>85</v>
      </c>
      <c r="F33" s="61" t="s">
        <v>14</v>
      </c>
    </row>
    <row r="34" spans="1:6" x14ac:dyDescent="0.2">
      <c r="A34" s="60" t="s">
        <v>86</v>
      </c>
      <c r="B34" s="18">
        <v>2.8049999999999999E-2</v>
      </c>
      <c r="C34" s="60" t="s">
        <v>87</v>
      </c>
      <c r="D34" s="18">
        <v>1.3180000000000001E-2</v>
      </c>
      <c r="E34" s="60" t="s">
        <v>88</v>
      </c>
      <c r="F34" s="61" t="s">
        <v>12</v>
      </c>
    </row>
    <row r="35" spans="1:6" x14ac:dyDescent="0.2">
      <c r="A35" s="60" t="s">
        <v>89</v>
      </c>
      <c r="B35" s="18">
        <v>5.9800000000000001E-3</v>
      </c>
      <c r="C35" s="60" t="s">
        <v>90</v>
      </c>
      <c r="D35" s="18">
        <v>1.3180000000000001E-2</v>
      </c>
      <c r="E35" s="60" t="s">
        <v>91</v>
      </c>
      <c r="F35" s="61" t="s">
        <v>12</v>
      </c>
    </row>
    <row r="36" spans="1:6" x14ac:dyDescent="0.2">
      <c r="A36" s="60" t="s">
        <v>92</v>
      </c>
      <c r="B36" s="18">
        <v>5.9800000000000001E-3</v>
      </c>
      <c r="C36" s="60" t="s">
        <v>93</v>
      </c>
      <c r="D36" s="21" t="s">
        <v>14</v>
      </c>
      <c r="E36" s="60" t="s">
        <v>94</v>
      </c>
      <c r="F36" s="61" t="s">
        <v>12</v>
      </c>
    </row>
    <row r="37" spans="1:6" x14ac:dyDescent="0.2">
      <c r="A37" s="60" t="s">
        <v>95</v>
      </c>
      <c r="B37" s="18">
        <v>5.5199999999999997E-3</v>
      </c>
      <c r="C37" s="60" t="s">
        <v>96</v>
      </c>
      <c r="D37" s="21" t="s">
        <v>14</v>
      </c>
      <c r="E37" s="60" t="s">
        <v>97</v>
      </c>
      <c r="F37" s="61" t="s">
        <v>14</v>
      </c>
    </row>
    <row r="38" spans="1:6" x14ac:dyDescent="0.2">
      <c r="A38" s="60" t="s">
        <v>98</v>
      </c>
      <c r="B38" s="18">
        <v>5.5199999999999997E-3</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0.1638</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4.2874699999999999</v>
      </c>
      <c r="H53" s="93"/>
    </row>
    <row r="54" spans="1:8" x14ac:dyDescent="0.2">
      <c r="A54" s="71"/>
      <c r="B54" s="72"/>
      <c r="C54" s="73"/>
      <c r="D54" s="5"/>
      <c r="E54" s="24" t="s">
        <v>123</v>
      </c>
      <c r="F54" s="17">
        <v>3.0206900000000001</v>
      </c>
      <c r="H54" s="93"/>
    </row>
    <row r="55" spans="1:8" x14ac:dyDescent="0.2">
      <c r="A55" s="44"/>
      <c r="B55" s="45"/>
      <c r="C55" s="42"/>
      <c r="D55" s="5"/>
      <c r="E55" s="24" t="s">
        <v>124</v>
      </c>
      <c r="F55" s="17">
        <v>0.46834999999999999</v>
      </c>
      <c r="H55" s="93"/>
    </row>
    <row r="56" spans="1:8" x14ac:dyDescent="0.2">
      <c r="A56" s="44"/>
      <c r="B56" s="45"/>
      <c r="C56" s="42"/>
      <c r="D56" s="5"/>
      <c r="E56" s="46" t="s">
        <v>125</v>
      </c>
      <c r="F56" s="17">
        <v>0.1648</v>
      </c>
      <c r="H56" s="93"/>
    </row>
    <row r="57" spans="1:8" x14ac:dyDescent="0.2">
      <c r="A57" s="44"/>
      <c r="B57" s="45"/>
      <c r="C57" s="42"/>
      <c r="D57" s="5"/>
      <c r="E57" s="46" t="s">
        <v>126</v>
      </c>
      <c r="F57" s="17">
        <v>0.114</v>
      </c>
      <c r="H57" s="93"/>
    </row>
    <row r="58" spans="1:8" ht="13.5" thickBot="1" x14ac:dyDescent="0.25">
      <c r="A58" s="44"/>
      <c r="B58" s="45"/>
      <c r="C58" s="42"/>
      <c r="D58" s="5"/>
      <c r="E58" s="27" t="s">
        <v>127</v>
      </c>
      <c r="F58" s="74">
        <f>SUM(F53:F56)+F57</f>
        <v>8.0553100000000004</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0" workbookViewId="0">
      <selection activeCell="H20" sqref="H20"/>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154</v>
      </c>
      <c r="D1" s="4"/>
      <c r="E1" s="5"/>
    </row>
    <row r="2" spans="1:8" x14ac:dyDescent="0.2">
      <c r="A2" s="1" t="s">
        <v>2</v>
      </c>
      <c r="B2" s="2"/>
      <c r="C2" s="53">
        <v>33</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4.1988331663621897E-2</v>
      </c>
      <c r="C7" s="3" t="s">
        <v>15</v>
      </c>
      <c r="D7" s="15" t="s">
        <v>14</v>
      </c>
      <c r="E7" s="3" t="s">
        <v>16</v>
      </c>
      <c r="F7" s="17" t="s">
        <v>12</v>
      </c>
      <c r="H7" s="20"/>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76"/>
    </row>
    <row r="10" spans="1:8" x14ac:dyDescent="0.2">
      <c r="A10" s="3" t="s">
        <v>23</v>
      </c>
      <c r="B10" s="16">
        <v>6.6813011962991331E-2</v>
      </c>
      <c r="C10" s="3" t="s">
        <v>24</v>
      </c>
      <c r="D10" s="15" t="s">
        <v>14</v>
      </c>
      <c r="E10" s="3" t="s">
        <v>25</v>
      </c>
      <c r="F10" s="17" t="s">
        <v>12</v>
      </c>
      <c r="H10" s="76"/>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30"/>
    </row>
    <row r="13" spans="1:8" x14ac:dyDescent="0.2">
      <c r="A13" s="3" t="s">
        <v>32</v>
      </c>
      <c r="B13" s="15" t="s">
        <v>12</v>
      </c>
      <c r="C13" s="3" t="s">
        <v>33</v>
      </c>
      <c r="D13" s="15" t="s">
        <v>14</v>
      </c>
      <c r="E13" s="3" t="s">
        <v>34</v>
      </c>
      <c r="F13" s="17">
        <v>20.42091460899287</v>
      </c>
      <c r="H13" s="30"/>
    </row>
    <row r="14" spans="1:8" x14ac:dyDescent="0.2">
      <c r="A14" s="3" t="s">
        <v>35</v>
      </c>
      <c r="B14" s="16">
        <v>9.1858683481643E-2</v>
      </c>
      <c r="C14" s="3" t="s">
        <v>36</v>
      </c>
      <c r="D14" s="16">
        <v>0.18570628793682598</v>
      </c>
      <c r="E14" s="3" t="s">
        <v>37</v>
      </c>
      <c r="F14" s="17">
        <v>20.371265248394128</v>
      </c>
      <c r="H14" s="30"/>
    </row>
    <row r="15" spans="1:8" x14ac:dyDescent="0.2">
      <c r="A15" s="3" t="s">
        <v>38</v>
      </c>
      <c r="B15" s="16">
        <v>9.1858683481643E-2</v>
      </c>
      <c r="C15" s="3" t="s">
        <v>39</v>
      </c>
      <c r="D15" s="16">
        <v>0.18570628793682598</v>
      </c>
      <c r="E15" s="3" t="s">
        <v>40</v>
      </c>
      <c r="F15" s="17" t="s">
        <v>14</v>
      </c>
    </row>
    <row r="16" spans="1:8" x14ac:dyDescent="0.2">
      <c r="A16" s="3" t="s">
        <v>41</v>
      </c>
      <c r="B16" s="15" t="s">
        <v>14</v>
      </c>
      <c r="C16" s="3" t="s">
        <v>42</v>
      </c>
      <c r="D16" s="16">
        <v>0.15425187105898994</v>
      </c>
      <c r="E16" s="3" t="s">
        <v>43</v>
      </c>
      <c r="F16" s="17">
        <v>4.9649360598738881E-2</v>
      </c>
    </row>
    <row r="17" spans="1:8" x14ac:dyDescent="0.2">
      <c r="A17" s="3" t="s">
        <v>44</v>
      </c>
      <c r="B17" s="15" t="s">
        <v>14</v>
      </c>
      <c r="C17" s="3" t="s">
        <v>45</v>
      </c>
      <c r="D17" s="15" t="s">
        <v>14</v>
      </c>
      <c r="E17" s="3" t="s">
        <v>46</v>
      </c>
      <c r="F17" s="17">
        <v>3.1098621014791674</v>
      </c>
    </row>
    <row r="18" spans="1:8" x14ac:dyDescent="0.2">
      <c r="A18" s="3" t="s">
        <v>47</v>
      </c>
      <c r="B18" s="16">
        <v>0.27483941304732162</v>
      </c>
      <c r="C18" s="3" t="s">
        <v>48</v>
      </c>
      <c r="D18" s="15" t="s">
        <v>14</v>
      </c>
      <c r="E18" s="3" t="s">
        <v>49</v>
      </c>
      <c r="F18" s="17">
        <v>3.1098621014791674</v>
      </c>
      <c r="H18" s="15"/>
    </row>
    <row r="19" spans="1:8" x14ac:dyDescent="0.2">
      <c r="A19" s="3" t="s">
        <v>50</v>
      </c>
      <c r="B19" s="16">
        <v>0.27483941304732162</v>
      </c>
      <c r="C19" s="3" t="s">
        <v>51</v>
      </c>
      <c r="D19" s="16">
        <v>56.310256939124287</v>
      </c>
      <c r="E19" s="3" t="s">
        <v>52</v>
      </c>
      <c r="F19" s="17" t="s">
        <v>14</v>
      </c>
      <c r="H19" s="15"/>
    </row>
    <row r="20" spans="1:8" x14ac:dyDescent="0.2">
      <c r="A20" s="3" t="s">
        <v>53</v>
      </c>
      <c r="B20" s="15" t="s">
        <v>14</v>
      </c>
      <c r="C20" s="3" t="s">
        <v>54</v>
      </c>
      <c r="D20" s="16">
        <v>56.230331781483883</v>
      </c>
      <c r="E20" s="3" t="s">
        <v>55</v>
      </c>
      <c r="F20" s="17" t="s">
        <v>14</v>
      </c>
      <c r="H20" s="15"/>
    </row>
    <row r="21" spans="1:8" x14ac:dyDescent="0.2">
      <c r="A21" s="3" t="s">
        <v>56</v>
      </c>
      <c r="B21" s="15" t="s">
        <v>14</v>
      </c>
      <c r="C21" t="s">
        <v>57</v>
      </c>
      <c r="D21" s="16">
        <v>0.12206081678354648</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13.625066297365784</v>
      </c>
      <c r="C23" s="3" t="s">
        <v>63</v>
      </c>
      <c r="D23" s="16">
        <v>2.125714538275679</v>
      </c>
      <c r="E23" s="3" t="s">
        <v>64</v>
      </c>
      <c r="F23" s="17" t="s">
        <v>14</v>
      </c>
    </row>
    <row r="24" spans="1:8" x14ac:dyDescent="0.2">
      <c r="A24" s="3" t="s">
        <v>65</v>
      </c>
      <c r="B24" s="16">
        <v>13.625066297365784</v>
      </c>
      <c r="C24" t="s">
        <v>66</v>
      </c>
      <c r="D24" s="16">
        <v>2.125714538275679</v>
      </c>
      <c r="E24" s="3" t="s">
        <v>67</v>
      </c>
      <c r="F24" s="17" t="s">
        <v>14</v>
      </c>
    </row>
    <row r="25" spans="1:8" x14ac:dyDescent="0.2">
      <c r="A25" s="3" t="s">
        <v>68</v>
      </c>
      <c r="B25" s="16">
        <v>6.0109611644763986E-2</v>
      </c>
      <c r="C25" t="s">
        <v>69</v>
      </c>
      <c r="D25" s="15" t="s">
        <v>14</v>
      </c>
      <c r="E25" s="3" t="s">
        <v>70</v>
      </c>
      <c r="F25" s="17" t="s">
        <v>14</v>
      </c>
    </row>
    <row r="26" spans="1:8" x14ac:dyDescent="0.2">
      <c r="A26" s="3" t="s">
        <v>71</v>
      </c>
      <c r="B26" s="16">
        <v>6.0109611644763986E-2</v>
      </c>
      <c r="C26" s="3" t="s">
        <v>72</v>
      </c>
      <c r="D26" s="16">
        <v>54.062481584065061</v>
      </c>
      <c r="E26" s="3" t="s">
        <v>73</v>
      </c>
      <c r="F26" s="17" t="s">
        <v>14</v>
      </c>
    </row>
    <row r="27" spans="1:8" x14ac:dyDescent="0.2">
      <c r="A27" s="3" t="s">
        <v>74</v>
      </c>
      <c r="B27" s="16">
        <v>3.1167864930166771</v>
      </c>
      <c r="C27" s="3" t="s">
        <v>75</v>
      </c>
      <c r="D27" s="16">
        <v>53.982556426424658</v>
      </c>
      <c r="E27" s="3" t="s">
        <v>76</v>
      </c>
      <c r="F27" s="17" t="s">
        <v>14</v>
      </c>
    </row>
    <row r="28" spans="1:8" x14ac:dyDescent="0.2">
      <c r="A28" s="3" t="s">
        <v>77</v>
      </c>
      <c r="B28" s="16">
        <v>3.0713359655843004</v>
      </c>
      <c r="C28" s="3" t="s">
        <v>78</v>
      </c>
      <c r="D28" s="16">
        <v>7.9925157640403088E-2</v>
      </c>
      <c r="E28" s="3" t="s">
        <v>79</v>
      </c>
      <c r="F28" s="17" t="s">
        <v>14</v>
      </c>
    </row>
    <row r="29" spans="1:8" x14ac:dyDescent="0.2">
      <c r="A29" s="3" t="s">
        <v>80</v>
      </c>
      <c r="B29" s="15" t="s">
        <v>12</v>
      </c>
      <c r="C29" t="s">
        <v>81</v>
      </c>
      <c r="D29" s="15" t="s">
        <v>14</v>
      </c>
      <c r="E29" s="3" t="s">
        <v>82</v>
      </c>
      <c r="F29" s="17" t="s">
        <v>14</v>
      </c>
    </row>
    <row r="30" spans="1:8" x14ac:dyDescent="0.2">
      <c r="A30" s="3" t="s">
        <v>83</v>
      </c>
      <c r="B30" s="16">
        <v>0.43329011727267369</v>
      </c>
      <c r="C30" s="3" t="s">
        <v>84</v>
      </c>
      <c r="D30" s="16">
        <v>0.76927043432140951</v>
      </c>
      <c r="E30" s="3" t="s">
        <v>85</v>
      </c>
      <c r="F30" s="17" t="s">
        <v>14</v>
      </c>
    </row>
    <row r="31" spans="1:8" x14ac:dyDescent="0.2">
      <c r="A31" s="3" t="s">
        <v>86</v>
      </c>
      <c r="B31" s="16">
        <v>0.43329011727267369</v>
      </c>
      <c r="C31" s="3" t="s">
        <v>87</v>
      </c>
      <c r="D31" s="16">
        <v>0.76927043432140951</v>
      </c>
      <c r="E31" s="3" t="s">
        <v>88</v>
      </c>
      <c r="F31" s="17" t="s">
        <v>12</v>
      </c>
    </row>
    <row r="32" spans="1:8" x14ac:dyDescent="0.2">
      <c r="A32" s="3" t="s">
        <v>89</v>
      </c>
      <c r="B32" s="16">
        <v>0.44677058164888916</v>
      </c>
      <c r="C32" s="3" t="s">
        <v>90</v>
      </c>
      <c r="D32" s="16">
        <v>0.76927043432140951</v>
      </c>
      <c r="E32" s="3" t="s">
        <v>91</v>
      </c>
      <c r="F32" s="17" t="s">
        <v>12</v>
      </c>
    </row>
    <row r="33" spans="1:6" x14ac:dyDescent="0.2">
      <c r="A33" s="3" t="s">
        <v>92</v>
      </c>
      <c r="B33" s="16">
        <v>0.44677058164888916</v>
      </c>
      <c r="C33" s="3" t="s">
        <v>93</v>
      </c>
      <c r="D33" s="15" t="s">
        <v>14</v>
      </c>
      <c r="E33" s="3" t="s">
        <v>94</v>
      </c>
      <c r="F33" s="17" t="s">
        <v>12</v>
      </c>
    </row>
    <row r="34" spans="1:6" x14ac:dyDescent="0.2">
      <c r="A34" s="3" t="s">
        <v>95</v>
      </c>
      <c r="B34" s="16">
        <v>0.17113560021215157</v>
      </c>
      <c r="C34" s="3" t="s">
        <v>96</v>
      </c>
      <c r="D34" s="16">
        <v>0.20478519653485766</v>
      </c>
      <c r="E34" s="3" t="s">
        <v>97</v>
      </c>
      <c r="F34" s="17" t="s">
        <v>14</v>
      </c>
    </row>
    <row r="35" spans="1:6" x14ac:dyDescent="0.2">
      <c r="A35" s="3" t="s">
        <v>98</v>
      </c>
      <c r="B35" s="16">
        <v>0.17112086746419941</v>
      </c>
      <c r="C35" t="s">
        <v>99</v>
      </c>
      <c r="D35" s="16">
        <v>0.20478519653485766</v>
      </c>
      <c r="E35" s="3" t="s">
        <v>100</v>
      </c>
      <c r="F35" s="17" t="s">
        <v>14</v>
      </c>
    </row>
    <row r="36" spans="1:6" x14ac:dyDescent="0.2">
      <c r="A36" s="3" t="s">
        <v>101</v>
      </c>
      <c r="B36" s="15" t="s">
        <v>14</v>
      </c>
      <c r="C36" t="s">
        <v>102</v>
      </c>
      <c r="D36" s="16">
        <v>0.20478519653485766</v>
      </c>
      <c r="E36" s="3" t="s">
        <v>103</v>
      </c>
      <c r="F36" s="17" t="s">
        <v>12</v>
      </c>
    </row>
    <row r="37" spans="1:6" x14ac:dyDescent="0.2">
      <c r="A37" s="3"/>
      <c r="B37" s="16"/>
      <c r="C37" t="s">
        <v>104</v>
      </c>
      <c r="D37" s="15" t="s">
        <v>14</v>
      </c>
      <c r="E37" s="3" t="s">
        <v>105</v>
      </c>
      <c r="F37" s="17" t="s">
        <v>14</v>
      </c>
    </row>
    <row r="38" spans="1:6" x14ac:dyDescent="0.2">
      <c r="A38" s="3"/>
      <c r="B38" s="16"/>
      <c r="C38" t="s">
        <v>106</v>
      </c>
      <c r="D38" s="16">
        <v>0.20478519653485766</v>
      </c>
      <c r="E38" s="3" t="s">
        <v>107</v>
      </c>
      <c r="F38" s="17" t="s">
        <v>14</v>
      </c>
    </row>
    <row r="39" spans="1:6" x14ac:dyDescent="0.2">
      <c r="A39" s="3"/>
      <c r="B39" s="16"/>
      <c r="C39" t="s">
        <v>108</v>
      </c>
      <c r="D39" s="16">
        <v>6.6813011962991331E-2</v>
      </c>
      <c r="E39" s="3" t="s">
        <v>109</v>
      </c>
      <c r="F39" s="17" t="s">
        <v>14</v>
      </c>
    </row>
    <row r="40" spans="1:6" x14ac:dyDescent="0.2">
      <c r="A40" s="3"/>
      <c r="B40" s="16"/>
      <c r="C40" t="s">
        <v>110</v>
      </c>
      <c r="D40" s="16">
        <v>6.6813011962991331E-2</v>
      </c>
      <c r="E40" s="3" t="s">
        <v>111</v>
      </c>
      <c r="F40" s="17" t="s">
        <v>14</v>
      </c>
    </row>
    <row r="41" spans="1:6" x14ac:dyDescent="0.2">
      <c r="A41" s="3"/>
      <c r="B41" s="16"/>
      <c r="C41" t="s">
        <v>112</v>
      </c>
      <c r="D41" s="16">
        <v>7.9925157640403088E-2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18.396266721668923</v>
      </c>
    </row>
    <row r="52" spans="1:6" x14ac:dyDescent="0.2">
      <c r="A52" s="3"/>
      <c r="B52" s="16"/>
      <c r="C52" s="42"/>
      <c r="D52" s="5"/>
      <c r="E52" s="24" t="s">
        <v>123</v>
      </c>
      <c r="F52" s="43">
        <v>57.481510401320051</v>
      </c>
    </row>
    <row r="53" spans="1:6" x14ac:dyDescent="0.2">
      <c r="A53" s="44"/>
      <c r="B53" s="45"/>
      <c r="C53" s="42"/>
      <c r="D53" s="5"/>
      <c r="E53" s="24" t="s">
        <v>124</v>
      </c>
      <c r="F53" s="43">
        <v>23.54101597029878</v>
      </c>
    </row>
    <row r="54" spans="1:6" x14ac:dyDescent="0.2">
      <c r="A54" s="44"/>
      <c r="B54" s="45"/>
      <c r="C54" s="42"/>
      <c r="D54" s="5"/>
      <c r="E54" s="46" t="s">
        <v>125</v>
      </c>
      <c r="F54" s="43">
        <v>0.1143997878484295</v>
      </c>
    </row>
    <row r="55" spans="1:6" x14ac:dyDescent="0.2">
      <c r="A55" s="44"/>
      <c r="B55" s="45"/>
      <c r="C55" s="42"/>
      <c r="D55" s="5"/>
      <c r="E55" s="46" t="s">
        <v>126</v>
      </c>
      <c r="F55" s="43">
        <v>0.48765395721609989</v>
      </c>
    </row>
    <row r="56" spans="1:6" ht="13.5" thickBot="1" x14ac:dyDescent="0.25">
      <c r="A56" s="44"/>
      <c r="B56" s="45"/>
      <c r="C56" s="42"/>
      <c r="D56" s="5"/>
      <c r="E56" s="27" t="s">
        <v>127</v>
      </c>
      <c r="F56" s="47">
        <f>SUM(F51:F54)+F55</f>
        <v>100.02084683835227</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8" workbookViewId="0">
      <selection activeCell="H40" sqref="H40"/>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154</v>
      </c>
      <c r="D1" s="4"/>
      <c r="E1" s="20"/>
      <c r="F1" s="30"/>
    </row>
    <row r="2" spans="1:6" ht="13.5" thickBot="1" x14ac:dyDescent="0.25">
      <c r="A2" s="51" t="s">
        <v>2</v>
      </c>
      <c r="B2" s="52"/>
      <c r="C2" s="53">
        <v>33</v>
      </c>
      <c r="D2" s="54"/>
      <c r="E2" s="55"/>
      <c r="F2" s="56"/>
    </row>
    <row r="3" spans="1:6" ht="13.5" thickBot="1" x14ac:dyDescent="0.25">
      <c r="A3" s="1" t="s">
        <v>128</v>
      </c>
      <c r="B3" s="2"/>
      <c r="C3" s="57">
        <v>14.2</v>
      </c>
      <c r="D3" s="58" t="s">
        <v>129</v>
      </c>
      <c r="E3" s="20"/>
      <c r="F3" s="30"/>
    </row>
    <row r="4" spans="1:6" ht="13.5" thickBot="1" x14ac:dyDescent="0.25">
      <c r="A4" s="1" t="s">
        <v>130</v>
      </c>
      <c r="C4" s="57">
        <v>0.95599999999999996</v>
      </c>
      <c r="D4" s="4"/>
      <c r="E4" s="20"/>
      <c r="F4" s="30"/>
    </row>
    <row r="5" spans="1:6" ht="13.5" thickBot="1" x14ac:dyDescent="0.25">
      <c r="A5" s="1" t="s">
        <v>131</v>
      </c>
      <c r="C5" s="59">
        <f>C3*C4</f>
        <v>13.575199999999999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5.7000000000000002E-3</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9.0699999999999999E-3</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2.7721800000000001</v>
      </c>
    </row>
    <row r="17" spans="1:6" x14ac:dyDescent="0.2">
      <c r="A17" s="60" t="s">
        <v>35</v>
      </c>
      <c r="B17" s="18">
        <v>1.247E-2</v>
      </c>
      <c r="C17" s="60" t="s">
        <v>36</v>
      </c>
      <c r="D17" s="18">
        <v>2.521E-2</v>
      </c>
      <c r="E17" s="60" t="s">
        <v>37</v>
      </c>
      <c r="F17" s="61">
        <v>2.7654399999999999</v>
      </c>
    </row>
    <row r="18" spans="1:6" x14ac:dyDescent="0.2">
      <c r="A18" s="60" t="s">
        <v>38</v>
      </c>
      <c r="B18" s="18">
        <v>1.247E-2</v>
      </c>
      <c r="C18" s="60" t="s">
        <v>39</v>
      </c>
      <c r="D18" s="18">
        <v>2.521E-2</v>
      </c>
      <c r="E18" s="60" t="s">
        <v>40</v>
      </c>
      <c r="F18" s="61" t="s">
        <v>14</v>
      </c>
    </row>
    <row r="19" spans="1:6" x14ac:dyDescent="0.2">
      <c r="A19" s="60" t="s">
        <v>41</v>
      </c>
      <c r="B19" s="21" t="s">
        <v>14</v>
      </c>
      <c r="C19" s="60" t="s">
        <v>42</v>
      </c>
      <c r="D19" s="18">
        <v>2.094E-2</v>
      </c>
      <c r="E19" s="60" t="s">
        <v>43</v>
      </c>
      <c r="F19" s="61">
        <v>6.7400000000000003E-3</v>
      </c>
    </row>
    <row r="20" spans="1:6" x14ac:dyDescent="0.2">
      <c r="A20" s="60" t="s">
        <v>44</v>
      </c>
      <c r="B20" s="21" t="s">
        <v>14</v>
      </c>
      <c r="C20" s="60" t="s">
        <v>45</v>
      </c>
      <c r="D20" s="21" t="s">
        <v>14</v>
      </c>
      <c r="E20" s="60" t="s">
        <v>46</v>
      </c>
      <c r="F20" s="61">
        <v>0.42216999999999999</v>
      </c>
    </row>
    <row r="21" spans="1:6" x14ac:dyDescent="0.2">
      <c r="A21" s="60" t="s">
        <v>47</v>
      </c>
      <c r="B21" s="18">
        <v>3.7310000000000003E-2</v>
      </c>
      <c r="C21" s="60" t="s">
        <v>48</v>
      </c>
      <c r="D21" s="21" t="s">
        <v>14</v>
      </c>
      <c r="E21" s="60" t="s">
        <v>49</v>
      </c>
      <c r="F21" s="61">
        <v>0.42216999999999999</v>
      </c>
    </row>
    <row r="22" spans="1:6" x14ac:dyDescent="0.2">
      <c r="A22" s="60" t="s">
        <v>50</v>
      </c>
      <c r="B22" s="18">
        <v>3.7310000000000003E-2</v>
      </c>
      <c r="C22" s="60" t="s">
        <v>51</v>
      </c>
      <c r="D22" s="18">
        <v>7.6442300000000003</v>
      </c>
      <c r="E22" s="60" t="s">
        <v>52</v>
      </c>
      <c r="F22" s="61" t="s">
        <v>14</v>
      </c>
    </row>
    <row r="23" spans="1:6" x14ac:dyDescent="0.2">
      <c r="A23" s="60" t="s">
        <v>53</v>
      </c>
      <c r="B23" s="21" t="s">
        <v>14</v>
      </c>
      <c r="C23" s="60" t="s">
        <v>54</v>
      </c>
      <c r="D23" s="18">
        <v>7.6333799999999998</v>
      </c>
      <c r="E23" s="60" t="s">
        <v>55</v>
      </c>
      <c r="F23" s="61" t="s">
        <v>14</v>
      </c>
    </row>
    <row r="24" spans="1:6" x14ac:dyDescent="0.2">
      <c r="A24" s="60" t="s">
        <v>56</v>
      </c>
      <c r="B24" s="21" t="s">
        <v>14</v>
      </c>
      <c r="C24" s="63" t="s">
        <v>57</v>
      </c>
      <c r="D24" s="18">
        <v>1.6570000000000001E-2</v>
      </c>
      <c r="E24" s="60" t="s">
        <v>58</v>
      </c>
      <c r="F24" s="61" t="s">
        <v>14</v>
      </c>
    </row>
    <row r="25" spans="1:6" x14ac:dyDescent="0.2">
      <c r="A25" s="60" t="s">
        <v>59</v>
      </c>
      <c r="B25" s="21" t="s">
        <v>14</v>
      </c>
      <c r="C25" s="63" t="s">
        <v>60</v>
      </c>
      <c r="D25" s="21" t="s">
        <v>14</v>
      </c>
      <c r="E25" s="60" t="s">
        <v>61</v>
      </c>
      <c r="F25" s="61" t="s">
        <v>12</v>
      </c>
    </row>
    <row r="26" spans="1:6" x14ac:dyDescent="0.2">
      <c r="A26" s="60" t="s">
        <v>62</v>
      </c>
      <c r="B26" s="18">
        <v>1.8496300000000001</v>
      </c>
      <c r="C26" s="60" t="s">
        <v>63</v>
      </c>
      <c r="D26" s="18">
        <v>0.28856999999999999</v>
      </c>
      <c r="E26" s="60" t="s">
        <v>64</v>
      </c>
      <c r="F26" s="61" t="s">
        <v>14</v>
      </c>
    </row>
    <row r="27" spans="1:6" x14ac:dyDescent="0.2">
      <c r="A27" s="60" t="s">
        <v>65</v>
      </c>
      <c r="B27" s="18">
        <v>1.8496300000000001</v>
      </c>
      <c r="C27" s="63" t="s">
        <v>66</v>
      </c>
      <c r="D27" s="18">
        <v>0.28856999999999999</v>
      </c>
      <c r="E27" s="60" t="s">
        <v>67</v>
      </c>
      <c r="F27" s="61" t="s">
        <v>14</v>
      </c>
    </row>
    <row r="28" spans="1:6" x14ac:dyDescent="0.2">
      <c r="A28" s="60" t="s">
        <v>68</v>
      </c>
      <c r="B28" s="18">
        <v>8.1600000000000006E-3</v>
      </c>
      <c r="C28" s="63" t="s">
        <v>69</v>
      </c>
      <c r="D28" s="21" t="s">
        <v>14</v>
      </c>
      <c r="E28" s="60" t="s">
        <v>70</v>
      </c>
      <c r="F28" s="61" t="s">
        <v>14</v>
      </c>
    </row>
    <row r="29" spans="1:6" x14ac:dyDescent="0.2">
      <c r="A29" s="60" t="s">
        <v>71</v>
      </c>
      <c r="B29" s="18">
        <v>8.1600000000000006E-3</v>
      </c>
      <c r="C29" s="60" t="s">
        <v>72</v>
      </c>
      <c r="D29" s="18">
        <f>D30+D31</f>
        <v>7.3390899999999997</v>
      </c>
      <c r="E29" s="60" t="s">
        <v>73</v>
      </c>
      <c r="F29" s="61" t="s">
        <v>14</v>
      </c>
    </row>
    <row r="30" spans="1:6" x14ac:dyDescent="0.2">
      <c r="A30" s="60" t="s">
        <v>74</v>
      </c>
      <c r="B30" s="18">
        <v>0.42310999999999999</v>
      </c>
      <c r="C30" s="60" t="s">
        <v>75</v>
      </c>
      <c r="D30" s="18">
        <v>7.3282400000000001</v>
      </c>
      <c r="E30" s="60" t="s">
        <v>76</v>
      </c>
      <c r="F30" s="61" t="s">
        <v>14</v>
      </c>
    </row>
    <row r="31" spans="1:6" x14ac:dyDescent="0.2">
      <c r="A31" s="60" t="s">
        <v>77</v>
      </c>
      <c r="B31" s="18">
        <v>0.41693999999999998</v>
      </c>
      <c r="C31" s="60" t="s">
        <v>78</v>
      </c>
      <c r="D31" s="18">
        <v>1.085E-2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5.8819999999999997E-2</v>
      </c>
      <c r="C33" s="60" t="s">
        <v>84</v>
      </c>
      <c r="D33" s="18">
        <v>0.10443</v>
      </c>
      <c r="E33" s="60" t="s">
        <v>85</v>
      </c>
      <c r="F33" s="61" t="s">
        <v>14</v>
      </c>
    </row>
    <row r="34" spans="1:6" x14ac:dyDescent="0.2">
      <c r="A34" s="60" t="s">
        <v>86</v>
      </c>
      <c r="B34" s="18">
        <v>5.8819999999999997E-2</v>
      </c>
      <c r="C34" s="60" t="s">
        <v>87</v>
      </c>
      <c r="D34" s="18">
        <v>0.10443</v>
      </c>
      <c r="E34" s="60" t="s">
        <v>88</v>
      </c>
      <c r="F34" s="61" t="s">
        <v>12</v>
      </c>
    </row>
    <row r="35" spans="1:6" x14ac:dyDescent="0.2">
      <c r="A35" s="60" t="s">
        <v>89</v>
      </c>
      <c r="B35" s="18">
        <v>6.0650000000000003E-2</v>
      </c>
      <c r="C35" s="60" t="s">
        <v>90</v>
      </c>
      <c r="D35" s="18">
        <v>0.10443</v>
      </c>
      <c r="E35" s="60" t="s">
        <v>91</v>
      </c>
      <c r="F35" s="61" t="s">
        <v>12</v>
      </c>
    </row>
    <row r="36" spans="1:6" x14ac:dyDescent="0.2">
      <c r="A36" s="60" t="s">
        <v>92</v>
      </c>
      <c r="B36" s="18">
        <v>6.0650000000000003E-2</v>
      </c>
      <c r="C36" s="60" t="s">
        <v>93</v>
      </c>
      <c r="D36" s="21" t="s">
        <v>14</v>
      </c>
      <c r="E36" s="60" t="s">
        <v>94</v>
      </c>
      <c r="F36" s="61" t="s">
        <v>12</v>
      </c>
    </row>
    <row r="37" spans="1:6" x14ac:dyDescent="0.2">
      <c r="A37" s="60" t="s">
        <v>95</v>
      </c>
      <c r="B37" s="18">
        <v>2.3231999999999999E-2</v>
      </c>
      <c r="C37" s="60" t="s">
        <v>96</v>
      </c>
      <c r="D37" s="18">
        <v>2.7799999999999998E-2</v>
      </c>
      <c r="E37" s="60" t="s">
        <v>97</v>
      </c>
      <c r="F37" s="61" t="s">
        <v>14</v>
      </c>
    </row>
    <row r="38" spans="1:6" x14ac:dyDescent="0.2">
      <c r="A38" s="60" t="s">
        <v>98</v>
      </c>
      <c r="B38" s="18">
        <v>2.3230000000000001E-2</v>
      </c>
      <c r="C38" s="63" t="s">
        <v>99</v>
      </c>
      <c r="D38" s="18">
        <v>2.7799999999999998E-2</v>
      </c>
      <c r="E38" s="60" t="s">
        <v>100</v>
      </c>
      <c r="F38" s="61" t="s">
        <v>14</v>
      </c>
    </row>
    <row r="39" spans="1:6" x14ac:dyDescent="0.2">
      <c r="A39" s="60" t="s">
        <v>101</v>
      </c>
      <c r="B39" s="21" t="s">
        <v>14</v>
      </c>
      <c r="C39" s="63" t="s">
        <v>102</v>
      </c>
      <c r="D39" s="21">
        <v>2.7799999999999998E-2</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2.7799999999999998E-2</v>
      </c>
      <c r="E41" s="60" t="s">
        <v>107</v>
      </c>
      <c r="F41" s="61" t="s">
        <v>14</v>
      </c>
    </row>
    <row r="42" spans="1:6" x14ac:dyDescent="0.2">
      <c r="A42" s="60"/>
      <c r="B42" s="64"/>
      <c r="C42" s="63" t="s">
        <v>108</v>
      </c>
      <c r="D42" s="96">
        <v>9.0699999999999999E-3</v>
      </c>
      <c r="E42" s="60" t="s">
        <v>109</v>
      </c>
      <c r="F42" s="61" t="s">
        <v>14</v>
      </c>
    </row>
    <row r="43" spans="1:6" x14ac:dyDescent="0.2">
      <c r="A43" s="60"/>
      <c r="B43" s="64"/>
      <c r="C43" s="63" t="s">
        <v>110</v>
      </c>
      <c r="D43" s="96">
        <v>9.0699999999999999E-3</v>
      </c>
      <c r="E43" s="60" t="s">
        <v>111</v>
      </c>
      <c r="F43" s="61" t="s">
        <v>14</v>
      </c>
    </row>
    <row r="44" spans="1:6" x14ac:dyDescent="0.2">
      <c r="A44" s="63"/>
      <c r="B44" s="63"/>
      <c r="C44" s="63" t="s">
        <v>112</v>
      </c>
      <c r="D44" s="18">
        <v>1.085E-2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2.4973299999999998</v>
      </c>
      <c r="H53" s="93"/>
    </row>
    <row r="54" spans="1:8" x14ac:dyDescent="0.2">
      <c r="A54" s="71"/>
      <c r="B54" s="72"/>
      <c r="C54" s="73"/>
      <c r="D54" s="5"/>
      <c r="E54" s="24" t="s">
        <v>123</v>
      </c>
      <c r="F54" s="17">
        <v>7.8032300000000001</v>
      </c>
      <c r="H54" s="93"/>
    </row>
    <row r="55" spans="1:8" x14ac:dyDescent="0.2">
      <c r="A55" s="44"/>
      <c r="B55" s="45"/>
      <c r="C55" s="42"/>
      <c r="D55" s="5"/>
      <c r="E55" s="24" t="s">
        <v>124</v>
      </c>
      <c r="F55" s="17">
        <v>3.19</v>
      </c>
      <c r="H55" s="93"/>
    </row>
    <row r="56" spans="1:8" x14ac:dyDescent="0.2">
      <c r="A56" s="44"/>
      <c r="B56" s="45"/>
      <c r="C56" s="42"/>
      <c r="D56" s="5"/>
      <c r="E56" s="46" t="s">
        <v>125</v>
      </c>
      <c r="F56" s="17">
        <v>1.553E-2</v>
      </c>
      <c r="H56" s="93"/>
    </row>
    <row r="57" spans="1:8" x14ac:dyDescent="0.2">
      <c r="A57" s="44"/>
      <c r="B57" s="45"/>
      <c r="C57" s="42"/>
      <c r="D57" s="5"/>
      <c r="E57" s="46" t="s">
        <v>126</v>
      </c>
      <c r="F57" s="17">
        <v>6.6199999999999995E-2</v>
      </c>
      <c r="H57" s="93"/>
    </row>
    <row r="58" spans="1:8" ht="13.5" thickBot="1" x14ac:dyDescent="0.25">
      <c r="A58" s="44"/>
      <c r="B58" s="45"/>
      <c r="C58" s="42"/>
      <c r="D58" s="5"/>
      <c r="E58" s="27" t="s">
        <v>127</v>
      </c>
      <c r="F58" s="74">
        <f>SUM(F53:F56)+F57</f>
        <v>13.572290000000001</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31" workbookViewId="0">
      <selection activeCell="I23" sqref="I23"/>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155</v>
      </c>
      <c r="D1" s="4"/>
      <c r="E1" s="5"/>
    </row>
    <row r="2" spans="1:8" x14ac:dyDescent="0.2">
      <c r="A2" s="1" t="s">
        <v>2</v>
      </c>
      <c r="B2" s="2"/>
      <c r="C2" s="53">
        <v>34</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5" t="s">
        <v>14</v>
      </c>
      <c r="C7" s="3" t="s">
        <v>15</v>
      </c>
      <c r="D7" s="15" t="s">
        <v>14</v>
      </c>
      <c r="E7" s="3" t="s">
        <v>16</v>
      </c>
      <c r="F7" s="17" t="s">
        <v>12</v>
      </c>
      <c r="H7" s="20"/>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76"/>
    </row>
    <row r="10" spans="1:8" x14ac:dyDescent="0.2">
      <c r="A10" s="3" t="s">
        <v>23</v>
      </c>
      <c r="B10" s="16">
        <v>1.4623004013320808</v>
      </c>
      <c r="C10" s="3" t="s">
        <v>24</v>
      </c>
      <c r="D10" s="15" t="s">
        <v>14</v>
      </c>
      <c r="E10" s="3" t="s">
        <v>25</v>
      </c>
      <c r="F10" s="17" t="s">
        <v>12</v>
      </c>
      <c r="H10" s="76"/>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30"/>
    </row>
    <row r="13" spans="1:8" x14ac:dyDescent="0.2">
      <c r="A13" s="3" t="s">
        <v>32</v>
      </c>
      <c r="B13" s="15" t="s">
        <v>12</v>
      </c>
      <c r="C13" s="3" t="s">
        <v>33</v>
      </c>
      <c r="D13" s="15" t="s">
        <v>14</v>
      </c>
      <c r="E13" s="3" t="s">
        <v>34</v>
      </c>
      <c r="F13" s="17">
        <v>51.745367603108186</v>
      </c>
      <c r="H13" s="30"/>
    </row>
    <row r="14" spans="1:8" x14ac:dyDescent="0.2">
      <c r="A14" s="3" t="s">
        <v>35</v>
      </c>
      <c r="B14" s="15" t="s">
        <v>14</v>
      </c>
      <c r="C14" s="3" t="s">
        <v>36</v>
      </c>
      <c r="D14" s="16">
        <v>0.13128682435317221</v>
      </c>
      <c r="E14" s="3" t="s">
        <v>37</v>
      </c>
      <c r="F14" s="17">
        <v>51.745367603108186</v>
      </c>
      <c r="H14" s="30"/>
    </row>
    <row r="15" spans="1:8" x14ac:dyDescent="0.2">
      <c r="A15" s="3" t="s">
        <v>38</v>
      </c>
      <c r="B15" s="15" t="s">
        <v>14</v>
      </c>
      <c r="C15" s="3" t="s">
        <v>39</v>
      </c>
      <c r="D15" s="16">
        <v>0.13128682435317221</v>
      </c>
      <c r="E15" s="3" t="s">
        <v>40</v>
      </c>
      <c r="F15" s="17" t="s">
        <v>14</v>
      </c>
    </row>
    <row r="16" spans="1:8" x14ac:dyDescent="0.2">
      <c r="A16" s="3" t="s">
        <v>41</v>
      </c>
      <c r="B16" s="15" t="s">
        <v>14</v>
      </c>
      <c r="C16" s="3" t="s">
        <v>42</v>
      </c>
      <c r="D16" s="16">
        <v>0.10823157714968831</v>
      </c>
      <c r="E16" s="3" t="s">
        <v>43</v>
      </c>
      <c r="F16" s="17" t="s">
        <v>14</v>
      </c>
    </row>
    <row r="17" spans="1:8" x14ac:dyDescent="0.2">
      <c r="A17" s="3" t="s">
        <v>44</v>
      </c>
      <c r="B17" s="15" t="s">
        <v>14</v>
      </c>
      <c r="C17" s="3" t="s">
        <v>45</v>
      </c>
      <c r="D17" s="15" t="s">
        <v>14</v>
      </c>
      <c r="E17" s="3" t="s">
        <v>46</v>
      </c>
      <c r="F17" s="17">
        <v>0.38489454359149516</v>
      </c>
    </row>
    <row r="18" spans="1:8" x14ac:dyDescent="0.2">
      <c r="A18" s="3" t="s">
        <v>47</v>
      </c>
      <c r="B18" s="16">
        <v>0.1978908718299035</v>
      </c>
      <c r="C18" s="3" t="s">
        <v>48</v>
      </c>
      <c r="D18" s="15" t="s">
        <v>14</v>
      </c>
      <c r="E18" s="3" t="s">
        <v>49</v>
      </c>
      <c r="F18" s="17">
        <v>0.38489454359149516</v>
      </c>
      <c r="H18" s="15"/>
    </row>
    <row r="19" spans="1:8" x14ac:dyDescent="0.2">
      <c r="A19" s="3" t="s">
        <v>50</v>
      </c>
      <c r="B19" s="16">
        <v>0.1978908718299035</v>
      </c>
      <c r="C19" s="3" t="s">
        <v>51</v>
      </c>
      <c r="D19" s="16">
        <v>28.658312697463916</v>
      </c>
      <c r="E19" s="3" t="s">
        <v>52</v>
      </c>
      <c r="F19" s="17" t="s">
        <v>14</v>
      </c>
      <c r="H19" s="15"/>
    </row>
    <row r="20" spans="1:8" x14ac:dyDescent="0.2">
      <c r="A20" s="3" t="s">
        <v>53</v>
      </c>
      <c r="B20" s="15" t="s">
        <v>14</v>
      </c>
      <c r="C20" s="3" t="s">
        <v>54</v>
      </c>
      <c r="D20" s="16">
        <v>28.658312697463916</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10.858594483818631</v>
      </c>
      <c r="C23" s="3" t="s">
        <v>63</v>
      </c>
      <c r="D23" s="16">
        <v>0.91986166851677909</v>
      </c>
      <c r="E23" s="3" t="s">
        <v>64</v>
      </c>
      <c r="F23" s="17" t="s">
        <v>14</v>
      </c>
    </row>
    <row r="24" spans="1:8" x14ac:dyDescent="0.2">
      <c r="A24" s="3" t="s">
        <v>65</v>
      </c>
      <c r="B24" s="16">
        <v>10.858594483818631</v>
      </c>
      <c r="C24" t="s">
        <v>66</v>
      </c>
      <c r="D24" s="16">
        <v>0.91986166851677909</v>
      </c>
      <c r="E24" s="3" t="s">
        <v>67</v>
      </c>
      <c r="F24" s="17" t="s">
        <v>14</v>
      </c>
    </row>
    <row r="25" spans="1:8" x14ac:dyDescent="0.2">
      <c r="A25" s="3" t="s">
        <v>68</v>
      </c>
      <c r="B25" s="15" t="s">
        <v>14</v>
      </c>
      <c r="C25" t="s">
        <v>69</v>
      </c>
      <c r="D25" s="15" t="s">
        <v>14</v>
      </c>
      <c r="E25" s="3" t="s">
        <v>70</v>
      </c>
      <c r="F25" s="17" t="s">
        <v>14</v>
      </c>
    </row>
    <row r="26" spans="1:8" x14ac:dyDescent="0.2">
      <c r="A26" s="3" t="s">
        <v>71</v>
      </c>
      <c r="B26" s="15" t="s">
        <v>14</v>
      </c>
      <c r="C26" s="3" t="s">
        <v>72</v>
      </c>
      <c r="D26" s="16">
        <v>27.738451028947139</v>
      </c>
      <c r="E26" s="3" t="s">
        <v>73</v>
      </c>
      <c r="F26" s="17" t="s">
        <v>14</v>
      </c>
    </row>
    <row r="27" spans="1:8" x14ac:dyDescent="0.2">
      <c r="A27" s="3" t="s">
        <v>74</v>
      </c>
      <c r="B27" s="16">
        <v>3.9734010759115357</v>
      </c>
      <c r="C27" s="3" t="s">
        <v>75</v>
      </c>
      <c r="D27" s="16">
        <v>27.738451028947139</v>
      </c>
      <c r="E27" s="3" t="s">
        <v>76</v>
      </c>
      <c r="F27" s="17" t="s">
        <v>14</v>
      </c>
    </row>
    <row r="28" spans="1:8" x14ac:dyDescent="0.2">
      <c r="A28" s="3" t="s">
        <v>77</v>
      </c>
      <c r="B28" s="16">
        <v>3.9471437110409009</v>
      </c>
      <c r="C28" s="3" t="s">
        <v>78</v>
      </c>
      <c r="D28" s="15" t="s">
        <v>14</v>
      </c>
      <c r="E28" s="3" t="s">
        <v>79</v>
      </c>
      <c r="F28" s="17" t="s">
        <v>14</v>
      </c>
    </row>
    <row r="29" spans="1:8" x14ac:dyDescent="0.2">
      <c r="A29" s="3" t="s">
        <v>80</v>
      </c>
      <c r="B29" s="15" t="s">
        <v>12</v>
      </c>
      <c r="C29" t="s">
        <v>81</v>
      </c>
      <c r="D29" s="15" t="s">
        <v>14</v>
      </c>
      <c r="E29" s="3" t="s">
        <v>82</v>
      </c>
      <c r="F29" s="17" t="s">
        <v>14</v>
      </c>
    </row>
    <row r="30" spans="1:8" x14ac:dyDescent="0.2">
      <c r="A30" s="3" t="s">
        <v>83</v>
      </c>
      <c r="B30" s="16">
        <v>2.8050550764238742</v>
      </c>
      <c r="C30" s="3" t="s">
        <v>84</v>
      </c>
      <c r="D30" s="16">
        <v>0.17547604815984968</v>
      </c>
      <c r="E30" s="3" t="s">
        <v>85</v>
      </c>
      <c r="F30" s="17" t="s">
        <v>14</v>
      </c>
    </row>
    <row r="31" spans="1:8" x14ac:dyDescent="0.2">
      <c r="A31" s="3" t="s">
        <v>86</v>
      </c>
      <c r="B31" s="16">
        <v>2.8050550764238742</v>
      </c>
      <c r="C31" s="3" t="s">
        <v>87</v>
      </c>
      <c r="D31" s="16">
        <v>0.17547604815984968</v>
      </c>
      <c r="E31" s="3" t="s">
        <v>88</v>
      </c>
      <c r="F31" s="17" t="s">
        <v>12</v>
      </c>
    </row>
    <row r="32" spans="1:8" x14ac:dyDescent="0.2">
      <c r="A32" s="3" t="s">
        <v>89</v>
      </c>
      <c r="B32" s="16">
        <v>0.64149090598582514</v>
      </c>
      <c r="C32" s="3" t="s">
        <v>90</v>
      </c>
      <c r="D32" s="16">
        <v>0.17547604815984968</v>
      </c>
      <c r="E32" s="3" t="s">
        <v>91</v>
      </c>
      <c r="F32" s="17" t="s">
        <v>12</v>
      </c>
    </row>
    <row r="33" spans="1:6" x14ac:dyDescent="0.2">
      <c r="A33" s="3" t="s">
        <v>92</v>
      </c>
      <c r="B33" s="16">
        <v>0.64149090598582514</v>
      </c>
      <c r="C33" s="3" t="s">
        <v>93</v>
      </c>
      <c r="D33" s="15" t="s">
        <v>14</v>
      </c>
      <c r="E33" s="3" t="s">
        <v>94</v>
      </c>
      <c r="F33" s="17" t="s">
        <v>12</v>
      </c>
    </row>
    <row r="34" spans="1:6" x14ac:dyDescent="0.2">
      <c r="A34" s="3" t="s">
        <v>95</v>
      </c>
      <c r="B34" s="16">
        <v>0.22308086414482106</v>
      </c>
      <c r="C34" s="3" t="s">
        <v>96</v>
      </c>
      <c r="D34" s="15" t="s">
        <v>14</v>
      </c>
      <c r="E34" s="3" t="s">
        <v>97</v>
      </c>
      <c r="F34" s="94" t="s">
        <v>14</v>
      </c>
    </row>
    <row r="35" spans="1:6" x14ac:dyDescent="0.2">
      <c r="A35" s="3" t="s">
        <v>98</v>
      </c>
      <c r="B35" s="16">
        <v>0.22308086414482106</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94" t="s">
        <v>14</v>
      </c>
    </row>
    <row r="38" spans="1:6" x14ac:dyDescent="0.2">
      <c r="A38" s="3"/>
      <c r="B38" s="16"/>
      <c r="C38" t="s">
        <v>106</v>
      </c>
      <c r="D38" s="15" t="s">
        <v>14</v>
      </c>
      <c r="E38" s="3" t="s">
        <v>107</v>
      </c>
      <c r="F38" s="94" t="s">
        <v>14</v>
      </c>
    </row>
    <row r="39" spans="1:6" x14ac:dyDescent="0.2">
      <c r="A39" s="3"/>
      <c r="B39" s="16"/>
      <c r="C39" t="s">
        <v>108</v>
      </c>
      <c r="D39" s="15" t="s">
        <v>14</v>
      </c>
      <c r="E39" s="3" t="s">
        <v>109</v>
      </c>
      <c r="F39" s="94" t="s">
        <v>14</v>
      </c>
    </row>
    <row r="40" spans="1:6" x14ac:dyDescent="0.2">
      <c r="A40" s="3"/>
      <c r="B40" s="16"/>
      <c r="C40" t="s">
        <v>110</v>
      </c>
      <c r="D40" s="15" t="s">
        <v>14</v>
      </c>
      <c r="E40" s="3" t="s">
        <v>111</v>
      </c>
      <c r="F40" s="94" t="s">
        <v>14</v>
      </c>
    </row>
    <row r="41" spans="1:6" x14ac:dyDescent="0.2">
      <c r="A41" s="3"/>
      <c r="B41" s="16"/>
      <c r="C41" t="s">
        <v>112</v>
      </c>
      <c r="D41" s="15" t="s">
        <v>14</v>
      </c>
      <c r="E41" s="3" t="s">
        <v>113</v>
      </c>
      <c r="F41" s="94" t="s">
        <v>14</v>
      </c>
    </row>
    <row r="42" spans="1:6" x14ac:dyDescent="0.2">
      <c r="A42" s="3"/>
      <c r="B42" s="16"/>
      <c r="C42" s="3"/>
      <c r="D42" s="23"/>
      <c r="E42" s="3" t="s">
        <v>114</v>
      </c>
      <c r="F42" s="94" t="s">
        <v>14</v>
      </c>
    </row>
    <row r="43" spans="1:6" x14ac:dyDescent="0.2">
      <c r="A43" s="24"/>
      <c r="B43" s="25"/>
      <c r="C43" s="3"/>
      <c r="D43" s="23"/>
      <c r="E43" s="3" t="s">
        <v>115</v>
      </c>
      <c r="F43" s="94" t="s">
        <v>12</v>
      </c>
    </row>
    <row r="44" spans="1:6" x14ac:dyDescent="0.2">
      <c r="A44" s="24"/>
      <c r="B44" s="25"/>
      <c r="C44" s="3"/>
      <c r="D44" s="23"/>
      <c r="E44" s="3" t="s">
        <v>116</v>
      </c>
      <c r="F44" s="94"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16.548330629322855</v>
      </c>
    </row>
    <row r="52" spans="1:6" x14ac:dyDescent="0.2">
      <c r="A52" s="3"/>
      <c r="B52" s="16"/>
      <c r="C52" s="42"/>
      <c r="D52" s="5"/>
      <c r="E52" s="24" t="s">
        <v>123</v>
      </c>
      <c r="F52" s="43">
        <v>28.985569123046702</v>
      </c>
    </row>
    <row r="53" spans="1:6" x14ac:dyDescent="0.2">
      <c r="A53" s="44"/>
      <c r="B53" s="45"/>
      <c r="C53" s="42"/>
      <c r="D53" s="5"/>
      <c r="E53" s="24" t="s">
        <v>124</v>
      </c>
      <c r="F53" s="43">
        <v>52.217146272735029</v>
      </c>
    </row>
    <row r="54" spans="1:6" x14ac:dyDescent="0.2">
      <c r="A54" s="44"/>
      <c r="B54" s="45"/>
      <c r="C54" s="42"/>
      <c r="D54" s="5"/>
      <c r="E54" s="46" t="s">
        <v>125</v>
      </c>
      <c r="F54" s="43">
        <v>0.10417556143796428</v>
      </c>
    </row>
    <row r="55" spans="1:6" x14ac:dyDescent="0.2">
      <c r="A55" s="44"/>
      <c r="B55" s="45"/>
      <c r="C55" s="42"/>
      <c r="D55" s="5"/>
      <c r="E55" s="46" t="s">
        <v>126</v>
      </c>
      <c r="F55" s="43">
        <v>1.0182734181538722</v>
      </c>
    </row>
    <row r="56" spans="1:6" ht="13.5" thickBot="1" x14ac:dyDescent="0.25">
      <c r="A56" s="44"/>
      <c r="B56" s="45"/>
      <c r="C56" s="42"/>
      <c r="D56" s="5"/>
      <c r="E56" s="27" t="s">
        <v>127</v>
      </c>
      <c r="F56" s="47">
        <f>SUM(F51:F54)+F55</f>
        <v>98.873495004696423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I25" sqref="I25"/>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155</v>
      </c>
      <c r="D1" s="4"/>
      <c r="E1" s="20"/>
      <c r="F1" s="30"/>
    </row>
    <row r="2" spans="1:6" ht="13.5" thickBot="1" x14ac:dyDescent="0.25">
      <c r="A2" s="51" t="s">
        <v>2</v>
      </c>
      <c r="B2" s="52"/>
      <c r="C2" s="53">
        <v>34</v>
      </c>
      <c r="D2" s="54"/>
      <c r="E2" s="55"/>
      <c r="F2" s="56"/>
    </row>
    <row r="3" spans="1:6" ht="13.5" thickBot="1" x14ac:dyDescent="0.25">
      <c r="A3" s="1" t="s">
        <v>128</v>
      </c>
      <c r="B3" s="2"/>
      <c r="C3" s="57">
        <v>4.9000000000000004</v>
      </c>
      <c r="D3" s="58" t="s">
        <v>129</v>
      </c>
      <c r="E3" s="20"/>
      <c r="F3" s="30"/>
    </row>
    <row r="4" spans="1:6" ht="13.5" thickBot="1" x14ac:dyDescent="0.25">
      <c r="A4" s="1" t="s">
        <v>130</v>
      </c>
      <c r="C4" s="57">
        <v>0.95599999999999996</v>
      </c>
      <c r="D4" s="4"/>
      <c r="E4" s="20"/>
      <c r="F4" s="30"/>
    </row>
    <row r="5" spans="1:6" ht="13.5" thickBot="1" x14ac:dyDescent="0.25">
      <c r="A5" s="1" t="s">
        <v>131</v>
      </c>
      <c r="C5" s="59">
        <f>C3*C4</f>
        <v>4.6844000000000001</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6.8500000000000005E-2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2.4239600000000001</v>
      </c>
    </row>
    <row r="17" spans="1:6" x14ac:dyDescent="0.2">
      <c r="A17" s="60" t="s">
        <v>35</v>
      </c>
      <c r="B17" s="21" t="s">
        <v>14</v>
      </c>
      <c r="C17" s="60" t="s">
        <v>36</v>
      </c>
      <c r="D17" s="18">
        <v>6.1500000000000001E-3</v>
      </c>
      <c r="E17" s="60" t="s">
        <v>37</v>
      </c>
      <c r="F17" s="61">
        <v>2.4239600000000001</v>
      </c>
    </row>
    <row r="18" spans="1:6" x14ac:dyDescent="0.2">
      <c r="A18" s="60" t="s">
        <v>38</v>
      </c>
      <c r="B18" s="21" t="s">
        <v>14</v>
      </c>
      <c r="C18" s="60" t="s">
        <v>39</v>
      </c>
      <c r="D18" s="18">
        <v>6.1500000000000001E-3</v>
      </c>
      <c r="E18" s="60" t="s">
        <v>40</v>
      </c>
      <c r="F18" s="61" t="s">
        <v>14</v>
      </c>
    </row>
    <row r="19" spans="1:6" x14ac:dyDescent="0.2">
      <c r="A19" s="60" t="s">
        <v>41</v>
      </c>
      <c r="B19" s="21" t="s">
        <v>14</v>
      </c>
      <c r="C19" s="60" t="s">
        <v>42</v>
      </c>
      <c r="D19" s="18">
        <v>5.0699999999999999E-3</v>
      </c>
      <c r="E19" s="60" t="s">
        <v>43</v>
      </c>
      <c r="F19" s="61" t="s">
        <v>14</v>
      </c>
    </row>
    <row r="20" spans="1:6" x14ac:dyDescent="0.2">
      <c r="A20" s="60" t="s">
        <v>44</v>
      </c>
      <c r="B20" s="21" t="s">
        <v>14</v>
      </c>
      <c r="C20" s="60" t="s">
        <v>45</v>
      </c>
      <c r="D20" s="21" t="s">
        <v>14</v>
      </c>
      <c r="E20" s="60" t="s">
        <v>46</v>
      </c>
      <c r="F20" s="61">
        <v>1.8030000000000001E-2</v>
      </c>
    </row>
    <row r="21" spans="1:6" x14ac:dyDescent="0.2">
      <c r="A21" s="60" t="s">
        <v>47</v>
      </c>
      <c r="B21" s="18">
        <v>9.2700000000000005E-3</v>
      </c>
      <c r="C21" s="60" t="s">
        <v>48</v>
      </c>
      <c r="D21" s="21" t="s">
        <v>14</v>
      </c>
      <c r="E21" s="60" t="s">
        <v>49</v>
      </c>
      <c r="F21" s="61">
        <v>1.8030000000000001E-2</v>
      </c>
    </row>
    <row r="22" spans="1:6" x14ac:dyDescent="0.2">
      <c r="A22" s="60" t="s">
        <v>50</v>
      </c>
      <c r="B22" s="18">
        <v>9.2700000000000005E-3</v>
      </c>
      <c r="C22" s="60" t="s">
        <v>51</v>
      </c>
      <c r="D22" s="18">
        <v>1.3424700000000001</v>
      </c>
      <c r="E22" s="60" t="s">
        <v>52</v>
      </c>
      <c r="F22" s="61" t="s">
        <v>14</v>
      </c>
    </row>
    <row r="23" spans="1:6" x14ac:dyDescent="0.2">
      <c r="A23" s="60" t="s">
        <v>53</v>
      </c>
      <c r="B23" s="21" t="s">
        <v>14</v>
      </c>
      <c r="C23" s="60" t="s">
        <v>54</v>
      </c>
      <c r="D23" s="18">
        <v>1.3424700000000001</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0.50866</v>
      </c>
      <c r="C26" s="60" t="s">
        <v>63</v>
      </c>
      <c r="D26" s="18">
        <v>4.3090000000000003E-2</v>
      </c>
      <c r="E26" s="60" t="s">
        <v>64</v>
      </c>
      <c r="F26" s="61" t="s">
        <v>14</v>
      </c>
    </row>
    <row r="27" spans="1:6" x14ac:dyDescent="0.2">
      <c r="A27" s="60" t="s">
        <v>65</v>
      </c>
      <c r="B27" s="18">
        <v>0.50866</v>
      </c>
      <c r="C27" s="63" t="s">
        <v>66</v>
      </c>
      <c r="D27" s="18">
        <v>4.3090000000000003E-2</v>
      </c>
      <c r="E27" s="60" t="s">
        <v>67</v>
      </c>
      <c r="F27" s="61" t="s">
        <v>14</v>
      </c>
    </row>
    <row r="28" spans="1:6" x14ac:dyDescent="0.2">
      <c r="A28" s="60" t="s">
        <v>68</v>
      </c>
      <c r="B28" s="21" t="s">
        <v>14</v>
      </c>
      <c r="C28" s="63" t="s">
        <v>69</v>
      </c>
      <c r="D28" s="21" t="s">
        <v>14</v>
      </c>
      <c r="E28" s="60" t="s">
        <v>70</v>
      </c>
      <c r="F28" s="61" t="s">
        <v>14</v>
      </c>
    </row>
    <row r="29" spans="1:6" x14ac:dyDescent="0.2">
      <c r="A29" s="60" t="s">
        <v>71</v>
      </c>
      <c r="B29" s="21" t="s">
        <v>14</v>
      </c>
      <c r="C29" s="60" t="s">
        <v>72</v>
      </c>
      <c r="D29" s="18">
        <v>1.29938</v>
      </c>
      <c r="E29" s="60" t="s">
        <v>73</v>
      </c>
      <c r="F29" s="61" t="s">
        <v>14</v>
      </c>
    </row>
    <row r="30" spans="1:6" x14ac:dyDescent="0.2">
      <c r="A30" s="60" t="s">
        <v>74</v>
      </c>
      <c r="B30" s="18">
        <v>0.18612999999999999</v>
      </c>
      <c r="C30" s="60" t="s">
        <v>75</v>
      </c>
      <c r="D30" s="18">
        <v>1.29938</v>
      </c>
      <c r="E30" s="60" t="s">
        <v>76</v>
      </c>
      <c r="F30" s="61" t="s">
        <v>14</v>
      </c>
    </row>
    <row r="31" spans="1:6" x14ac:dyDescent="0.2">
      <c r="A31" s="60" t="s">
        <v>77</v>
      </c>
      <c r="B31" s="18">
        <v>0.18490000000000001</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0.13139999999999999</v>
      </c>
      <c r="C33" s="60" t="s">
        <v>84</v>
      </c>
      <c r="D33" s="18">
        <v>8.2199999999999999E-3</v>
      </c>
      <c r="E33" s="60" t="s">
        <v>85</v>
      </c>
      <c r="F33" s="61" t="s">
        <v>14</v>
      </c>
    </row>
    <row r="34" spans="1:6" x14ac:dyDescent="0.2">
      <c r="A34" s="60" t="s">
        <v>86</v>
      </c>
      <c r="B34" s="18">
        <v>0.13139999999999999</v>
      </c>
      <c r="C34" s="60" t="s">
        <v>87</v>
      </c>
      <c r="D34" s="18">
        <v>8.2199999999999999E-3</v>
      </c>
      <c r="E34" s="60" t="s">
        <v>88</v>
      </c>
      <c r="F34" s="61" t="s">
        <v>12</v>
      </c>
    </row>
    <row r="35" spans="1:6" x14ac:dyDescent="0.2">
      <c r="A35" s="60" t="s">
        <v>89</v>
      </c>
      <c r="B35" s="18">
        <v>3.005E-2</v>
      </c>
      <c r="C35" s="60" t="s">
        <v>90</v>
      </c>
      <c r="D35" s="18">
        <v>8.2199999999999999E-3</v>
      </c>
      <c r="E35" s="60" t="s">
        <v>91</v>
      </c>
      <c r="F35" s="61" t="s">
        <v>12</v>
      </c>
    </row>
    <row r="36" spans="1:6" x14ac:dyDescent="0.2">
      <c r="A36" s="60" t="s">
        <v>92</v>
      </c>
      <c r="B36" s="18">
        <v>3.005E-2</v>
      </c>
      <c r="C36" s="60" t="s">
        <v>93</v>
      </c>
      <c r="D36" s="21" t="s">
        <v>14</v>
      </c>
      <c r="E36" s="60" t="s">
        <v>94</v>
      </c>
      <c r="F36" s="61" t="s">
        <v>12</v>
      </c>
    </row>
    <row r="37" spans="1:6" x14ac:dyDescent="0.2">
      <c r="A37" s="60" t="s">
        <v>95</v>
      </c>
      <c r="B37" s="18">
        <v>1.0449999999999999E-2</v>
      </c>
      <c r="C37" s="60" t="s">
        <v>96</v>
      </c>
      <c r="D37" s="21" t="s">
        <v>14</v>
      </c>
      <c r="E37" s="60" t="s">
        <v>97</v>
      </c>
      <c r="F37" s="61" t="s">
        <v>14</v>
      </c>
    </row>
    <row r="38" spans="1:6" x14ac:dyDescent="0.2">
      <c r="A38" s="60" t="s">
        <v>98</v>
      </c>
      <c r="B38" s="18">
        <v>1.0449999999999999E-2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7" t="s">
        <v>14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0.77519000000000005</v>
      </c>
      <c r="H53" s="93"/>
    </row>
    <row r="54" spans="1:8" x14ac:dyDescent="0.2">
      <c r="A54" s="71"/>
      <c r="B54" s="72"/>
      <c r="C54" s="73"/>
      <c r="D54" s="5"/>
      <c r="E54" s="24" t="s">
        <v>123</v>
      </c>
      <c r="F54" s="17">
        <v>1.3577999999999999</v>
      </c>
      <c r="H54" s="93"/>
    </row>
    <row r="55" spans="1:8" x14ac:dyDescent="0.2">
      <c r="A55" s="44"/>
      <c r="B55" s="45"/>
      <c r="C55" s="42"/>
      <c r="D55" s="5"/>
      <c r="E55" s="24" t="s">
        <v>124</v>
      </c>
      <c r="F55" s="17">
        <v>2.4460600000000001</v>
      </c>
      <c r="H55" s="93"/>
    </row>
    <row r="56" spans="1:8" x14ac:dyDescent="0.2">
      <c r="A56" s="44"/>
      <c r="B56" s="45"/>
      <c r="C56" s="42"/>
      <c r="D56" s="5"/>
      <c r="E56" s="46" t="s">
        <v>125</v>
      </c>
      <c r="F56" s="17">
        <v>4.8799999999999998E-3</v>
      </c>
      <c r="H56" s="93"/>
    </row>
    <row r="57" spans="1:8" x14ac:dyDescent="0.2">
      <c r="A57" s="44"/>
      <c r="B57" s="45"/>
      <c r="C57" s="42"/>
      <c r="D57" s="5"/>
      <c r="E57" s="46" t="s">
        <v>126</v>
      </c>
      <c r="F57" s="17">
        <v>4.7699999999999999E-2</v>
      </c>
      <c r="H57" s="93"/>
    </row>
    <row r="58" spans="1:8" ht="13.5" thickBot="1" x14ac:dyDescent="0.25">
      <c r="A58" s="44"/>
      <c r="B58" s="45"/>
      <c r="C58" s="42"/>
      <c r="D58" s="5"/>
      <c r="E58" s="27" t="s">
        <v>127</v>
      </c>
      <c r="F58" s="74">
        <f>SUM(F53:F56)+F57</f>
        <v>4.6316300000000004</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31" workbookViewId="0">
      <selection activeCell="I25" sqref="I25"/>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156</v>
      </c>
      <c r="D1" s="4"/>
      <c r="E1" s="5"/>
    </row>
    <row r="2" spans="1:8" x14ac:dyDescent="0.2">
      <c r="A2" s="1" t="s">
        <v>2</v>
      </c>
      <c r="B2" s="2"/>
      <c r="C2" s="53">
        <v>35</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76"/>
    </row>
    <row r="7" spans="1:8" x14ac:dyDescent="0.2">
      <c r="A7" s="3" t="s">
        <v>13</v>
      </c>
      <c r="B7" s="15" t="s">
        <v>14</v>
      </c>
      <c r="C7" s="3" t="s">
        <v>15</v>
      </c>
      <c r="D7" s="15" t="s">
        <v>14</v>
      </c>
      <c r="E7" s="3" t="s">
        <v>16</v>
      </c>
      <c r="F7" s="17" t="s">
        <v>12</v>
      </c>
      <c r="H7" s="20"/>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0.15330269565813842</v>
      </c>
      <c r="C10" s="3" t="s">
        <v>24</v>
      </c>
      <c r="D10" s="15" t="s">
        <v>14</v>
      </c>
      <c r="E10" s="3" t="s">
        <v>25</v>
      </c>
      <c r="F10" s="17" t="s">
        <v>12</v>
      </c>
      <c r="H10" s="76"/>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76"/>
    </row>
    <row r="13" spans="1:8" x14ac:dyDescent="0.2">
      <c r="A13" s="3" t="s">
        <v>32</v>
      </c>
      <c r="B13" s="15" t="s">
        <v>12</v>
      </c>
      <c r="C13" s="3" t="s">
        <v>33</v>
      </c>
      <c r="D13" s="15" t="s">
        <v>14</v>
      </c>
      <c r="E13" s="3" t="s">
        <v>34</v>
      </c>
      <c r="F13" s="17">
        <v>47.67833870635846</v>
      </c>
      <c r="H13" s="30"/>
    </row>
    <row r="14" spans="1:8" x14ac:dyDescent="0.2">
      <c r="A14" s="3" t="s">
        <v>35</v>
      </c>
      <c r="B14" s="15" t="s">
        <v>14</v>
      </c>
      <c r="C14" s="3" t="s">
        <v>36</v>
      </c>
      <c r="D14" s="16">
        <v>0.12363673777350985</v>
      </c>
      <c r="E14" s="3" t="s">
        <v>37</v>
      </c>
      <c r="F14" s="17">
        <v>47.53789697510117</v>
      </c>
      <c r="H14" s="30"/>
    </row>
    <row r="15" spans="1:8" x14ac:dyDescent="0.2">
      <c r="A15" s="3" t="s">
        <v>38</v>
      </c>
      <c r="B15" s="15" t="s">
        <v>14</v>
      </c>
      <c r="C15" s="3" t="s">
        <v>39</v>
      </c>
      <c r="D15" s="16">
        <v>0.12363673777350985</v>
      </c>
      <c r="E15" s="3" t="s">
        <v>40</v>
      </c>
      <c r="F15" s="17" t="s">
        <v>14</v>
      </c>
      <c r="H15" s="30"/>
    </row>
    <row r="16" spans="1:8" x14ac:dyDescent="0.2">
      <c r="A16" s="3" t="s">
        <v>41</v>
      </c>
      <c r="B16" s="15" t="s">
        <v>14</v>
      </c>
      <c r="C16" s="3" t="s">
        <v>42</v>
      </c>
      <c r="D16" s="16">
        <v>0.12363673777350985</v>
      </c>
      <c r="E16" s="3" t="s">
        <v>43</v>
      </c>
      <c r="F16" s="17">
        <v>0.14044173125728787</v>
      </c>
    </row>
    <row r="17" spans="1:8" x14ac:dyDescent="0.2">
      <c r="A17" s="3" t="s">
        <v>44</v>
      </c>
      <c r="B17" s="15" t="s">
        <v>14</v>
      </c>
      <c r="C17" s="3" t="s">
        <v>45</v>
      </c>
      <c r="D17" s="15" t="s">
        <v>14</v>
      </c>
      <c r="E17" s="3" t="s">
        <v>46</v>
      </c>
      <c r="F17" s="17">
        <v>0.36096440085053844</v>
      </c>
    </row>
    <row r="18" spans="1:8" x14ac:dyDescent="0.2">
      <c r="A18" s="3" t="s">
        <v>47</v>
      </c>
      <c r="B18" s="16">
        <v>0.31826599903971464</v>
      </c>
      <c r="C18" s="3" t="s">
        <v>48</v>
      </c>
      <c r="D18" s="15" t="s">
        <v>14</v>
      </c>
      <c r="E18" s="3" t="s">
        <v>49</v>
      </c>
      <c r="F18" s="17">
        <v>0.36096440085053844</v>
      </c>
    </row>
    <row r="19" spans="1:8" x14ac:dyDescent="0.2">
      <c r="A19" s="3" t="s">
        <v>50</v>
      </c>
      <c r="B19" s="16">
        <v>0.31826599903971464</v>
      </c>
      <c r="C19" s="3" t="s">
        <v>51</v>
      </c>
      <c r="D19" s="16">
        <v>31.064030454763699</v>
      </c>
      <c r="E19" s="3" t="s">
        <v>52</v>
      </c>
      <c r="F19" s="17" t="s">
        <v>14</v>
      </c>
      <c r="H19" s="15"/>
    </row>
    <row r="20" spans="1:8" x14ac:dyDescent="0.2">
      <c r="A20" s="3" t="s">
        <v>53</v>
      </c>
      <c r="B20" s="15" t="s">
        <v>14</v>
      </c>
      <c r="C20" s="3" t="s">
        <v>54</v>
      </c>
      <c r="D20" s="16">
        <v>31.064030454763699</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16.238082172988545</v>
      </c>
      <c r="C23" s="3" t="s">
        <v>63</v>
      </c>
      <c r="D23" s="16">
        <v>0.74302078331847177</v>
      </c>
      <c r="E23" s="3" t="s">
        <v>64</v>
      </c>
      <c r="F23" s="17" t="s">
        <v>14</v>
      </c>
      <c r="H23" s="15"/>
    </row>
    <row r="24" spans="1:8" x14ac:dyDescent="0.2">
      <c r="A24" s="3" t="s">
        <v>65</v>
      </c>
      <c r="B24" s="16">
        <v>16.238082172988545</v>
      </c>
      <c r="C24" t="s">
        <v>66</v>
      </c>
      <c r="D24" s="16">
        <v>0.74302078331847177</v>
      </c>
      <c r="E24" s="3" t="s">
        <v>67</v>
      </c>
      <c r="F24" s="17" t="s">
        <v>14</v>
      </c>
    </row>
    <row r="25" spans="1:8" x14ac:dyDescent="0.2">
      <c r="A25" s="3" t="s">
        <v>68</v>
      </c>
      <c r="B25" s="15" t="s">
        <v>14</v>
      </c>
      <c r="C25" t="s">
        <v>69</v>
      </c>
      <c r="D25" s="15" t="s">
        <v>14</v>
      </c>
      <c r="E25" s="3" t="s">
        <v>70</v>
      </c>
      <c r="F25" s="17" t="s">
        <v>14</v>
      </c>
    </row>
    <row r="26" spans="1:8" x14ac:dyDescent="0.2">
      <c r="A26" s="3" t="s">
        <v>71</v>
      </c>
      <c r="B26" s="15" t="s">
        <v>14</v>
      </c>
      <c r="C26" s="3" t="s">
        <v>72</v>
      </c>
      <c r="D26" s="16">
        <v>30.321009671445228</v>
      </c>
      <c r="E26" s="3" t="s">
        <v>73</v>
      </c>
      <c r="F26" s="17" t="s">
        <v>14</v>
      </c>
    </row>
    <row r="27" spans="1:8" x14ac:dyDescent="0.2">
      <c r="A27" s="3" t="s">
        <v>74</v>
      </c>
      <c r="B27" s="16">
        <v>4.0930447904520202</v>
      </c>
      <c r="C27" s="3" t="s">
        <v>75</v>
      </c>
      <c r="D27" s="16">
        <v>30.321009671445228</v>
      </c>
      <c r="E27" s="3" t="s">
        <v>76</v>
      </c>
      <c r="F27" s="17" t="s">
        <v>14</v>
      </c>
    </row>
    <row r="28" spans="1:8" x14ac:dyDescent="0.2">
      <c r="A28" s="3" t="s">
        <v>77</v>
      </c>
      <c r="B28" s="16">
        <v>4.0930447904520202</v>
      </c>
      <c r="C28" s="3" t="s">
        <v>78</v>
      </c>
      <c r="D28" s="15" t="s">
        <v>14</v>
      </c>
      <c r="E28" s="3" t="s">
        <v>79</v>
      </c>
      <c r="F28" s="17" t="s">
        <v>14</v>
      </c>
    </row>
    <row r="29" spans="1:8" x14ac:dyDescent="0.2">
      <c r="A29" s="3" t="s">
        <v>80</v>
      </c>
      <c r="B29" s="15" t="s">
        <v>12</v>
      </c>
      <c r="C29" t="s">
        <v>81</v>
      </c>
      <c r="D29" s="15" t="s">
        <v>14</v>
      </c>
      <c r="E29" s="3" t="s">
        <v>82</v>
      </c>
      <c r="F29" s="17" t="s">
        <v>14</v>
      </c>
    </row>
    <row r="30" spans="1:8" x14ac:dyDescent="0.2">
      <c r="A30" s="3" t="s">
        <v>83</v>
      </c>
      <c r="B30" s="16">
        <v>0.30797722751903422</v>
      </c>
      <c r="C30" s="3" t="s">
        <v>84</v>
      </c>
      <c r="D30" s="16">
        <v>0.15930447904520198</v>
      </c>
      <c r="E30" s="3" t="s">
        <v>85</v>
      </c>
      <c r="F30" s="17" t="s">
        <v>14</v>
      </c>
    </row>
    <row r="31" spans="1:8" x14ac:dyDescent="0.2">
      <c r="A31" s="3" t="s">
        <v>86</v>
      </c>
      <c r="B31" s="16">
        <v>0.30797722751903422</v>
      </c>
      <c r="C31" s="3" t="s">
        <v>87</v>
      </c>
      <c r="D31" s="16">
        <v>0.15930447904520198</v>
      </c>
      <c r="E31" s="3" t="s">
        <v>88</v>
      </c>
      <c r="F31" s="17" t="s">
        <v>12</v>
      </c>
    </row>
    <row r="32" spans="1:8" x14ac:dyDescent="0.2">
      <c r="A32" s="3" t="s">
        <v>89</v>
      </c>
      <c r="B32" s="16">
        <v>0.57908635708896361</v>
      </c>
      <c r="C32" s="3" t="s">
        <v>90</v>
      </c>
      <c r="D32" s="16">
        <v>0.15930447904520198</v>
      </c>
      <c r="E32" s="3" t="s">
        <v>91</v>
      </c>
      <c r="F32" s="17" t="s">
        <v>12</v>
      </c>
    </row>
    <row r="33" spans="1:6" x14ac:dyDescent="0.2">
      <c r="A33" s="3" t="s">
        <v>92</v>
      </c>
      <c r="B33" s="16">
        <v>0.57908635708896361</v>
      </c>
      <c r="C33" s="3" t="s">
        <v>93</v>
      </c>
      <c r="D33" s="15" t="s">
        <v>14</v>
      </c>
      <c r="E33" s="3" t="s">
        <v>94</v>
      </c>
      <c r="F33" s="17" t="s">
        <v>12</v>
      </c>
    </row>
    <row r="34" spans="1:6" x14ac:dyDescent="0.2">
      <c r="A34" s="3" t="s">
        <v>95</v>
      </c>
      <c r="B34" s="16">
        <v>0.21246313190205088</v>
      </c>
      <c r="C34" s="3" t="s">
        <v>96</v>
      </c>
      <c r="D34" s="15" t="s">
        <v>14</v>
      </c>
      <c r="E34" s="3" t="s">
        <v>97</v>
      </c>
      <c r="F34" s="17" t="s">
        <v>14</v>
      </c>
    </row>
    <row r="35" spans="1:6" x14ac:dyDescent="0.2">
      <c r="A35" s="3" t="s">
        <v>98</v>
      </c>
      <c r="B35" s="16">
        <v>0.21246313190205088</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5" t="s">
        <v>14</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22.217058783181287</v>
      </c>
    </row>
    <row r="52" spans="1:6" x14ac:dyDescent="0.2">
      <c r="A52" s="3"/>
      <c r="B52" s="16"/>
      <c r="C52" s="42"/>
      <c r="D52" s="5"/>
      <c r="E52" s="24" t="s">
        <v>123</v>
      </c>
      <c r="F52" s="43">
        <v>31.505761712051584</v>
      </c>
    </row>
    <row r="53" spans="1:6" x14ac:dyDescent="0.2">
      <c r="A53" s="44"/>
      <c r="B53" s="45"/>
      <c r="C53" s="42"/>
      <c r="D53" s="5"/>
      <c r="E53" s="24" t="s">
        <v>124</v>
      </c>
      <c r="F53" s="43">
        <v>47.966595788462854</v>
      </c>
    </row>
    <row r="54" spans="1:6" x14ac:dyDescent="0.2">
      <c r="A54" s="44"/>
      <c r="B54" s="45"/>
      <c r="C54" s="42"/>
      <c r="D54" s="5"/>
      <c r="E54" s="46" t="s">
        <v>125</v>
      </c>
      <c r="F54" s="43">
        <v>0.11266204815145073</v>
      </c>
    </row>
    <row r="55" spans="1:6" x14ac:dyDescent="0.2">
      <c r="A55" s="44"/>
      <c r="B55" s="45"/>
      <c r="C55" s="42"/>
      <c r="D55" s="5"/>
      <c r="E55" s="46" t="s">
        <v>126</v>
      </c>
      <c r="F55" s="43">
        <v>1.1729199533575692</v>
      </c>
    </row>
    <row r="56" spans="1:6" ht="13.5" thickBot="1" x14ac:dyDescent="0.25">
      <c r="A56" s="44"/>
      <c r="B56" s="45"/>
      <c r="C56" s="42"/>
      <c r="D56" s="5"/>
      <c r="E56" s="27" t="s">
        <v>127</v>
      </c>
      <c r="F56" s="47">
        <f>SUM(F51:F54)+F55</f>
        <v>102.97499828520473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8" workbookViewId="0">
      <selection activeCell="I16" sqref="I16"/>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156</v>
      </c>
      <c r="D1" s="4"/>
      <c r="E1" s="20"/>
      <c r="F1" s="30"/>
    </row>
    <row r="2" spans="1:6" ht="13.5" thickBot="1" x14ac:dyDescent="0.25">
      <c r="A2" s="51" t="s">
        <v>2</v>
      </c>
      <c r="B2" s="52"/>
      <c r="C2" s="53">
        <v>35</v>
      </c>
      <c r="D2" s="54"/>
      <c r="E2" s="55"/>
      <c r="F2" s="56"/>
    </row>
    <row r="3" spans="1:6" ht="13.5" thickBot="1" x14ac:dyDescent="0.25">
      <c r="A3" s="1" t="s">
        <v>128</v>
      </c>
      <c r="B3" s="2"/>
      <c r="C3" s="57">
        <v>6.1</v>
      </c>
      <c r="D3" s="58" t="s">
        <v>129</v>
      </c>
      <c r="E3" s="20"/>
      <c r="F3" s="30"/>
    </row>
    <row r="4" spans="1:6" ht="13.5" thickBot="1" x14ac:dyDescent="0.25">
      <c r="A4" s="1" t="s">
        <v>130</v>
      </c>
      <c r="C4" s="57">
        <v>0.95599999999999996</v>
      </c>
      <c r="D4" s="4"/>
      <c r="E4" s="20"/>
      <c r="F4" s="30"/>
    </row>
    <row r="5" spans="1:6" ht="13.5" thickBot="1" x14ac:dyDescent="0.25">
      <c r="A5" s="1" t="s">
        <v>131</v>
      </c>
      <c r="C5" s="59">
        <f>C3*C4</f>
        <v>5.831599999999999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8.94E-3</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2.7804099999999998</v>
      </c>
    </row>
    <row r="17" spans="1:6" x14ac:dyDescent="0.2">
      <c r="A17" s="60" t="s">
        <v>35</v>
      </c>
      <c r="B17" s="21" t="s">
        <v>14</v>
      </c>
      <c r="C17" s="60" t="s">
        <v>36</v>
      </c>
      <c r="D17" s="18">
        <v>7.2100000000000003E-3</v>
      </c>
      <c r="E17" s="60" t="s">
        <v>37</v>
      </c>
      <c r="F17" s="61">
        <v>2.7722199999999999</v>
      </c>
    </row>
    <row r="18" spans="1:6" x14ac:dyDescent="0.2">
      <c r="A18" s="60" t="s">
        <v>38</v>
      </c>
      <c r="B18" s="21" t="s">
        <v>14</v>
      </c>
      <c r="C18" s="60" t="s">
        <v>39</v>
      </c>
      <c r="D18" s="18">
        <v>7.2100000000000003E-3</v>
      </c>
      <c r="E18" s="60" t="s">
        <v>40</v>
      </c>
      <c r="F18" s="61" t="s">
        <v>14</v>
      </c>
    </row>
    <row r="19" spans="1:6" x14ac:dyDescent="0.2">
      <c r="A19" s="60" t="s">
        <v>41</v>
      </c>
      <c r="B19" s="21" t="s">
        <v>14</v>
      </c>
      <c r="C19" s="60" t="s">
        <v>42</v>
      </c>
      <c r="D19" s="21">
        <v>7.2100000000000003E-3</v>
      </c>
      <c r="E19" s="60" t="s">
        <v>43</v>
      </c>
      <c r="F19" s="61">
        <v>8.1899999999999994E-3</v>
      </c>
    </row>
    <row r="20" spans="1:6" x14ac:dyDescent="0.2">
      <c r="A20" s="60" t="s">
        <v>44</v>
      </c>
      <c r="B20" s="21" t="s">
        <v>14</v>
      </c>
      <c r="C20" s="60" t="s">
        <v>45</v>
      </c>
      <c r="D20" s="21" t="s">
        <v>14</v>
      </c>
      <c r="E20" s="60" t="s">
        <v>46</v>
      </c>
      <c r="F20" s="61">
        <v>2.1049999999999999E-2</v>
      </c>
    </row>
    <row r="21" spans="1:6" x14ac:dyDescent="0.2">
      <c r="A21" s="60" t="s">
        <v>47</v>
      </c>
      <c r="B21" s="18">
        <v>1.856E-2</v>
      </c>
      <c r="C21" s="60" t="s">
        <v>48</v>
      </c>
      <c r="D21" s="21" t="s">
        <v>14</v>
      </c>
      <c r="E21" s="60" t="s">
        <v>49</v>
      </c>
      <c r="F21" s="61">
        <v>2.1049999999999999E-2</v>
      </c>
    </row>
    <row r="22" spans="1:6" x14ac:dyDescent="0.2">
      <c r="A22" s="60" t="s">
        <v>50</v>
      </c>
      <c r="B22" s="18">
        <v>1.856E-2</v>
      </c>
      <c r="C22" s="60" t="s">
        <v>51</v>
      </c>
      <c r="D22" s="18">
        <v>1.8115300000000001</v>
      </c>
      <c r="E22" s="60" t="s">
        <v>52</v>
      </c>
      <c r="F22" s="61" t="s">
        <v>14</v>
      </c>
    </row>
    <row r="23" spans="1:6" x14ac:dyDescent="0.2">
      <c r="A23" s="60" t="s">
        <v>53</v>
      </c>
      <c r="B23" s="21" t="s">
        <v>14</v>
      </c>
      <c r="C23" s="60" t="s">
        <v>54</v>
      </c>
      <c r="D23" s="18">
        <v>1.8115300000000001</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0.94694</v>
      </c>
      <c r="C26" s="60" t="s">
        <v>63</v>
      </c>
      <c r="D26" s="18">
        <v>4.333E-2</v>
      </c>
      <c r="E26" s="60" t="s">
        <v>64</v>
      </c>
      <c r="F26" s="61" t="s">
        <v>14</v>
      </c>
    </row>
    <row r="27" spans="1:6" x14ac:dyDescent="0.2">
      <c r="A27" s="60" t="s">
        <v>65</v>
      </c>
      <c r="B27" s="18">
        <v>0.94694</v>
      </c>
      <c r="C27" s="63" t="s">
        <v>66</v>
      </c>
      <c r="D27" s="18">
        <v>4.333E-2</v>
      </c>
      <c r="E27" s="60" t="s">
        <v>67</v>
      </c>
      <c r="F27" s="61" t="s">
        <v>14</v>
      </c>
    </row>
    <row r="28" spans="1:6" x14ac:dyDescent="0.2">
      <c r="A28" s="60" t="s">
        <v>68</v>
      </c>
      <c r="B28" s="21" t="s">
        <v>14</v>
      </c>
      <c r="C28" s="63" t="s">
        <v>69</v>
      </c>
      <c r="D28" s="21" t="s">
        <v>14</v>
      </c>
      <c r="E28" s="60" t="s">
        <v>70</v>
      </c>
      <c r="F28" s="61" t="s">
        <v>14</v>
      </c>
    </row>
    <row r="29" spans="1:6" x14ac:dyDescent="0.2">
      <c r="A29" s="60" t="s">
        <v>71</v>
      </c>
      <c r="B29" s="21" t="s">
        <v>14</v>
      </c>
      <c r="C29" s="60" t="s">
        <v>72</v>
      </c>
      <c r="D29" s="18">
        <v>1.7682</v>
      </c>
      <c r="E29" s="60" t="s">
        <v>73</v>
      </c>
      <c r="F29" s="61" t="s">
        <v>14</v>
      </c>
    </row>
    <row r="30" spans="1:6" x14ac:dyDescent="0.2">
      <c r="A30" s="60" t="s">
        <v>74</v>
      </c>
      <c r="B30" s="18">
        <v>0.23869000000000001</v>
      </c>
      <c r="C30" s="60" t="s">
        <v>75</v>
      </c>
      <c r="D30" s="18">
        <v>1.7682</v>
      </c>
      <c r="E30" s="60" t="s">
        <v>76</v>
      </c>
      <c r="F30" s="61" t="s">
        <v>14</v>
      </c>
    </row>
    <row r="31" spans="1:6" x14ac:dyDescent="0.2">
      <c r="A31" s="60" t="s">
        <v>77</v>
      </c>
      <c r="B31" s="18">
        <v>0.23869000000000001</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1.796E-2</v>
      </c>
      <c r="C33" s="60" t="s">
        <v>84</v>
      </c>
      <c r="D33" s="18">
        <v>9.2899999999999996E-3</v>
      </c>
      <c r="E33" s="60" t="s">
        <v>85</v>
      </c>
      <c r="F33" s="61" t="s">
        <v>14</v>
      </c>
    </row>
    <row r="34" spans="1:6" x14ac:dyDescent="0.2">
      <c r="A34" s="60" t="s">
        <v>86</v>
      </c>
      <c r="B34" s="18">
        <v>1.796E-2</v>
      </c>
      <c r="C34" s="60" t="s">
        <v>87</v>
      </c>
      <c r="D34" s="18">
        <v>9.2899999999999996E-3</v>
      </c>
      <c r="E34" s="60" t="s">
        <v>88</v>
      </c>
      <c r="F34" s="61" t="s">
        <v>12</v>
      </c>
    </row>
    <row r="35" spans="1:6" x14ac:dyDescent="0.2">
      <c r="A35" s="60" t="s">
        <v>89</v>
      </c>
      <c r="B35" s="18">
        <v>3.3770000000000001E-2</v>
      </c>
      <c r="C35" s="60" t="s">
        <v>90</v>
      </c>
      <c r="D35" s="18">
        <v>9.2899999999999996E-3</v>
      </c>
      <c r="E35" s="60" t="s">
        <v>91</v>
      </c>
      <c r="F35" s="61" t="s">
        <v>12</v>
      </c>
    </row>
    <row r="36" spans="1:6" x14ac:dyDescent="0.2">
      <c r="A36" s="60" t="s">
        <v>92</v>
      </c>
      <c r="B36" s="18">
        <v>3.3770000000000001E-2</v>
      </c>
      <c r="C36" s="60" t="s">
        <v>93</v>
      </c>
      <c r="D36" s="21" t="s">
        <v>14</v>
      </c>
      <c r="E36" s="60" t="s">
        <v>94</v>
      </c>
      <c r="F36" s="61" t="s">
        <v>12</v>
      </c>
    </row>
    <row r="37" spans="1:6" x14ac:dyDescent="0.2">
      <c r="A37" s="60" t="s">
        <v>95</v>
      </c>
      <c r="B37" s="18">
        <v>1.239E-2</v>
      </c>
      <c r="C37" s="60" t="s">
        <v>96</v>
      </c>
      <c r="D37" s="21" t="s">
        <v>14</v>
      </c>
      <c r="E37" s="60" t="s">
        <v>97</v>
      </c>
      <c r="F37" s="61" t="s">
        <v>14</v>
      </c>
    </row>
    <row r="38" spans="1:6" x14ac:dyDescent="0.2">
      <c r="A38" s="60" t="s">
        <v>98</v>
      </c>
      <c r="B38" s="18">
        <v>1.239E-2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7" t="s">
        <v>14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1.2956099999999999</v>
      </c>
      <c r="H53" s="93"/>
    </row>
    <row r="54" spans="1:8" x14ac:dyDescent="0.2">
      <c r="A54" s="71"/>
      <c r="B54" s="72"/>
      <c r="C54" s="73"/>
      <c r="D54" s="5"/>
      <c r="E54" s="24" t="s">
        <v>123</v>
      </c>
      <c r="F54" s="17">
        <v>1.8372900000000001</v>
      </c>
      <c r="H54" s="93"/>
    </row>
    <row r="55" spans="1:8" x14ac:dyDescent="0.2">
      <c r="A55" s="44"/>
      <c r="B55" s="45"/>
      <c r="C55" s="42"/>
      <c r="D55" s="5"/>
      <c r="E55" s="24" t="s">
        <v>124</v>
      </c>
      <c r="F55" s="17">
        <v>2.7972199999999998</v>
      </c>
      <c r="H55" s="93"/>
    </row>
    <row r="56" spans="1:8" x14ac:dyDescent="0.2">
      <c r="A56" s="44"/>
      <c r="B56" s="45"/>
      <c r="C56" s="42"/>
      <c r="D56" s="5"/>
      <c r="E56" s="46" t="s">
        <v>125</v>
      </c>
      <c r="F56" s="17">
        <v>6.5700000000000003E-3</v>
      </c>
      <c r="H56" s="93"/>
    </row>
    <row r="57" spans="1:8" x14ac:dyDescent="0.2">
      <c r="A57" s="44"/>
      <c r="B57" s="45"/>
      <c r="C57" s="42"/>
      <c r="D57" s="5"/>
      <c r="E57" s="46" t="s">
        <v>126</v>
      </c>
      <c r="F57" s="17">
        <v>6.8400000000000002E-2</v>
      </c>
      <c r="H57" s="93"/>
    </row>
    <row r="58" spans="1:8" ht="13.5" thickBot="1" x14ac:dyDescent="0.25">
      <c r="A58" s="44"/>
      <c r="B58" s="45"/>
      <c r="C58" s="42"/>
      <c r="D58" s="5"/>
      <c r="E58" s="27" t="s">
        <v>127</v>
      </c>
      <c r="F58" s="74">
        <f>SUM(F53:F56)+F57</f>
        <v>6.00509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9" workbookViewId="0">
      <selection activeCell="F54" sqref="F5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75" t="s">
        <v>187</v>
      </c>
      <c r="D1" s="4"/>
      <c r="E1" s="5"/>
    </row>
    <row r="2" spans="1:12" x14ac:dyDescent="0.2">
      <c r="A2" s="1" t="s">
        <v>2</v>
      </c>
      <c r="B2" s="2"/>
      <c r="C2" s="53">
        <v>36</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3" t="s">
        <v>9</v>
      </c>
      <c r="B6" s="15" t="s">
        <v>14</v>
      </c>
      <c r="C6" s="3" t="s">
        <v>10</v>
      </c>
      <c r="D6" s="15" t="s">
        <v>14</v>
      </c>
      <c r="E6" s="3" t="s">
        <v>11</v>
      </c>
      <c r="F6" s="17" t="s">
        <v>12</v>
      </c>
      <c r="H6" s="15"/>
      <c r="L6" s="15"/>
    </row>
    <row r="7" spans="1:12" x14ac:dyDescent="0.2">
      <c r="A7" s="3" t="s">
        <v>13</v>
      </c>
      <c r="B7" s="16">
        <v>5.0590773927001911E-2</v>
      </c>
      <c r="C7" s="3" t="s">
        <v>15</v>
      </c>
      <c r="D7" s="15" t="s">
        <v>14</v>
      </c>
      <c r="E7" s="3" t="s">
        <v>16</v>
      </c>
      <c r="F7" s="17" t="s">
        <v>12</v>
      </c>
      <c r="H7" s="15"/>
      <c r="L7" s="15"/>
    </row>
    <row r="8" spans="1:12" x14ac:dyDescent="0.2">
      <c r="A8" s="3" t="s">
        <v>17</v>
      </c>
      <c r="B8" s="15" t="s">
        <v>14</v>
      </c>
      <c r="C8" s="3" t="s">
        <v>18</v>
      </c>
      <c r="D8" s="15" t="s">
        <v>14</v>
      </c>
      <c r="E8" s="3" t="s">
        <v>19</v>
      </c>
      <c r="F8" s="17" t="s">
        <v>12</v>
      </c>
      <c r="H8" s="15"/>
      <c r="L8" s="15"/>
    </row>
    <row r="9" spans="1:12" x14ac:dyDescent="0.2">
      <c r="A9" s="3" t="s">
        <v>20</v>
      </c>
      <c r="B9" s="15" t="s">
        <v>14</v>
      </c>
      <c r="C9" s="3" t="s">
        <v>21</v>
      </c>
      <c r="D9" s="15" t="s">
        <v>14</v>
      </c>
      <c r="E9" s="3" t="s">
        <v>22</v>
      </c>
      <c r="F9" s="17" t="s">
        <v>12</v>
      </c>
      <c r="H9" s="15"/>
      <c r="L9" s="15"/>
    </row>
    <row r="10" spans="1:12" x14ac:dyDescent="0.2">
      <c r="A10" s="3" t="s">
        <v>23</v>
      </c>
      <c r="B10" s="16">
        <v>5.0722349411857576E-2</v>
      </c>
      <c r="C10" s="3" t="s">
        <v>24</v>
      </c>
      <c r="D10" s="15" t="s">
        <v>14</v>
      </c>
      <c r="E10" s="3" t="s">
        <v>25</v>
      </c>
      <c r="F10" s="17" t="s">
        <v>12</v>
      </c>
      <c r="H10" s="15"/>
      <c r="L10" s="15"/>
    </row>
    <row r="11" spans="1:12" x14ac:dyDescent="0.2">
      <c r="A11" s="3" t="s">
        <v>26</v>
      </c>
      <c r="B11" s="15" t="s">
        <v>14</v>
      </c>
      <c r="C11" s="3" t="s">
        <v>27</v>
      </c>
      <c r="D11" s="15" t="s">
        <v>14</v>
      </c>
      <c r="E11" s="3" t="s">
        <v>28</v>
      </c>
      <c r="F11" s="17" t="s">
        <v>12</v>
      </c>
      <c r="H11" s="15"/>
      <c r="L11" s="15"/>
    </row>
    <row r="12" spans="1:12" x14ac:dyDescent="0.2">
      <c r="A12" s="3" t="s">
        <v>29</v>
      </c>
      <c r="B12" s="15" t="s">
        <v>14</v>
      </c>
      <c r="C12" s="3" t="s">
        <v>30</v>
      </c>
      <c r="D12" s="15" t="s">
        <v>14</v>
      </c>
      <c r="E12" s="3" t="s">
        <v>31</v>
      </c>
      <c r="F12" s="17" t="s">
        <v>12</v>
      </c>
      <c r="H12" s="15"/>
      <c r="L12" s="15"/>
    </row>
    <row r="13" spans="1:12" x14ac:dyDescent="0.2">
      <c r="A13" s="3" t="s">
        <v>32</v>
      </c>
      <c r="B13" s="15" t="s">
        <v>12</v>
      </c>
      <c r="C13" s="3" t="s">
        <v>33</v>
      </c>
      <c r="D13" s="15" t="s">
        <v>14</v>
      </c>
      <c r="E13" s="3" t="s">
        <v>34</v>
      </c>
      <c r="F13" s="17">
        <v>9.2530130786031943</v>
      </c>
      <c r="H13" s="15"/>
      <c r="L13" s="15"/>
    </row>
    <row r="14" spans="1:12" x14ac:dyDescent="0.2">
      <c r="A14" s="3" t="s">
        <v>35</v>
      </c>
      <c r="B14" s="16">
        <v>0.1077603220967869</v>
      </c>
      <c r="C14" s="3" t="s">
        <v>36</v>
      </c>
      <c r="D14" s="16">
        <v>0.16831793900160522</v>
      </c>
      <c r="E14" s="3" t="s">
        <v>37</v>
      </c>
      <c r="F14" s="17">
        <v>9.2086721402068363</v>
      </c>
      <c r="H14" s="15"/>
      <c r="L14" s="15"/>
    </row>
    <row r="15" spans="1:12" x14ac:dyDescent="0.2">
      <c r="A15" s="3" t="s">
        <v>38</v>
      </c>
      <c r="B15" s="16">
        <v>0.1077603220967869</v>
      </c>
      <c r="C15" s="3" t="s">
        <v>39</v>
      </c>
      <c r="D15" s="16">
        <v>0.16831793900160522</v>
      </c>
      <c r="E15" s="3" t="s">
        <v>40</v>
      </c>
      <c r="F15" s="17" t="s">
        <v>14</v>
      </c>
      <c r="H15" s="15"/>
      <c r="L15" s="15"/>
    </row>
    <row r="16" spans="1:12" x14ac:dyDescent="0.2">
      <c r="A16" s="3" t="s">
        <v>41</v>
      </c>
      <c r="B16" s="15" t="s">
        <v>14</v>
      </c>
      <c r="C16" s="3" t="s">
        <v>42</v>
      </c>
      <c r="D16" s="16">
        <v>0.13479908423462542</v>
      </c>
      <c r="E16" s="3" t="s">
        <v>43</v>
      </c>
      <c r="F16" s="17">
        <v>4.4340938396357991E-2</v>
      </c>
      <c r="H16" s="15"/>
      <c r="L16" s="15"/>
    </row>
    <row r="17" spans="1:12" x14ac:dyDescent="0.2">
      <c r="A17" s="3" t="s">
        <v>44</v>
      </c>
      <c r="B17" s="15" t="s">
        <v>14</v>
      </c>
      <c r="C17" s="3" t="s">
        <v>45</v>
      </c>
      <c r="D17" s="15" t="s">
        <v>14</v>
      </c>
      <c r="E17" s="3" t="s">
        <v>46</v>
      </c>
      <c r="F17" s="17">
        <v>0.17387700323675689</v>
      </c>
      <c r="H17" s="15"/>
      <c r="L17" s="15"/>
    </row>
    <row r="18" spans="1:12" x14ac:dyDescent="0.2">
      <c r="A18" s="3" t="s">
        <v>47</v>
      </c>
      <c r="B18" s="16">
        <v>0.47113891739691055</v>
      </c>
      <c r="C18" s="3" t="s">
        <v>48</v>
      </c>
      <c r="D18" s="15" t="s">
        <v>14</v>
      </c>
      <c r="E18" s="3" t="s">
        <v>49</v>
      </c>
      <c r="F18" s="17">
        <v>0.17387700323675689</v>
      </c>
      <c r="H18" s="15"/>
      <c r="L18" s="15"/>
    </row>
    <row r="19" spans="1:12" x14ac:dyDescent="0.2">
      <c r="A19" s="3" t="s">
        <v>50</v>
      </c>
      <c r="B19" s="16">
        <v>0.47113891739691055</v>
      </c>
      <c r="C19" s="3" t="s">
        <v>51</v>
      </c>
      <c r="D19" s="16">
        <v>64.528466356148527</v>
      </c>
      <c r="E19" s="3" t="s">
        <v>52</v>
      </c>
      <c r="F19" s="17" t="s">
        <v>14</v>
      </c>
      <c r="H19" s="15"/>
      <c r="L19" s="15"/>
    </row>
    <row r="20" spans="1:12" x14ac:dyDescent="0.2">
      <c r="A20" s="3" t="s">
        <v>53</v>
      </c>
      <c r="B20" s="15" t="s">
        <v>14</v>
      </c>
      <c r="C20" s="3" t="s">
        <v>54</v>
      </c>
      <c r="D20" s="16">
        <v>64.339392384410928</v>
      </c>
      <c r="E20" s="3" t="s">
        <v>55</v>
      </c>
      <c r="F20" s="17" t="s">
        <v>14</v>
      </c>
      <c r="H20" s="15"/>
      <c r="L20" s="15"/>
    </row>
    <row r="21" spans="1:12" x14ac:dyDescent="0.2">
      <c r="A21" s="3" t="s">
        <v>56</v>
      </c>
      <c r="B21" s="16">
        <v>3.0130786031946521E-2</v>
      </c>
      <c r="C21" t="s">
        <v>57</v>
      </c>
      <c r="D21" s="15" t="s">
        <v>14</v>
      </c>
      <c r="E21" s="3" t="s">
        <v>58</v>
      </c>
      <c r="F21" s="17" t="s">
        <v>14</v>
      </c>
      <c r="H21" s="15"/>
      <c r="L21" s="15"/>
    </row>
    <row r="22" spans="1:12" x14ac:dyDescent="0.2">
      <c r="A22" s="3" t="s">
        <v>59</v>
      </c>
      <c r="B22" s="16">
        <v>3.0130786031946521E-2</v>
      </c>
      <c r="C22" t="s">
        <v>60</v>
      </c>
      <c r="D22" s="15" t="s">
        <v>14</v>
      </c>
      <c r="E22" s="3" t="s">
        <v>61</v>
      </c>
      <c r="F22" s="17" t="s">
        <v>12</v>
      </c>
      <c r="H22" s="15"/>
      <c r="L22" s="15"/>
    </row>
    <row r="23" spans="1:12" x14ac:dyDescent="0.2">
      <c r="A23" s="3" t="s">
        <v>62</v>
      </c>
      <c r="B23" s="16">
        <v>21.528841346280359</v>
      </c>
      <c r="C23" s="3" t="s">
        <v>63</v>
      </c>
      <c r="D23" s="16">
        <v>0.76540748927659796</v>
      </c>
      <c r="E23" s="3" t="s">
        <v>64</v>
      </c>
      <c r="F23" s="17" t="s">
        <v>14</v>
      </c>
      <c r="H23" s="15"/>
      <c r="L23" s="15"/>
    </row>
    <row r="24" spans="1:12" x14ac:dyDescent="0.2">
      <c r="A24" s="3" t="s">
        <v>65</v>
      </c>
      <c r="B24" s="16">
        <v>21.528841346280359</v>
      </c>
      <c r="C24" t="s">
        <v>66</v>
      </c>
      <c r="D24" s="16">
        <v>0.73353332807031391</v>
      </c>
      <c r="E24" s="3" t="s">
        <v>67</v>
      </c>
      <c r="F24" s="17" t="s">
        <v>14</v>
      </c>
      <c r="H24" s="15"/>
      <c r="L24" s="15"/>
    </row>
    <row r="25" spans="1:12" x14ac:dyDescent="0.2">
      <c r="A25" s="3" t="s">
        <v>68</v>
      </c>
      <c r="B25" s="16">
        <v>6.5557485329333434E-2</v>
      </c>
      <c r="C25" t="s">
        <v>69</v>
      </c>
      <c r="D25" s="16">
        <v>3.1874161206284043E-2</v>
      </c>
      <c r="E25" s="3" t="s">
        <v>70</v>
      </c>
      <c r="F25" s="17" t="s">
        <v>14</v>
      </c>
      <c r="H25" s="15"/>
      <c r="L25" s="15"/>
    </row>
    <row r="26" spans="1:12" x14ac:dyDescent="0.2">
      <c r="A26" s="3" t="s">
        <v>71</v>
      </c>
      <c r="B26" s="16">
        <v>6.5557485329333434E-2</v>
      </c>
      <c r="C26" s="3" t="s">
        <v>72</v>
      </c>
      <c r="D26" s="16">
        <v>63.691580484724085</v>
      </c>
      <c r="E26" s="3" t="s">
        <v>73</v>
      </c>
      <c r="F26" s="17" t="s">
        <v>14</v>
      </c>
      <c r="H26" s="15"/>
      <c r="L26" s="15"/>
    </row>
    <row r="27" spans="1:12" x14ac:dyDescent="0.2">
      <c r="A27" s="3" t="s">
        <v>74</v>
      </c>
      <c r="B27" s="16">
        <v>4.2326517723217796</v>
      </c>
      <c r="C27" s="3" t="s">
        <v>75</v>
      </c>
      <c r="D27" s="16">
        <v>63.605859056340613</v>
      </c>
      <c r="E27" s="3" t="s">
        <v>76</v>
      </c>
      <c r="F27" s="17" t="s">
        <v>14</v>
      </c>
      <c r="H27" s="15"/>
      <c r="L27" s="15"/>
    </row>
    <row r="28" spans="1:12" x14ac:dyDescent="0.2">
      <c r="A28" s="3" t="s">
        <v>77</v>
      </c>
      <c r="B28" s="16">
        <v>4.19686324044104</v>
      </c>
      <c r="C28" s="3" t="s">
        <v>78</v>
      </c>
      <c r="D28" s="16">
        <v>8.5721428383463583E-2</v>
      </c>
      <c r="E28" s="3" t="s">
        <v>79</v>
      </c>
      <c r="F28" s="17" t="s">
        <v>14</v>
      </c>
      <c r="H28" s="15"/>
      <c r="L28" s="15"/>
    </row>
    <row r="29" spans="1:12" x14ac:dyDescent="0.2">
      <c r="A29" s="3" t="s">
        <v>80</v>
      </c>
      <c r="B29" s="15" t="s">
        <v>12</v>
      </c>
      <c r="C29" t="s">
        <v>81</v>
      </c>
      <c r="D29" s="16">
        <v>7.1478382147838207E-2</v>
      </c>
      <c r="E29" s="3" t="s">
        <v>82</v>
      </c>
      <c r="F29" s="17" t="s">
        <v>14</v>
      </c>
      <c r="H29" s="15"/>
      <c r="L29" s="15"/>
    </row>
    <row r="30" spans="1:12" x14ac:dyDescent="0.2">
      <c r="A30" s="3" t="s">
        <v>83</v>
      </c>
      <c r="B30" s="16">
        <v>0.34120812610194462</v>
      </c>
      <c r="C30" s="3" t="s">
        <v>84</v>
      </c>
      <c r="D30" s="16">
        <v>2.258822136259572</v>
      </c>
      <c r="E30" s="3" t="s">
        <v>85</v>
      </c>
      <c r="F30" s="17" t="s">
        <v>14</v>
      </c>
      <c r="H30" s="15"/>
      <c r="L30" s="15"/>
    </row>
    <row r="31" spans="1:12" x14ac:dyDescent="0.2">
      <c r="A31" s="3" t="s">
        <v>86</v>
      </c>
      <c r="B31" s="16">
        <v>0.34120812610194462</v>
      </c>
      <c r="C31" s="3" t="s">
        <v>87</v>
      </c>
      <c r="D31" s="16">
        <v>2.258822136259572</v>
      </c>
      <c r="E31" s="3" t="s">
        <v>88</v>
      </c>
      <c r="F31" s="17" t="s">
        <v>12</v>
      </c>
      <c r="H31" s="15"/>
      <c r="L31" s="15"/>
    </row>
    <row r="32" spans="1:12" x14ac:dyDescent="0.2">
      <c r="A32" s="3" t="s">
        <v>89</v>
      </c>
      <c r="B32" s="16">
        <v>0.51399963158864237</v>
      </c>
      <c r="C32" s="3" t="s">
        <v>90</v>
      </c>
      <c r="D32" s="16">
        <v>2.258822136259572</v>
      </c>
      <c r="E32" s="3" t="s">
        <v>91</v>
      </c>
      <c r="F32" s="17" t="s">
        <v>12</v>
      </c>
      <c r="H32" s="15"/>
      <c r="L32" s="15"/>
    </row>
    <row r="33" spans="1:12" x14ac:dyDescent="0.2">
      <c r="A33" s="3" t="s">
        <v>92</v>
      </c>
      <c r="B33" s="16">
        <v>0.51399963158864237</v>
      </c>
      <c r="C33" s="3" t="s">
        <v>93</v>
      </c>
      <c r="D33" s="15" t="s">
        <v>14</v>
      </c>
      <c r="E33" s="3" t="s">
        <v>94</v>
      </c>
      <c r="F33" s="17" t="s">
        <v>12</v>
      </c>
      <c r="H33" s="15"/>
      <c r="L33" s="15"/>
    </row>
    <row r="34" spans="1:12" x14ac:dyDescent="0.2">
      <c r="A34" s="3" t="s">
        <v>95</v>
      </c>
      <c r="B34" s="16">
        <v>0.2098957922159943</v>
      </c>
      <c r="C34" s="3" t="s">
        <v>96</v>
      </c>
      <c r="D34" s="15" t="s">
        <v>14</v>
      </c>
      <c r="E34" s="3" t="s">
        <v>97</v>
      </c>
      <c r="F34" s="17" t="s">
        <v>14</v>
      </c>
      <c r="H34" s="15"/>
      <c r="L34" s="15"/>
    </row>
    <row r="35" spans="1:12" x14ac:dyDescent="0.2">
      <c r="A35" s="3" t="s">
        <v>98</v>
      </c>
      <c r="B35" s="16">
        <v>0.2098957922159943</v>
      </c>
      <c r="C35" t="s">
        <v>99</v>
      </c>
      <c r="D35" s="15" t="s">
        <v>14</v>
      </c>
      <c r="E35" s="3" t="s">
        <v>100</v>
      </c>
      <c r="F35" s="17" t="s">
        <v>14</v>
      </c>
      <c r="H35" s="15"/>
      <c r="L35" s="15"/>
    </row>
    <row r="36" spans="1:12" x14ac:dyDescent="0.2">
      <c r="A36" s="3" t="s">
        <v>101</v>
      </c>
      <c r="B36" s="15" t="s">
        <v>14</v>
      </c>
      <c r="C36" t="s">
        <v>102</v>
      </c>
      <c r="D36" s="15" t="s">
        <v>14</v>
      </c>
      <c r="E36" s="3" t="s">
        <v>103</v>
      </c>
      <c r="F36" s="17" t="s">
        <v>12</v>
      </c>
      <c r="H36" s="15"/>
      <c r="L36" s="15"/>
    </row>
    <row r="37" spans="1:12" x14ac:dyDescent="0.2">
      <c r="A37" s="3"/>
      <c r="B37" s="16"/>
      <c r="C37" t="s">
        <v>104</v>
      </c>
      <c r="D37" s="15" t="s">
        <v>14</v>
      </c>
      <c r="E37" s="3" t="s">
        <v>105</v>
      </c>
      <c r="F37" s="17" t="s">
        <v>14</v>
      </c>
      <c r="H37" s="20"/>
      <c r="L37" s="15"/>
    </row>
    <row r="38" spans="1:12" x14ac:dyDescent="0.2">
      <c r="A38" s="3"/>
      <c r="B38" s="16"/>
      <c r="C38" t="s">
        <v>106</v>
      </c>
      <c r="D38" s="15" t="s">
        <v>14</v>
      </c>
      <c r="E38" s="3" t="s">
        <v>107</v>
      </c>
      <c r="F38" s="17" t="s">
        <v>14</v>
      </c>
      <c r="H38" s="76"/>
      <c r="L38" s="15"/>
    </row>
    <row r="39" spans="1:12" x14ac:dyDescent="0.2">
      <c r="A39" s="3"/>
      <c r="B39" s="16"/>
      <c r="C39" t="s">
        <v>108</v>
      </c>
      <c r="D39" s="15" t="s">
        <v>14</v>
      </c>
      <c r="E39" s="3" t="s">
        <v>109</v>
      </c>
      <c r="F39" s="17" t="s">
        <v>14</v>
      </c>
      <c r="H39" s="20"/>
      <c r="L39" s="15"/>
    </row>
    <row r="40" spans="1:12" x14ac:dyDescent="0.2">
      <c r="A40" s="3"/>
      <c r="B40" s="16"/>
      <c r="C40" t="s">
        <v>110</v>
      </c>
      <c r="D40" s="15" t="s">
        <v>14</v>
      </c>
      <c r="E40" s="3" t="s">
        <v>111</v>
      </c>
      <c r="F40" s="17" t="s">
        <v>14</v>
      </c>
      <c r="H40" s="20"/>
      <c r="L40" s="15"/>
    </row>
    <row r="41" spans="1:12" x14ac:dyDescent="0.2">
      <c r="A41" s="3"/>
      <c r="B41" s="16"/>
      <c r="C41" t="s">
        <v>112</v>
      </c>
      <c r="D41" s="16">
        <v>0.18907397173758586</v>
      </c>
      <c r="E41" s="3" t="s">
        <v>113</v>
      </c>
      <c r="F41" s="17" t="s">
        <v>14</v>
      </c>
      <c r="H41" s="20"/>
      <c r="L41" s="15"/>
    </row>
    <row r="42" spans="1:12" x14ac:dyDescent="0.2">
      <c r="A42" s="3"/>
      <c r="B42" s="16"/>
      <c r="C42" s="3"/>
      <c r="D42" s="23"/>
      <c r="E42" s="3" t="s">
        <v>114</v>
      </c>
      <c r="F42" s="17" t="s">
        <v>14</v>
      </c>
      <c r="H42" s="76"/>
      <c r="L42" s="15"/>
    </row>
    <row r="43" spans="1:12" x14ac:dyDescent="0.2">
      <c r="A43" s="24"/>
      <c r="B43" s="25"/>
      <c r="C43" s="3"/>
      <c r="D43" s="23"/>
      <c r="E43" s="3" t="s">
        <v>115</v>
      </c>
      <c r="F43" s="17" t="s">
        <v>12</v>
      </c>
      <c r="H43" s="76"/>
      <c r="L43" s="15"/>
    </row>
    <row r="44" spans="1:12" x14ac:dyDescent="0.2">
      <c r="A44" s="24"/>
      <c r="B44" s="25"/>
      <c r="C44" s="3"/>
      <c r="D44" s="23"/>
      <c r="E44" s="3" t="s">
        <v>116</v>
      </c>
      <c r="F44" s="17" t="s">
        <v>14</v>
      </c>
      <c r="H44" s="76"/>
      <c r="L44" s="15"/>
    </row>
    <row r="45" spans="1:12" x14ac:dyDescent="0.2">
      <c r="A45" s="24"/>
      <c r="B45" s="25"/>
      <c r="C45" s="3"/>
      <c r="D45" s="23"/>
      <c r="E45" s="3"/>
      <c r="F45" s="26"/>
      <c r="H45" s="30"/>
    </row>
    <row r="46" spans="1:12" ht="13.5" thickBot="1" x14ac:dyDescent="0.25">
      <c r="A46" s="27"/>
      <c r="B46" s="28"/>
      <c r="C46" s="28"/>
      <c r="D46" s="28"/>
      <c r="E46" s="28"/>
      <c r="F46" s="29"/>
      <c r="H46" s="30"/>
    </row>
    <row r="47" spans="1:12" x14ac:dyDescent="0.2">
      <c r="A47" s="5"/>
      <c r="C47" s="5"/>
      <c r="E47" s="5"/>
      <c r="H47" s="30"/>
    </row>
    <row r="48" spans="1:12" x14ac:dyDescent="0.2">
      <c r="A48" s="31" t="s">
        <v>117</v>
      </c>
      <c r="B48" s="32"/>
      <c r="C48" s="32"/>
      <c r="D48" s="5"/>
      <c r="E48" s="33" t="s">
        <v>118</v>
      </c>
      <c r="F48" s="32"/>
    </row>
    <row r="49" spans="1:8" x14ac:dyDescent="0.2">
      <c r="A49" s="34"/>
      <c r="B49" s="34"/>
      <c r="C49" s="34"/>
      <c r="D49" s="5"/>
    </row>
    <row r="50" spans="1:8" ht="13.5" thickBot="1" x14ac:dyDescent="0.25">
      <c r="A50" s="35"/>
      <c r="B50" s="36"/>
      <c r="C50" s="36"/>
      <c r="D50" s="5"/>
    </row>
    <row r="51" spans="1:8" ht="22.5" x14ac:dyDescent="0.2">
      <c r="A51" s="37" t="s">
        <v>119</v>
      </c>
      <c r="B51" s="38" t="s">
        <v>120</v>
      </c>
      <c r="C51" s="39" t="s">
        <v>121</v>
      </c>
      <c r="D51" s="5"/>
      <c r="E51" s="40" t="s">
        <v>122</v>
      </c>
      <c r="F51" s="41">
        <v>27.663844372516511</v>
      </c>
      <c r="H51" s="15"/>
    </row>
    <row r="52" spans="1:8" x14ac:dyDescent="0.2">
      <c r="A52" s="3"/>
      <c r="B52" s="16"/>
      <c r="C52" s="42"/>
      <c r="D52" s="5"/>
      <c r="E52" s="24" t="s">
        <v>123</v>
      </c>
      <c r="F52" s="43">
        <v>64.789183179390008</v>
      </c>
      <c r="H52" s="15"/>
    </row>
    <row r="53" spans="1:8" x14ac:dyDescent="0.2">
      <c r="A53" s="44"/>
      <c r="B53" s="45"/>
      <c r="C53" s="42"/>
      <c r="D53" s="5"/>
      <c r="E53" s="24" t="s">
        <v>124</v>
      </c>
      <c r="F53" s="43">
        <v>9.3825491434435921</v>
      </c>
      <c r="H53" s="15"/>
    </row>
    <row r="54" spans="1:8" x14ac:dyDescent="0.2">
      <c r="A54" s="44"/>
      <c r="B54" s="45"/>
      <c r="C54" s="42"/>
      <c r="D54" s="5"/>
      <c r="E54" s="46" t="s">
        <v>125</v>
      </c>
      <c r="F54" s="43">
        <v>0.21150759190547613</v>
      </c>
      <c r="H54" s="15"/>
    </row>
    <row r="55" spans="1:8" x14ac:dyDescent="0.2">
      <c r="A55" s="44"/>
      <c r="B55" s="45"/>
      <c r="C55" s="42"/>
      <c r="D55" s="5"/>
      <c r="E55" s="46" t="s">
        <v>126</v>
      </c>
      <c r="F55" s="43">
        <v>0.4572248098734244</v>
      </c>
      <c r="H55" s="15"/>
    </row>
    <row r="56" spans="1:8" ht="13.5" thickBot="1" x14ac:dyDescent="0.25">
      <c r="A56" s="44"/>
      <c r="B56" s="45"/>
      <c r="C56" s="42"/>
      <c r="D56" s="5"/>
      <c r="E56" s="27" t="s">
        <v>127</v>
      </c>
      <c r="F56" s="47">
        <f>SUM(F51:F54)+F55</f>
        <v>102.50430909712901</v>
      </c>
    </row>
    <row r="57" spans="1:8" x14ac:dyDescent="0.2">
      <c r="A57" s="44"/>
      <c r="B57" s="45"/>
      <c r="C57" s="42"/>
      <c r="E57" s="5"/>
    </row>
    <row r="58" spans="1:8"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187</v>
      </c>
      <c r="D1" s="4"/>
      <c r="E1" s="20"/>
      <c r="F1" s="30"/>
    </row>
    <row r="2" spans="1:6" ht="13.5" thickBot="1" x14ac:dyDescent="0.25">
      <c r="A2" s="51" t="s">
        <v>2</v>
      </c>
      <c r="B2" s="52"/>
      <c r="C2" s="53">
        <v>36</v>
      </c>
      <c r="D2" s="54"/>
      <c r="E2" s="55"/>
      <c r="F2" s="56"/>
    </row>
    <row r="3" spans="1:6" ht="13.5" thickBot="1" x14ac:dyDescent="0.25">
      <c r="A3" s="1" t="s">
        <v>128</v>
      </c>
      <c r="B3" s="2"/>
      <c r="C3" s="57">
        <v>31.8</v>
      </c>
      <c r="D3" s="58" t="s">
        <v>129</v>
      </c>
      <c r="E3" s="20"/>
      <c r="F3" s="30"/>
    </row>
    <row r="4" spans="1:6" ht="13.5" thickBot="1" x14ac:dyDescent="0.25">
      <c r="A4" s="1" t="s">
        <v>130</v>
      </c>
      <c r="C4" s="57">
        <v>0.95599999999999996</v>
      </c>
      <c r="D4" s="4"/>
      <c r="E4" s="20"/>
      <c r="F4" s="30"/>
    </row>
    <row r="5" spans="1:6" ht="13.5" thickBot="1" x14ac:dyDescent="0.25">
      <c r="A5" s="1" t="s">
        <v>131</v>
      </c>
      <c r="C5" s="59">
        <f>C3*C4</f>
        <v>30.4008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1.538E-2</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1.542E-2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2.8129900000000001</v>
      </c>
    </row>
    <row r="17" spans="1:6" x14ac:dyDescent="0.2">
      <c r="A17" s="60" t="s">
        <v>35</v>
      </c>
      <c r="B17" s="18">
        <v>3.2759999999999997E-2</v>
      </c>
      <c r="C17" s="60" t="s">
        <v>36</v>
      </c>
      <c r="D17" s="18">
        <v>5.117E-2</v>
      </c>
      <c r="E17" s="60" t="s">
        <v>37</v>
      </c>
      <c r="F17" s="61">
        <v>2.7995100000000002</v>
      </c>
    </row>
    <row r="18" spans="1:6" x14ac:dyDescent="0.2">
      <c r="A18" s="60" t="s">
        <v>38</v>
      </c>
      <c r="B18" s="18">
        <v>3.2759999999999997E-2</v>
      </c>
      <c r="C18" s="60" t="s">
        <v>39</v>
      </c>
      <c r="D18" s="18">
        <v>5.117E-2</v>
      </c>
      <c r="E18" s="60" t="s">
        <v>40</v>
      </c>
      <c r="F18" s="61" t="s">
        <v>14</v>
      </c>
    </row>
    <row r="19" spans="1:6" x14ac:dyDescent="0.2">
      <c r="A19" s="60" t="s">
        <v>41</v>
      </c>
      <c r="B19" s="21" t="s">
        <v>14</v>
      </c>
      <c r="C19" s="60" t="s">
        <v>42</v>
      </c>
      <c r="D19" s="18">
        <v>4.0980000000000003E-2</v>
      </c>
      <c r="E19" s="60" t="s">
        <v>43</v>
      </c>
      <c r="F19" s="61">
        <v>1.3480000000000001E-2</v>
      </c>
    </row>
    <row r="20" spans="1:6" x14ac:dyDescent="0.2">
      <c r="A20" s="60" t="s">
        <v>44</v>
      </c>
      <c r="B20" s="21" t="s">
        <v>14</v>
      </c>
      <c r="C20" s="60" t="s">
        <v>45</v>
      </c>
      <c r="D20" s="21" t="s">
        <v>14</v>
      </c>
      <c r="E20" s="60" t="s">
        <v>46</v>
      </c>
      <c r="F20" s="61">
        <v>5.2859999999999997E-2</v>
      </c>
    </row>
    <row r="21" spans="1:6" x14ac:dyDescent="0.2">
      <c r="A21" s="60" t="s">
        <v>47</v>
      </c>
      <c r="B21" s="18">
        <v>0.14323</v>
      </c>
      <c r="C21" s="60" t="s">
        <v>48</v>
      </c>
      <c r="D21" s="21" t="s">
        <v>14</v>
      </c>
      <c r="E21" s="60" t="s">
        <v>49</v>
      </c>
      <c r="F21" s="61">
        <v>5.2859999999999997E-2</v>
      </c>
    </row>
    <row r="22" spans="1:6" x14ac:dyDescent="0.2">
      <c r="A22" s="60" t="s">
        <v>50</v>
      </c>
      <c r="B22" s="18">
        <v>0.14323</v>
      </c>
      <c r="C22" s="60" t="s">
        <v>51</v>
      </c>
      <c r="D22" s="18">
        <v>19.617170000000002</v>
      </c>
      <c r="E22" s="60" t="s">
        <v>52</v>
      </c>
      <c r="F22" s="61" t="s">
        <v>14</v>
      </c>
    </row>
    <row r="23" spans="1:6" x14ac:dyDescent="0.2">
      <c r="A23" s="60" t="s">
        <v>53</v>
      </c>
      <c r="B23" s="21" t="s">
        <v>14</v>
      </c>
      <c r="C23" s="60" t="s">
        <v>54</v>
      </c>
      <c r="D23" s="18">
        <v>19.55969</v>
      </c>
      <c r="E23" s="60" t="s">
        <v>55</v>
      </c>
      <c r="F23" s="61" t="s">
        <v>14</v>
      </c>
    </row>
    <row r="24" spans="1:6" x14ac:dyDescent="0.2">
      <c r="A24" s="60" t="s">
        <v>56</v>
      </c>
      <c r="B24" s="18">
        <v>9.1599999999999997E-3</v>
      </c>
      <c r="C24" s="63" t="s">
        <v>57</v>
      </c>
      <c r="D24" s="21" t="s">
        <v>14</v>
      </c>
      <c r="E24" s="60" t="s">
        <v>58</v>
      </c>
      <c r="F24" s="61" t="s">
        <v>14</v>
      </c>
    </row>
    <row r="25" spans="1:6" x14ac:dyDescent="0.2">
      <c r="A25" s="60" t="s">
        <v>59</v>
      </c>
      <c r="B25" s="18">
        <v>9.1599999999999997E-3</v>
      </c>
      <c r="C25" s="63" t="s">
        <v>60</v>
      </c>
      <c r="D25" s="21" t="s">
        <v>14</v>
      </c>
      <c r="E25" s="60" t="s">
        <v>61</v>
      </c>
      <c r="F25" s="61" t="s">
        <v>12</v>
      </c>
    </row>
    <row r="26" spans="1:6" x14ac:dyDescent="0.2">
      <c r="A26" s="60" t="s">
        <v>62</v>
      </c>
      <c r="B26" s="18">
        <v>6.5449400000000004</v>
      </c>
      <c r="C26" s="60" t="s">
        <v>63</v>
      </c>
      <c r="D26" s="18">
        <f>D27+D28</f>
        <v>0.23269000000000001</v>
      </c>
      <c r="E26" s="60" t="s">
        <v>64</v>
      </c>
      <c r="F26" s="61" t="s">
        <v>14</v>
      </c>
    </row>
    <row r="27" spans="1:6" x14ac:dyDescent="0.2">
      <c r="A27" s="60" t="s">
        <v>65</v>
      </c>
      <c r="B27" s="18">
        <v>6.5449400000000004</v>
      </c>
      <c r="C27" s="63" t="s">
        <v>66</v>
      </c>
      <c r="D27" s="18">
        <v>0.223</v>
      </c>
      <c r="E27" s="60" t="s">
        <v>67</v>
      </c>
      <c r="F27" s="61" t="s">
        <v>14</v>
      </c>
    </row>
    <row r="28" spans="1:6" x14ac:dyDescent="0.2">
      <c r="A28" s="60" t="s">
        <v>68</v>
      </c>
      <c r="B28" s="18">
        <v>1.993E-2</v>
      </c>
      <c r="C28" s="63" t="s">
        <v>69</v>
      </c>
      <c r="D28" s="18">
        <v>9.6900000000000007E-3</v>
      </c>
      <c r="E28" s="60" t="s">
        <v>70</v>
      </c>
      <c r="F28" s="61" t="s">
        <v>14</v>
      </c>
    </row>
    <row r="29" spans="1:6" x14ac:dyDescent="0.2">
      <c r="A29" s="60" t="s">
        <v>71</v>
      </c>
      <c r="B29" s="18">
        <v>1.993E-2</v>
      </c>
      <c r="C29" s="60" t="s">
        <v>72</v>
      </c>
      <c r="D29" s="18">
        <f>D30+D31</f>
        <v>19.362750000000002</v>
      </c>
      <c r="E29" s="60" t="s">
        <v>73</v>
      </c>
      <c r="F29" s="61" t="s">
        <v>14</v>
      </c>
    </row>
    <row r="30" spans="1:6" x14ac:dyDescent="0.2">
      <c r="A30" s="60" t="s">
        <v>74</v>
      </c>
      <c r="B30" s="18">
        <v>1.2867599999999999</v>
      </c>
      <c r="C30" s="60" t="s">
        <v>75</v>
      </c>
      <c r="D30" s="18">
        <v>19.336690000000001</v>
      </c>
      <c r="E30" s="60" t="s">
        <v>76</v>
      </c>
      <c r="F30" s="61" t="s">
        <v>14</v>
      </c>
    </row>
    <row r="31" spans="1:6" x14ac:dyDescent="0.2">
      <c r="A31" s="60" t="s">
        <v>77</v>
      </c>
      <c r="B31" s="18">
        <v>1.2758799999999999</v>
      </c>
      <c r="C31" s="60" t="s">
        <v>78</v>
      </c>
      <c r="D31" s="18">
        <v>2.606E-2</v>
      </c>
      <c r="E31" s="60" t="s">
        <v>79</v>
      </c>
      <c r="F31" s="61" t="s">
        <v>14</v>
      </c>
    </row>
    <row r="32" spans="1:6" x14ac:dyDescent="0.2">
      <c r="A32" s="60" t="s">
        <v>80</v>
      </c>
      <c r="B32" s="21" t="s">
        <v>12</v>
      </c>
      <c r="C32" s="63" t="s">
        <v>81</v>
      </c>
      <c r="D32" s="18">
        <v>2.1729999999999999E-2</v>
      </c>
      <c r="E32" s="60" t="s">
        <v>82</v>
      </c>
      <c r="F32" s="61" t="s">
        <v>14</v>
      </c>
    </row>
    <row r="33" spans="1:6" x14ac:dyDescent="0.2">
      <c r="A33" s="60" t="s">
        <v>83</v>
      </c>
      <c r="B33" s="18">
        <v>0.10373</v>
      </c>
      <c r="C33" s="60" t="s">
        <v>84</v>
      </c>
      <c r="D33" s="18">
        <v>0.68669999999999998</v>
      </c>
      <c r="E33" s="60" t="s">
        <v>85</v>
      </c>
      <c r="F33" s="61" t="s">
        <v>14</v>
      </c>
    </row>
    <row r="34" spans="1:6" x14ac:dyDescent="0.2">
      <c r="A34" s="60" t="s">
        <v>86</v>
      </c>
      <c r="B34" s="18">
        <v>0.10373</v>
      </c>
      <c r="C34" s="60" t="s">
        <v>87</v>
      </c>
      <c r="D34" s="18">
        <v>0.68669999999999998</v>
      </c>
      <c r="E34" s="60" t="s">
        <v>88</v>
      </c>
      <c r="F34" s="61" t="s">
        <v>12</v>
      </c>
    </row>
    <row r="35" spans="1:6" x14ac:dyDescent="0.2">
      <c r="A35" s="60" t="s">
        <v>89</v>
      </c>
      <c r="B35" s="18">
        <v>0.15626000000000001</v>
      </c>
      <c r="C35" s="60" t="s">
        <v>90</v>
      </c>
      <c r="D35" s="18">
        <v>0.68669999999999998</v>
      </c>
      <c r="E35" s="60" t="s">
        <v>91</v>
      </c>
      <c r="F35" s="61" t="s">
        <v>12</v>
      </c>
    </row>
    <row r="36" spans="1:6" x14ac:dyDescent="0.2">
      <c r="A36" s="60" t="s">
        <v>92</v>
      </c>
      <c r="B36" s="18">
        <v>0.15626000000000001</v>
      </c>
      <c r="C36" s="60" t="s">
        <v>93</v>
      </c>
      <c r="D36" s="21" t="s">
        <v>14</v>
      </c>
      <c r="E36" s="60" t="s">
        <v>94</v>
      </c>
      <c r="F36" s="61" t="s">
        <v>12</v>
      </c>
    </row>
    <row r="37" spans="1:6" x14ac:dyDescent="0.2">
      <c r="A37" s="60" t="s">
        <v>95</v>
      </c>
      <c r="B37" s="18">
        <v>6.3810000000000006E-2</v>
      </c>
      <c r="C37" s="60" t="s">
        <v>96</v>
      </c>
      <c r="D37" s="21" t="s">
        <v>14</v>
      </c>
      <c r="E37" s="60" t="s">
        <v>97</v>
      </c>
      <c r="F37" s="61" t="s">
        <v>14</v>
      </c>
    </row>
    <row r="38" spans="1:6" x14ac:dyDescent="0.2">
      <c r="A38" s="60" t="s">
        <v>98</v>
      </c>
      <c r="B38" s="18">
        <v>6.3810000000000006E-2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5.7480000000000003E-2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8.4100300000000008</v>
      </c>
      <c r="H53" s="93"/>
    </row>
    <row r="54" spans="1:8" x14ac:dyDescent="0.2">
      <c r="A54" s="71"/>
      <c r="B54" s="72"/>
      <c r="C54" s="73"/>
      <c r="D54" s="5"/>
      <c r="E54" s="24" t="s">
        <v>123</v>
      </c>
      <c r="F54" s="17">
        <v>19.696429999999999</v>
      </c>
      <c r="H54" s="93"/>
    </row>
    <row r="55" spans="1:8" x14ac:dyDescent="0.2">
      <c r="A55" s="44"/>
      <c r="B55" s="45"/>
      <c r="C55" s="42"/>
      <c r="D55" s="5"/>
      <c r="E55" s="24" t="s">
        <v>124</v>
      </c>
      <c r="F55" s="17">
        <v>2.8523700000000001</v>
      </c>
      <c r="H55" s="93"/>
    </row>
    <row r="56" spans="1:8" x14ac:dyDescent="0.2">
      <c r="A56" s="44"/>
      <c r="B56" s="45"/>
      <c r="C56" s="42"/>
      <c r="D56" s="5"/>
      <c r="E56" s="46" t="s">
        <v>125</v>
      </c>
      <c r="F56" s="17">
        <v>6.4299999999999996E-2</v>
      </c>
      <c r="H56" s="93"/>
    </row>
    <row r="57" spans="1:8" x14ac:dyDescent="0.2">
      <c r="A57" s="44"/>
      <c r="B57" s="45"/>
      <c r="C57" s="42"/>
      <c r="D57" s="5"/>
      <c r="E57" s="46" t="s">
        <v>126</v>
      </c>
      <c r="F57" s="17">
        <v>0.13900000000000001</v>
      </c>
      <c r="H57" s="93"/>
    </row>
    <row r="58" spans="1:8" ht="13.5" thickBot="1" x14ac:dyDescent="0.25">
      <c r="A58" s="44"/>
      <c r="B58" s="45"/>
      <c r="C58" s="42"/>
      <c r="D58" s="5"/>
      <c r="E58" s="27" t="s">
        <v>127</v>
      </c>
      <c r="F58" s="74">
        <f>SUM(F53:F56)+F57</f>
        <v>31.162129999999998</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6" workbookViewId="0">
      <selection activeCell="F54" sqref="F5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199</v>
      </c>
      <c r="D1" s="4"/>
      <c r="E1" s="5"/>
    </row>
    <row r="2" spans="1:8" x14ac:dyDescent="0.2">
      <c r="A2" s="1" t="s">
        <v>2</v>
      </c>
      <c r="B2" s="2"/>
      <c r="C2" s="53">
        <v>37</v>
      </c>
      <c r="D2" s="4"/>
      <c r="E2" s="5"/>
    </row>
    <row r="3" spans="1:8" ht="14.25" customHeight="1"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76"/>
    </row>
    <row r="7" spans="1:8" x14ac:dyDescent="0.2">
      <c r="A7" s="3" t="s">
        <v>13</v>
      </c>
      <c r="B7" s="16">
        <v>5.258206733874364E-2</v>
      </c>
      <c r="C7" s="3" t="s">
        <v>15</v>
      </c>
      <c r="D7" s="15" t="s">
        <v>14</v>
      </c>
      <c r="E7" s="3" t="s">
        <v>16</v>
      </c>
      <c r="F7" s="17" t="s">
        <v>12</v>
      </c>
      <c r="H7" s="20"/>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6.585043947094997E-2</v>
      </c>
      <c r="C10" s="3" t="s">
        <v>24</v>
      </c>
      <c r="D10" s="15" t="s">
        <v>14</v>
      </c>
      <c r="E10" s="3" t="s">
        <v>25</v>
      </c>
      <c r="F10" s="17" t="s">
        <v>12</v>
      </c>
      <c r="H10" s="76"/>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76"/>
    </row>
    <row r="13" spans="1:8" x14ac:dyDescent="0.2">
      <c r="A13" s="3" t="s">
        <v>32</v>
      </c>
      <c r="B13" s="15" t="s">
        <v>12</v>
      </c>
      <c r="C13" s="3" t="s">
        <v>33</v>
      </c>
      <c r="D13" s="15" t="s">
        <v>14</v>
      </c>
      <c r="E13" s="3" t="s">
        <v>34</v>
      </c>
      <c r="F13" s="17">
        <v>23.56336525230968</v>
      </c>
      <c r="H13" s="30"/>
    </row>
    <row r="14" spans="1:8" x14ac:dyDescent="0.2">
      <c r="A14" s="3" t="s">
        <v>35</v>
      </c>
      <c r="B14" s="15" t="s">
        <v>14</v>
      </c>
      <c r="C14" s="3" t="s">
        <v>36</v>
      </c>
      <c r="D14" s="16">
        <v>0.13314004099856783</v>
      </c>
      <c r="E14" s="3" t="s">
        <v>37</v>
      </c>
      <c r="F14" s="17">
        <v>23.496496868944988</v>
      </c>
      <c r="H14" s="30"/>
    </row>
    <row r="15" spans="1:8" x14ac:dyDescent="0.2">
      <c r="A15" s="3" t="s">
        <v>38</v>
      </c>
      <c r="B15" s="15" t="s">
        <v>14</v>
      </c>
      <c r="C15" s="3" t="s">
        <v>39</v>
      </c>
      <c r="D15" s="16">
        <v>0.13314004099856783</v>
      </c>
      <c r="E15" s="3" t="s">
        <v>40</v>
      </c>
      <c r="F15" s="17" t="s">
        <v>14</v>
      </c>
      <c r="H15" s="30"/>
    </row>
    <row r="16" spans="1:8" x14ac:dyDescent="0.2">
      <c r="A16" s="3" t="s">
        <v>41</v>
      </c>
      <c r="B16" s="15" t="s">
        <v>14</v>
      </c>
      <c r="C16" s="3" t="s">
        <v>42</v>
      </c>
      <c r="D16" s="16">
        <v>0.10533964224537361</v>
      </c>
      <c r="E16" s="3" t="s">
        <v>43</v>
      </c>
      <c r="F16" s="17">
        <v>6.6868383364690684E-2</v>
      </c>
    </row>
    <row r="17" spans="1:8" x14ac:dyDescent="0.2">
      <c r="A17" s="3" t="s">
        <v>44</v>
      </c>
      <c r="B17" s="15" t="s">
        <v>14</v>
      </c>
      <c r="C17" s="3" t="s">
        <v>45</v>
      </c>
      <c r="D17" s="15" t="s">
        <v>14</v>
      </c>
      <c r="E17" s="3" t="s">
        <v>46</v>
      </c>
      <c r="F17" s="17">
        <v>0.2700359439499031</v>
      </c>
    </row>
    <row r="18" spans="1:8" x14ac:dyDescent="0.2">
      <c r="A18" s="3" t="s">
        <v>47</v>
      </c>
      <c r="B18" s="16">
        <v>0</v>
      </c>
      <c r="C18" s="3" t="s">
        <v>48</v>
      </c>
      <c r="D18" s="15" t="s">
        <v>14</v>
      </c>
      <c r="E18" s="3" t="s">
        <v>49</v>
      </c>
      <c r="F18" s="17">
        <v>0.2700359439499031</v>
      </c>
    </row>
    <row r="19" spans="1:8" x14ac:dyDescent="0.2">
      <c r="A19" s="3" t="s">
        <v>50</v>
      </c>
      <c r="B19" s="16">
        <v>7.9189014630310847E-2</v>
      </c>
      <c r="C19" s="3" t="s">
        <v>51</v>
      </c>
      <c r="D19" s="16">
        <v>64.100664120636878</v>
      </c>
      <c r="E19" s="3" t="s">
        <v>52</v>
      </c>
      <c r="F19" s="17" t="s">
        <v>14</v>
      </c>
      <c r="H19" s="15"/>
    </row>
    <row r="20" spans="1:8" x14ac:dyDescent="0.2">
      <c r="A20" s="3" t="s">
        <v>53</v>
      </c>
      <c r="B20" s="15">
        <v>7.9189014630310847E-2</v>
      </c>
      <c r="C20" s="3" t="s">
        <v>54</v>
      </c>
      <c r="D20" s="16">
        <v>64.029794164724379</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5.1435651905310156</v>
      </c>
      <c r="C23" s="3" t="s">
        <v>63</v>
      </c>
      <c r="D23" s="16">
        <v>0.71298194378141577</v>
      </c>
      <c r="E23" s="3" t="s">
        <v>64</v>
      </c>
      <c r="F23" s="17" t="s">
        <v>14</v>
      </c>
      <c r="H23" s="15"/>
    </row>
    <row r="24" spans="1:8" x14ac:dyDescent="0.2">
      <c r="A24" s="3" t="s">
        <v>65</v>
      </c>
      <c r="B24" s="16">
        <v>5.1435651905310156</v>
      </c>
      <c r="C24" t="s">
        <v>66</v>
      </c>
      <c r="D24" s="16">
        <v>0.71298194378141577</v>
      </c>
      <c r="E24" s="3" t="s">
        <v>67</v>
      </c>
      <c r="F24" s="17" t="s">
        <v>14</v>
      </c>
    </row>
    <row r="25" spans="1:8" x14ac:dyDescent="0.2">
      <c r="A25" s="3" t="s">
        <v>68</v>
      </c>
      <c r="B25" s="16">
        <v>3.6716183201819658E-2</v>
      </c>
      <c r="C25" t="s">
        <v>69</v>
      </c>
      <c r="D25" s="15" t="s">
        <v>14</v>
      </c>
      <c r="E25" s="3" t="s">
        <v>70</v>
      </c>
      <c r="F25" s="17" t="s">
        <v>14</v>
      </c>
    </row>
    <row r="26" spans="1:8" x14ac:dyDescent="0.2">
      <c r="A26" s="3" t="s">
        <v>71</v>
      </c>
      <c r="B26" s="16">
        <v>3.6716183201819658E-2</v>
      </c>
      <c r="C26" s="3" t="s">
        <v>72</v>
      </c>
      <c r="D26" s="16">
        <v>63.387682176855456</v>
      </c>
      <c r="E26" s="3" t="s">
        <v>73</v>
      </c>
      <c r="F26" s="17" t="s">
        <v>14</v>
      </c>
    </row>
    <row r="27" spans="1:8" x14ac:dyDescent="0.2">
      <c r="A27" s="3" t="s">
        <v>74</v>
      </c>
      <c r="B27" s="16">
        <v>3.5143635393558172</v>
      </c>
      <c r="C27" s="3" t="s">
        <v>75</v>
      </c>
      <c r="D27" s="16">
        <v>63.316812220942964</v>
      </c>
      <c r="E27" s="3" t="s">
        <v>76</v>
      </c>
      <c r="F27" s="17" t="s">
        <v>14</v>
      </c>
    </row>
    <row r="28" spans="1:8" x14ac:dyDescent="0.2">
      <c r="A28" s="3" t="s">
        <v>77</v>
      </c>
      <c r="B28" s="16">
        <v>3.4770506304231836</v>
      </c>
      <c r="C28" s="3" t="s">
        <v>78</v>
      </c>
      <c r="D28" s="16">
        <v>7.0869955912498936E-2</v>
      </c>
      <c r="E28" s="3" t="s">
        <v>79</v>
      </c>
      <c r="F28" s="17" t="s">
        <v>14</v>
      </c>
    </row>
    <row r="29" spans="1:8" x14ac:dyDescent="0.2">
      <c r="A29" s="3" t="s">
        <v>80</v>
      </c>
      <c r="B29" s="15" t="s">
        <v>12</v>
      </c>
      <c r="C29" t="s">
        <v>81</v>
      </c>
      <c r="D29" s="15" t="s">
        <v>14</v>
      </c>
      <c r="E29" s="3" t="s">
        <v>82</v>
      </c>
      <c r="F29" s="17" t="s">
        <v>14</v>
      </c>
    </row>
    <row r="30" spans="1:8" x14ac:dyDescent="0.2">
      <c r="A30" s="3" t="s">
        <v>83</v>
      </c>
      <c r="B30" s="16">
        <v>0.29313273988374378</v>
      </c>
      <c r="C30" s="3" t="s">
        <v>84</v>
      </c>
      <c r="D30" s="16">
        <v>0.24128780433012265</v>
      </c>
      <c r="E30" s="3" t="s">
        <v>85</v>
      </c>
      <c r="F30" s="17" t="s">
        <v>14</v>
      </c>
    </row>
    <row r="31" spans="1:8" x14ac:dyDescent="0.2">
      <c r="A31" s="3" t="s">
        <v>86</v>
      </c>
      <c r="B31" s="16">
        <v>0.29313273988374378</v>
      </c>
      <c r="C31" s="3" t="s">
        <v>87</v>
      </c>
      <c r="D31" s="16">
        <v>0.24128780433012265</v>
      </c>
      <c r="E31" s="3" t="s">
        <v>88</v>
      </c>
      <c r="F31" s="17" t="s">
        <v>12</v>
      </c>
    </row>
    <row r="32" spans="1:8" x14ac:dyDescent="0.2">
      <c r="A32" s="3" t="s">
        <v>89</v>
      </c>
      <c r="B32" s="16">
        <v>0.84622728932071534</v>
      </c>
      <c r="C32" s="3" t="s">
        <v>90</v>
      </c>
      <c r="D32" s="16">
        <v>0.24128780433012265</v>
      </c>
      <c r="E32" s="3" t="s">
        <v>91</v>
      </c>
      <c r="F32" s="17" t="s">
        <v>12</v>
      </c>
    </row>
    <row r="33" spans="1:6" x14ac:dyDescent="0.2">
      <c r="A33" s="3" t="s">
        <v>92</v>
      </c>
      <c r="B33" s="16">
        <v>0.84622728932071534</v>
      </c>
      <c r="C33" s="3" t="s">
        <v>93</v>
      </c>
      <c r="D33" s="15" t="s">
        <v>14</v>
      </c>
      <c r="E33" s="3" t="s">
        <v>94</v>
      </c>
      <c r="F33" s="17" t="s">
        <v>12</v>
      </c>
    </row>
    <row r="34" spans="1:6" x14ac:dyDescent="0.2">
      <c r="A34" s="3" t="s">
        <v>95</v>
      </c>
      <c r="B34" s="16">
        <v>0.28776220830642213</v>
      </c>
      <c r="C34" s="3" t="s">
        <v>96</v>
      </c>
      <c r="D34" s="15" t="s">
        <v>14</v>
      </c>
      <c r="E34" s="3" t="s">
        <v>97</v>
      </c>
      <c r="F34" s="17" t="s">
        <v>14</v>
      </c>
    </row>
    <row r="35" spans="1:6" x14ac:dyDescent="0.2">
      <c r="A35" s="3" t="s">
        <v>98</v>
      </c>
      <c r="B35" s="16">
        <v>0.28776220830642213</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6">
        <v>2.3307405015304258E-2</v>
      </c>
      <c r="E39" s="3" t="s">
        <v>109</v>
      </c>
      <c r="F39" s="17" t="s">
        <v>14</v>
      </c>
    </row>
    <row r="40" spans="1:6" x14ac:dyDescent="0.2">
      <c r="A40" s="3"/>
      <c r="B40" s="16"/>
      <c r="C40" t="s">
        <v>110</v>
      </c>
      <c r="D40" s="16">
        <v>2.3307405015304258E-2</v>
      </c>
      <c r="E40" s="3" t="s">
        <v>111</v>
      </c>
      <c r="F40" s="17" t="s">
        <v>14</v>
      </c>
    </row>
    <row r="41" spans="1:6" x14ac:dyDescent="0.2">
      <c r="A41" s="3"/>
      <c r="B41" s="16"/>
      <c r="C41" t="s">
        <v>112</v>
      </c>
      <c r="D41" s="16">
        <v>7.0869955912498936E-2</v>
      </c>
      <c r="E41" s="3" t="s">
        <v>113</v>
      </c>
      <c r="F41" s="22">
        <v>3.2714610654011399E-2</v>
      </c>
    </row>
    <row r="42" spans="1:6" x14ac:dyDescent="0.2">
      <c r="A42" s="3"/>
      <c r="B42" s="16"/>
      <c r="C42" s="3"/>
      <c r="D42" s="23"/>
      <c r="E42" s="3" t="s">
        <v>114</v>
      </c>
      <c r="F42" s="17">
        <v>3.2714610654011399E-2</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7" x14ac:dyDescent="0.2">
      <c r="A49" s="34"/>
      <c r="B49" s="34"/>
      <c r="C49" s="34"/>
      <c r="D49" s="5"/>
    </row>
    <row r="50" spans="1:7" ht="13.5" thickBot="1" x14ac:dyDescent="0.25">
      <c r="A50" s="35"/>
      <c r="B50" s="36"/>
      <c r="C50" s="36"/>
      <c r="D50" s="5"/>
    </row>
    <row r="51" spans="1:7" ht="22.5" x14ac:dyDescent="0.2">
      <c r="A51" s="37" t="s">
        <v>119</v>
      </c>
      <c r="B51" s="38" t="s">
        <v>120</v>
      </c>
      <c r="C51" s="39" t="s">
        <v>121</v>
      </c>
      <c r="D51" s="5"/>
      <c r="E51" s="40" t="s">
        <v>122</v>
      </c>
      <c r="F51" s="41">
        <v>10.40229844710904</v>
      </c>
    </row>
    <row r="52" spans="1:7" x14ac:dyDescent="0.2">
      <c r="A52" s="3"/>
      <c r="B52" s="16"/>
      <c r="C52" s="42"/>
      <c r="D52" s="5"/>
      <c r="E52" s="24" t="s">
        <v>123</v>
      </c>
      <c r="F52" s="43">
        <v>64.462034202914836</v>
      </c>
    </row>
    <row r="53" spans="1:7" x14ac:dyDescent="0.2">
      <c r="A53" s="44"/>
      <c r="B53" s="45"/>
      <c r="C53" s="42"/>
      <c r="D53" s="5"/>
      <c r="E53" s="24" t="s">
        <v>124</v>
      </c>
      <c r="F53" s="43">
        <v>23.815990845525256</v>
      </c>
    </row>
    <row r="54" spans="1:7" x14ac:dyDescent="0.2">
      <c r="A54" s="44"/>
      <c r="B54" s="45"/>
      <c r="C54" s="42"/>
      <c r="D54" s="5"/>
      <c r="E54" s="46" t="s">
        <v>125</v>
      </c>
      <c r="F54" s="43">
        <v>9.5405913903007483E-2</v>
      </c>
    </row>
    <row r="55" spans="1:7" x14ac:dyDescent="0.2">
      <c r="A55" s="44"/>
      <c r="B55" s="45"/>
      <c r="C55" s="42"/>
      <c r="D55" s="5"/>
      <c r="E55" s="46" t="s">
        <v>126</v>
      </c>
      <c r="F55" s="43">
        <v>0.51950240094352862</v>
      </c>
    </row>
    <row r="56" spans="1:7" ht="13.5" thickBot="1" x14ac:dyDescent="0.25">
      <c r="A56" s="44"/>
      <c r="B56" s="45"/>
      <c r="C56" s="42"/>
      <c r="D56" s="5"/>
      <c r="E56" s="27" t="s">
        <v>127</v>
      </c>
      <c r="F56" s="47">
        <f>SUM(F51:F54)+F55</f>
        <v>99.295231810395649</v>
      </c>
    </row>
    <row r="57" spans="1:7" x14ac:dyDescent="0.2">
      <c r="A57" s="44"/>
      <c r="B57" s="45"/>
      <c r="C57" s="42"/>
      <c r="E57" s="5"/>
    </row>
    <row r="58" spans="1:7" ht="13.5" thickBot="1" x14ac:dyDescent="0.25">
      <c r="A58" s="48"/>
      <c r="B58" s="49"/>
      <c r="C58" s="50"/>
      <c r="E58" s="5"/>
    </row>
    <row r="60" spans="1:7" ht="48.75" customHeight="1" x14ac:dyDescent="0.2">
      <c r="A60" s="246" t="s">
        <v>200</v>
      </c>
      <c r="B60" s="247"/>
      <c r="C60" s="247"/>
      <c r="D60" s="247"/>
      <c r="E60" s="247"/>
      <c r="F60" s="247"/>
      <c r="G60" s="247"/>
    </row>
  </sheetData>
  <mergeCells count="1">
    <mergeCell ref="A60:G60"/>
  </mergeCells>
  <phoneticPr fontId="10" type="noConversion"/>
  <pageMargins left="0.75" right="0.75" top="1" bottom="1" header="0.5" footer="0.5"/>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4" workbookViewId="0">
      <selection activeCell="J61" sqref="J6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199</v>
      </c>
      <c r="D1" s="4"/>
      <c r="E1" s="20"/>
      <c r="F1" s="30"/>
    </row>
    <row r="2" spans="1:6" ht="13.5" thickBot="1" x14ac:dyDescent="0.25">
      <c r="A2" s="51" t="s">
        <v>2</v>
      </c>
      <c r="B2" s="52"/>
      <c r="C2" s="53">
        <v>37</v>
      </c>
      <c r="D2" s="54"/>
      <c r="E2" s="55"/>
      <c r="F2" s="56"/>
    </row>
    <row r="3" spans="1:6" ht="13.5" thickBot="1" x14ac:dyDescent="0.25">
      <c r="A3" s="1" t="s">
        <v>128</v>
      </c>
      <c r="B3" s="2"/>
      <c r="C3" s="57">
        <v>29.8</v>
      </c>
      <c r="D3" s="58" t="s">
        <v>129</v>
      </c>
      <c r="E3" s="20"/>
      <c r="F3" s="30"/>
    </row>
    <row r="4" spans="1:6" ht="13.5" thickBot="1" x14ac:dyDescent="0.25">
      <c r="A4" s="1" t="s">
        <v>130</v>
      </c>
      <c r="C4" s="57">
        <v>0.95599999999999996</v>
      </c>
      <c r="D4" s="4"/>
      <c r="E4" s="20"/>
      <c r="F4" s="30"/>
    </row>
    <row r="5" spans="1:6" ht="13.5" thickBot="1" x14ac:dyDescent="0.25">
      <c r="A5" s="1" t="s">
        <v>131</v>
      </c>
      <c r="C5" s="59">
        <f>C3*C4</f>
        <v>28.488800000000001</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1.498E-2</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1.8759999999999999E-2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6.7129200000000004</v>
      </c>
    </row>
    <row r="17" spans="1:6" x14ac:dyDescent="0.2">
      <c r="A17" s="60" t="s">
        <v>35</v>
      </c>
      <c r="B17" s="21" t="s">
        <v>14</v>
      </c>
      <c r="C17" s="60" t="s">
        <v>36</v>
      </c>
      <c r="D17" s="18">
        <v>3.7929999999999998E-2</v>
      </c>
      <c r="E17" s="60" t="s">
        <v>37</v>
      </c>
      <c r="F17" s="61">
        <v>6.6938700000000004</v>
      </c>
    </row>
    <row r="18" spans="1:6" x14ac:dyDescent="0.2">
      <c r="A18" s="60" t="s">
        <v>38</v>
      </c>
      <c r="B18" s="21" t="s">
        <v>14</v>
      </c>
      <c r="C18" s="60" t="s">
        <v>39</v>
      </c>
      <c r="D18" s="18">
        <v>3.7929999999999998E-2</v>
      </c>
      <c r="E18" s="60" t="s">
        <v>40</v>
      </c>
      <c r="F18" s="61" t="s">
        <v>14</v>
      </c>
    </row>
    <row r="19" spans="1:6" x14ac:dyDescent="0.2">
      <c r="A19" s="60" t="s">
        <v>41</v>
      </c>
      <c r="B19" s="21" t="s">
        <v>14</v>
      </c>
      <c r="C19" s="60" t="s">
        <v>42</v>
      </c>
      <c r="D19" s="18">
        <v>3.0009999999999998E-2</v>
      </c>
      <c r="E19" s="60" t="s">
        <v>43</v>
      </c>
      <c r="F19" s="61">
        <v>1.9050000000000001E-2</v>
      </c>
    </row>
    <row r="20" spans="1:6" x14ac:dyDescent="0.2">
      <c r="A20" s="60" t="s">
        <v>44</v>
      </c>
      <c r="B20" s="21" t="s">
        <v>14</v>
      </c>
      <c r="C20" s="60" t="s">
        <v>45</v>
      </c>
      <c r="D20" s="21" t="s">
        <v>14</v>
      </c>
      <c r="E20" s="60" t="s">
        <v>46</v>
      </c>
      <c r="F20" s="61">
        <v>7.6929999999999998E-2</v>
      </c>
    </row>
    <row r="21" spans="1:6" x14ac:dyDescent="0.2">
      <c r="A21" s="60" t="s">
        <v>47</v>
      </c>
      <c r="B21" s="18">
        <v>0</v>
      </c>
      <c r="C21" s="60" t="s">
        <v>48</v>
      </c>
      <c r="D21" s="21" t="s">
        <v>14</v>
      </c>
      <c r="E21" s="60" t="s">
        <v>49</v>
      </c>
      <c r="F21" s="61">
        <v>7.6929999999999998E-2</v>
      </c>
    </row>
    <row r="22" spans="1:6" x14ac:dyDescent="0.2">
      <c r="A22" s="60" t="s">
        <v>50</v>
      </c>
      <c r="B22" s="18">
        <v>2.256E-2</v>
      </c>
      <c r="C22" s="60" t="s">
        <v>51</v>
      </c>
      <c r="D22" s="18">
        <v>18.261510000000001</v>
      </c>
      <c r="E22" s="60" t="s">
        <v>52</v>
      </c>
      <c r="F22" s="61" t="s">
        <v>14</v>
      </c>
    </row>
    <row r="23" spans="1:6" x14ac:dyDescent="0.2">
      <c r="A23" s="60" t="s">
        <v>53</v>
      </c>
      <c r="B23" s="18">
        <v>2.256E-2</v>
      </c>
      <c r="C23" s="60" t="s">
        <v>54</v>
      </c>
      <c r="D23" s="18">
        <v>18.241320000000002</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21">
        <v>1.4653400000000001</v>
      </c>
      <c r="C26" s="60" t="s">
        <v>63</v>
      </c>
      <c r="D26" s="18">
        <v>0.20311999999999999</v>
      </c>
      <c r="E26" s="60" t="s">
        <v>64</v>
      </c>
      <c r="F26" s="61" t="s">
        <v>14</v>
      </c>
    </row>
    <row r="27" spans="1:6" x14ac:dyDescent="0.2">
      <c r="A27" s="60" t="s">
        <v>65</v>
      </c>
      <c r="B27" s="18">
        <v>1.4653400000000001</v>
      </c>
      <c r="C27" s="63" t="s">
        <v>66</v>
      </c>
      <c r="D27" s="18">
        <v>0.20311999999999999</v>
      </c>
      <c r="E27" s="60" t="s">
        <v>67</v>
      </c>
      <c r="F27" s="61" t="s">
        <v>14</v>
      </c>
    </row>
    <row r="28" spans="1:6" x14ac:dyDescent="0.2">
      <c r="A28" s="60" t="s">
        <v>68</v>
      </c>
      <c r="B28" s="18">
        <v>1.0460000000000001E-2</v>
      </c>
      <c r="C28" s="63" t="s">
        <v>69</v>
      </c>
      <c r="D28" s="21" t="s">
        <v>14</v>
      </c>
      <c r="E28" s="60" t="s">
        <v>70</v>
      </c>
      <c r="F28" s="61" t="s">
        <v>14</v>
      </c>
    </row>
    <row r="29" spans="1:6" x14ac:dyDescent="0.2">
      <c r="A29" s="60" t="s">
        <v>71</v>
      </c>
      <c r="B29" s="18">
        <v>1.0460000000000001E-2</v>
      </c>
      <c r="C29" s="60" t="s">
        <v>72</v>
      </c>
      <c r="D29" s="18">
        <f>D30+D31</f>
        <v>18.058389999999999</v>
      </c>
      <c r="E29" s="60" t="s">
        <v>73</v>
      </c>
      <c r="F29" s="61" t="s">
        <v>14</v>
      </c>
    </row>
    <row r="30" spans="1:6" x14ac:dyDescent="0.2">
      <c r="A30" s="60" t="s">
        <v>74</v>
      </c>
      <c r="B30" s="18">
        <v>1.0012000000000001</v>
      </c>
      <c r="C30" s="60" t="s">
        <v>75</v>
      </c>
      <c r="D30" s="18">
        <v>18.0382</v>
      </c>
      <c r="E30" s="60" t="s">
        <v>76</v>
      </c>
      <c r="F30" s="61" t="s">
        <v>14</v>
      </c>
    </row>
    <row r="31" spans="1:6" x14ac:dyDescent="0.2">
      <c r="A31" s="60" t="s">
        <v>77</v>
      </c>
      <c r="B31" s="18">
        <v>0.99056999999999995</v>
      </c>
      <c r="C31" s="60" t="s">
        <v>78</v>
      </c>
      <c r="D31" s="18">
        <v>2.019E-2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8.3510000000000001E-2</v>
      </c>
      <c r="C33" s="60" t="s">
        <v>84</v>
      </c>
      <c r="D33" s="18">
        <v>6.8739999999999996E-2</v>
      </c>
      <c r="E33" s="60" t="s">
        <v>85</v>
      </c>
      <c r="F33" s="61" t="s">
        <v>14</v>
      </c>
    </row>
    <row r="34" spans="1:6" x14ac:dyDescent="0.2">
      <c r="A34" s="60" t="s">
        <v>86</v>
      </c>
      <c r="B34" s="18">
        <v>8.3510000000000001E-2</v>
      </c>
      <c r="C34" s="60" t="s">
        <v>87</v>
      </c>
      <c r="D34" s="18">
        <v>6.8739999999999996E-2</v>
      </c>
      <c r="E34" s="60" t="s">
        <v>88</v>
      </c>
      <c r="F34" s="61" t="s">
        <v>12</v>
      </c>
    </row>
    <row r="35" spans="1:6" x14ac:dyDescent="0.2">
      <c r="A35" s="60" t="s">
        <v>89</v>
      </c>
      <c r="B35" s="18">
        <v>0.24107999999999999</v>
      </c>
      <c r="C35" s="60" t="s">
        <v>90</v>
      </c>
      <c r="D35" s="18">
        <v>6.8739999999999996E-2</v>
      </c>
      <c r="E35" s="60" t="s">
        <v>91</v>
      </c>
      <c r="F35" s="61" t="s">
        <v>12</v>
      </c>
    </row>
    <row r="36" spans="1:6" x14ac:dyDescent="0.2">
      <c r="A36" s="60" t="s">
        <v>92</v>
      </c>
      <c r="B36" s="18">
        <v>0.24107999999999999</v>
      </c>
      <c r="C36" s="60" t="s">
        <v>93</v>
      </c>
      <c r="D36" s="21" t="s">
        <v>14</v>
      </c>
      <c r="E36" s="60" t="s">
        <v>94</v>
      </c>
      <c r="F36" s="61" t="s">
        <v>12</v>
      </c>
    </row>
    <row r="37" spans="1:6" x14ac:dyDescent="0.2">
      <c r="A37" s="60" t="s">
        <v>95</v>
      </c>
      <c r="B37" s="18">
        <v>8.1979999999999997E-2</v>
      </c>
      <c r="C37" s="60" t="s">
        <v>96</v>
      </c>
      <c r="D37" s="21" t="s">
        <v>14</v>
      </c>
      <c r="E37" s="60" t="s">
        <v>97</v>
      </c>
      <c r="F37" s="61" t="s">
        <v>14</v>
      </c>
    </row>
    <row r="38" spans="1:6" x14ac:dyDescent="0.2">
      <c r="A38" s="60" t="s">
        <v>98</v>
      </c>
      <c r="B38" s="18">
        <v>8.1979999999999997E-2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96">
        <v>6.6400000000000001E-3</v>
      </c>
      <c r="E42" s="60" t="s">
        <v>109</v>
      </c>
      <c r="F42" s="61" t="s">
        <v>14</v>
      </c>
    </row>
    <row r="43" spans="1:6" x14ac:dyDescent="0.2">
      <c r="A43" s="60"/>
      <c r="B43" s="64"/>
      <c r="C43" s="63" t="s">
        <v>110</v>
      </c>
      <c r="D43" s="96">
        <v>6.6400000000000001E-3</v>
      </c>
      <c r="E43" s="60" t="s">
        <v>111</v>
      </c>
      <c r="F43" s="61" t="s">
        <v>14</v>
      </c>
    </row>
    <row r="44" spans="1:6" x14ac:dyDescent="0.2">
      <c r="A44" s="63"/>
      <c r="B44" s="63"/>
      <c r="C44" s="63" t="s">
        <v>112</v>
      </c>
      <c r="D44" s="18">
        <v>2.019E-2</v>
      </c>
      <c r="E44" s="60" t="s">
        <v>113</v>
      </c>
      <c r="F44" s="85">
        <v>9.3200000000000002E-3</v>
      </c>
    </row>
    <row r="45" spans="1:6" x14ac:dyDescent="0.2">
      <c r="A45" s="63"/>
      <c r="B45" s="63"/>
      <c r="C45" s="65"/>
      <c r="D45" s="63"/>
      <c r="E45" s="60" t="s">
        <v>114</v>
      </c>
      <c r="F45" s="61">
        <v>9.3200000000000002E-3</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2.9634900000000002</v>
      </c>
      <c r="H53" s="93"/>
    </row>
    <row r="54" spans="1:8" x14ac:dyDescent="0.2">
      <c r="A54" s="71"/>
      <c r="B54" s="72"/>
      <c r="C54" s="73"/>
      <c r="D54" s="5"/>
      <c r="E54" s="24" t="s">
        <v>123</v>
      </c>
      <c r="F54" s="17">
        <v>18.364460000000001</v>
      </c>
      <c r="H54" s="93"/>
    </row>
    <row r="55" spans="1:8" x14ac:dyDescent="0.2">
      <c r="A55" s="44"/>
      <c r="B55" s="45"/>
      <c r="C55" s="42"/>
      <c r="D55" s="5"/>
      <c r="E55" s="24" t="s">
        <v>124</v>
      </c>
      <c r="F55" s="17">
        <v>6.7848899999999999</v>
      </c>
      <c r="H55" s="93"/>
    </row>
    <row r="56" spans="1:8" x14ac:dyDescent="0.2">
      <c r="A56" s="44"/>
      <c r="B56" s="45"/>
      <c r="C56" s="42"/>
      <c r="D56" s="5"/>
      <c r="E56" s="46" t="s">
        <v>125</v>
      </c>
      <c r="F56" s="17">
        <v>2.7179999999999999E-2</v>
      </c>
      <c r="H56" s="93"/>
    </row>
    <row r="57" spans="1:8" x14ac:dyDescent="0.2">
      <c r="A57" s="44"/>
      <c r="B57" s="45"/>
      <c r="C57" s="42"/>
      <c r="D57" s="5"/>
      <c r="E57" s="46" t="s">
        <v>126</v>
      </c>
      <c r="F57" s="17">
        <v>0.14799999999999999</v>
      </c>
      <c r="H57" s="93"/>
    </row>
    <row r="58" spans="1:8" ht="13.5" thickBot="1" x14ac:dyDescent="0.25">
      <c r="A58" s="44"/>
      <c r="B58" s="45"/>
      <c r="C58" s="42"/>
      <c r="D58" s="5"/>
      <c r="E58" s="27" t="s">
        <v>127</v>
      </c>
      <c r="F58" s="74">
        <f>SUM(F53:F56)+F57</f>
        <v>28.288020000000003</v>
      </c>
      <c r="H58" s="93"/>
    </row>
    <row r="59" spans="1:8" x14ac:dyDescent="0.2">
      <c r="A59" s="44"/>
      <c r="B59" s="45"/>
      <c r="C59" s="42"/>
      <c r="E59" s="5"/>
    </row>
    <row r="60" spans="1:8" ht="13.5" thickBot="1" x14ac:dyDescent="0.25">
      <c r="A60" s="48"/>
      <c r="B60" s="49"/>
      <c r="C60" s="50"/>
      <c r="E60" s="5"/>
    </row>
    <row r="62" spans="1:8" ht="49.5" customHeight="1" x14ac:dyDescent="0.2">
      <c r="A62" s="246" t="s">
        <v>200</v>
      </c>
      <c r="B62" s="247"/>
      <c r="C62" s="247"/>
      <c r="D62" s="247"/>
      <c r="E62" s="247"/>
      <c r="F62" s="247"/>
      <c r="G62" s="247"/>
    </row>
  </sheetData>
  <mergeCells count="1">
    <mergeCell ref="A62:G62"/>
  </mergeCells>
  <phoneticPr fontId="10" type="noConversion"/>
  <pageMargins left="0.75" right="0.75" top="1" bottom="1" header="0.5" footer="0.5"/>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8" workbookViewId="0">
      <selection activeCell="F54" sqref="F5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188</v>
      </c>
      <c r="D1" s="4"/>
      <c r="E1" s="5"/>
    </row>
    <row r="2" spans="1:8" x14ac:dyDescent="0.2">
      <c r="A2" s="1" t="s">
        <v>2</v>
      </c>
      <c r="B2" s="2"/>
      <c r="C2" s="53">
        <v>38</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6.2470943747094367E-2</v>
      </c>
      <c r="C7" s="3" t="s">
        <v>15</v>
      </c>
      <c r="D7" s="15" t="s">
        <v>14</v>
      </c>
      <c r="E7" s="3" t="s">
        <v>16</v>
      </c>
      <c r="F7" s="17" t="s">
        <v>12</v>
      </c>
      <c r="H7" s="20"/>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76"/>
    </row>
    <row r="10" spans="1:8" x14ac:dyDescent="0.2">
      <c r="A10" s="3" t="s">
        <v>23</v>
      </c>
      <c r="B10" s="16">
        <v>9.7919572291957219E-2</v>
      </c>
      <c r="C10" s="3" t="s">
        <v>24</v>
      </c>
      <c r="D10" s="15" t="s">
        <v>14</v>
      </c>
      <c r="E10" s="3" t="s">
        <v>25</v>
      </c>
      <c r="F10" s="17" t="s">
        <v>12</v>
      </c>
      <c r="H10" s="76"/>
    </row>
    <row r="11" spans="1:8" x14ac:dyDescent="0.2">
      <c r="A11" s="3" t="s">
        <v>26</v>
      </c>
      <c r="B11" s="15" t="s">
        <v>14</v>
      </c>
      <c r="C11" s="3" t="s">
        <v>27</v>
      </c>
      <c r="D11" s="15" t="s">
        <v>14</v>
      </c>
      <c r="E11" s="3" t="s">
        <v>28</v>
      </c>
      <c r="F11" s="17" t="s">
        <v>12</v>
      </c>
      <c r="H11" s="76"/>
    </row>
    <row r="12" spans="1:8" x14ac:dyDescent="0.2">
      <c r="A12" s="3" t="s">
        <v>29</v>
      </c>
      <c r="B12" s="16">
        <v>4.1259879125987907E-2</v>
      </c>
      <c r="C12" s="3" t="s">
        <v>30</v>
      </c>
      <c r="D12" s="15" t="s">
        <v>14</v>
      </c>
      <c r="E12" s="3" t="s">
        <v>31</v>
      </c>
      <c r="F12" s="17" t="s">
        <v>12</v>
      </c>
      <c r="H12" s="30"/>
    </row>
    <row r="13" spans="1:8" x14ac:dyDescent="0.2">
      <c r="A13" s="3" t="s">
        <v>32</v>
      </c>
      <c r="B13" s="15" t="s">
        <v>12</v>
      </c>
      <c r="C13" s="3" t="s">
        <v>33</v>
      </c>
      <c r="D13" s="15" t="s">
        <v>14</v>
      </c>
      <c r="E13" s="3" t="s">
        <v>34</v>
      </c>
      <c r="F13" s="17">
        <v>8.890741225011622</v>
      </c>
      <c r="H13" s="30"/>
    </row>
    <row r="14" spans="1:8" x14ac:dyDescent="0.2">
      <c r="A14" s="3" t="s">
        <v>35</v>
      </c>
      <c r="B14" s="15" t="s">
        <v>14</v>
      </c>
      <c r="C14" s="3" t="s">
        <v>36</v>
      </c>
      <c r="D14" s="16">
        <v>0.13489365411436541</v>
      </c>
      <c r="E14" s="3" t="s">
        <v>37</v>
      </c>
      <c r="F14" s="17">
        <v>8.8426894467689436</v>
      </c>
      <c r="H14" s="30"/>
    </row>
    <row r="15" spans="1:8" x14ac:dyDescent="0.2">
      <c r="A15" s="3" t="s">
        <v>38</v>
      </c>
      <c r="B15" s="15" t="s">
        <v>14</v>
      </c>
      <c r="C15" s="3" t="s">
        <v>39</v>
      </c>
      <c r="D15" s="16">
        <v>0.13489365411436541</v>
      </c>
      <c r="E15" s="3" t="s">
        <v>40</v>
      </c>
      <c r="F15" s="17" t="s">
        <v>14</v>
      </c>
    </row>
    <row r="16" spans="1:8" x14ac:dyDescent="0.2">
      <c r="A16" s="3" t="s">
        <v>41</v>
      </c>
      <c r="B16" s="15" t="s">
        <v>14</v>
      </c>
      <c r="C16" s="3" t="s">
        <v>42</v>
      </c>
      <c r="D16" s="16">
        <v>0.1061642840539284</v>
      </c>
      <c r="E16" s="3" t="s">
        <v>43</v>
      </c>
      <c r="F16" s="17">
        <v>4.8051778242677819E-2</v>
      </c>
    </row>
    <row r="17" spans="1:8" x14ac:dyDescent="0.2">
      <c r="A17" s="3" t="s">
        <v>44</v>
      </c>
      <c r="B17" s="15" t="s">
        <v>14</v>
      </c>
      <c r="C17" s="3" t="s">
        <v>45</v>
      </c>
      <c r="D17" s="15" t="s">
        <v>14</v>
      </c>
      <c r="E17" s="3" t="s">
        <v>46</v>
      </c>
      <c r="F17" s="17">
        <v>0.26357653417015336</v>
      </c>
    </row>
    <row r="18" spans="1:8" x14ac:dyDescent="0.2">
      <c r="A18" s="3" t="s">
        <v>47</v>
      </c>
      <c r="B18" s="16">
        <v>5.487999767549976E-2</v>
      </c>
      <c r="C18" s="3" t="s">
        <v>48</v>
      </c>
      <c r="D18" s="15" t="s">
        <v>14</v>
      </c>
      <c r="E18" s="3" t="s">
        <v>49</v>
      </c>
      <c r="F18" s="17">
        <v>0.26357653417015336</v>
      </c>
      <c r="H18" s="15"/>
    </row>
    <row r="19" spans="1:8" x14ac:dyDescent="0.2">
      <c r="A19" s="3" t="s">
        <v>50</v>
      </c>
      <c r="B19" s="16">
        <v>5.487999767549976E-2</v>
      </c>
      <c r="C19" s="3" t="s">
        <v>51</v>
      </c>
      <c r="D19" s="16">
        <v>80.981193340306817</v>
      </c>
      <c r="E19" s="3" t="s">
        <v>52</v>
      </c>
      <c r="F19" s="17" t="s">
        <v>14</v>
      </c>
      <c r="H19" s="15"/>
    </row>
    <row r="20" spans="1:8" x14ac:dyDescent="0.2">
      <c r="A20" s="3" t="s">
        <v>53</v>
      </c>
      <c r="B20" s="15" t="s">
        <v>14</v>
      </c>
      <c r="C20" s="3" t="s">
        <v>54</v>
      </c>
      <c r="D20" s="16">
        <v>80.908189504881435</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3.9006203509995343</v>
      </c>
      <c r="C23" s="3" t="s">
        <v>63</v>
      </c>
      <c r="D23" s="16">
        <v>0.73043787773128777</v>
      </c>
      <c r="E23" s="3" t="s">
        <v>64</v>
      </c>
      <c r="F23" s="17" t="s">
        <v>14</v>
      </c>
    </row>
    <row r="24" spans="1:8" x14ac:dyDescent="0.2">
      <c r="A24" s="3" t="s">
        <v>65</v>
      </c>
      <c r="B24" s="16">
        <v>3.9006203509995343</v>
      </c>
      <c r="C24" t="s">
        <v>66</v>
      </c>
      <c r="D24" s="16">
        <v>0.73043787773128777</v>
      </c>
      <c r="E24" s="3" t="s">
        <v>67</v>
      </c>
      <c r="F24" s="17" t="s">
        <v>14</v>
      </c>
    </row>
    <row r="25" spans="1:8" x14ac:dyDescent="0.2">
      <c r="A25" s="3" t="s">
        <v>68</v>
      </c>
      <c r="B25" s="16">
        <v>0.32143479776847972</v>
      </c>
      <c r="C25" t="s">
        <v>69</v>
      </c>
      <c r="D25" s="15" t="s">
        <v>14</v>
      </c>
      <c r="E25" s="3" t="s">
        <v>70</v>
      </c>
      <c r="F25" s="17" t="s">
        <v>14</v>
      </c>
    </row>
    <row r="26" spans="1:8" x14ac:dyDescent="0.2">
      <c r="A26" s="3" t="s">
        <v>71</v>
      </c>
      <c r="B26" s="16">
        <v>0.32143479776847972</v>
      </c>
      <c r="C26" s="3" t="s">
        <v>72</v>
      </c>
      <c r="D26" s="16">
        <v>80.25075546257554</v>
      </c>
      <c r="E26" s="3" t="s">
        <v>73</v>
      </c>
      <c r="F26" s="17" t="s">
        <v>14</v>
      </c>
    </row>
    <row r="27" spans="1:8" x14ac:dyDescent="0.2">
      <c r="A27" s="3" t="s">
        <v>74</v>
      </c>
      <c r="B27" s="16">
        <v>3.2467456996745701</v>
      </c>
      <c r="C27" s="3" t="s">
        <v>75</v>
      </c>
      <c r="D27" s="16">
        <v>80.177751627150158</v>
      </c>
      <c r="E27" s="3" t="s">
        <v>76</v>
      </c>
      <c r="F27" s="17" t="s">
        <v>14</v>
      </c>
    </row>
    <row r="28" spans="1:8" x14ac:dyDescent="0.2">
      <c r="A28" s="3" t="s">
        <v>77</v>
      </c>
      <c r="B28" s="16">
        <v>3.2050862970711291</v>
      </c>
      <c r="C28" s="3" t="s">
        <v>78</v>
      </c>
      <c r="D28" s="16">
        <v>7.3003835425383537E-2</v>
      </c>
      <c r="E28" s="3" t="s">
        <v>79</v>
      </c>
      <c r="F28" s="17" t="s">
        <v>14</v>
      </c>
    </row>
    <row r="29" spans="1:8" x14ac:dyDescent="0.2">
      <c r="A29" s="3" t="s">
        <v>80</v>
      </c>
      <c r="B29" s="15" t="s">
        <v>12</v>
      </c>
      <c r="C29" t="s">
        <v>81</v>
      </c>
      <c r="D29" s="15" t="s">
        <v>14</v>
      </c>
      <c r="E29" s="3" t="s">
        <v>82</v>
      </c>
      <c r="F29" s="17" t="s">
        <v>14</v>
      </c>
    </row>
    <row r="30" spans="1:8" x14ac:dyDescent="0.2">
      <c r="A30" s="3" t="s">
        <v>83</v>
      </c>
      <c r="B30" s="16">
        <v>0.29789923291492326</v>
      </c>
      <c r="C30" s="3" t="s">
        <v>84</v>
      </c>
      <c r="D30" s="16">
        <v>0.28017491864249183</v>
      </c>
      <c r="E30" s="3" t="s">
        <v>85</v>
      </c>
      <c r="F30" s="17" t="s">
        <v>14</v>
      </c>
    </row>
    <row r="31" spans="1:8" x14ac:dyDescent="0.2">
      <c r="A31" s="3" t="s">
        <v>86</v>
      </c>
      <c r="B31" s="16">
        <v>0.29789923291492326</v>
      </c>
      <c r="C31" s="3" t="s">
        <v>87</v>
      </c>
      <c r="D31" s="16">
        <v>0.28017491864249183</v>
      </c>
      <c r="E31" s="3" t="s">
        <v>88</v>
      </c>
      <c r="F31" s="17" t="s">
        <v>12</v>
      </c>
    </row>
    <row r="32" spans="1:8" x14ac:dyDescent="0.2">
      <c r="A32" s="3" t="s">
        <v>89</v>
      </c>
      <c r="B32" s="16">
        <v>0.92144642026964185</v>
      </c>
      <c r="C32" s="3" t="s">
        <v>90</v>
      </c>
      <c r="D32" s="16">
        <v>0.28017491864249183</v>
      </c>
      <c r="E32" s="3" t="s">
        <v>91</v>
      </c>
      <c r="F32" s="17" t="s">
        <v>12</v>
      </c>
    </row>
    <row r="33" spans="1:6" x14ac:dyDescent="0.2">
      <c r="A33" s="3" t="s">
        <v>92</v>
      </c>
      <c r="B33" s="16">
        <v>0.92144642026964185</v>
      </c>
      <c r="C33" s="3" t="s">
        <v>93</v>
      </c>
      <c r="D33" s="15" t="s">
        <v>14</v>
      </c>
      <c r="E33" s="3" t="s">
        <v>94</v>
      </c>
      <c r="F33" s="17" t="s">
        <v>12</v>
      </c>
    </row>
    <row r="34" spans="1:6" x14ac:dyDescent="0.2">
      <c r="A34" s="3" t="s">
        <v>95</v>
      </c>
      <c r="B34" s="16">
        <v>0.31039342166434208</v>
      </c>
      <c r="C34" s="3" t="s">
        <v>96</v>
      </c>
      <c r="D34" s="15" t="s">
        <v>14</v>
      </c>
      <c r="E34" s="3" t="s">
        <v>97</v>
      </c>
      <c r="F34" s="17" t="s">
        <v>14</v>
      </c>
    </row>
    <row r="35" spans="1:6" x14ac:dyDescent="0.2">
      <c r="A35" s="3" t="s">
        <v>98</v>
      </c>
      <c r="B35" s="16">
        <v>0.31039342166434208</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7.3003835425383537E-2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9.0248358321710818</v>
      </c>
    </row>
    <row r="52" spans="1:6" x14ac:dyDescent="0.2">
      <c r="A52" s="3"/>
      <c r="B52" s="16"/>
      <c r="C52" s="42"/>
      <c r="D52" s="5"/>
      <c r="E52" s="24" t="s">
        <v>123</v>
      </c>
      <c r="F52" s="43">
        <v>81.390014818688968</v>
      </c>
    </row>
    <row r="53" spans="1:6" x14ac:dyDescent="0.2">
      <c r="A53" s="44"/>
      <c r="B53" s="45"/>
      <c r="C53" s="42"/>
      <c r="D53" s="5"/>
      <c r="E53" s="24" t="s">
        <v>124</v>
      </c>
      <c r="F53" s="43">
        <v>9.1103701766620162</v>
      </c>
    </row>
    <row r="54" spans="1:6" x14ac:dyDescent="0.2">
      <c r="A54" s="44"/>
      <c r="B54" s="45"/>
      <c r="C54" s="42"/>
      <c r="D54" s="5"/>
      <c r="E54" s="46" t="s">
        <v>125</v>
      </c>
      <c r="F54" s="43">
        <v>9.7701650395165027E-2</v>
      </c>
    </row>
    <row r="55" spans="1:6" x14ac:dyDescent="0.2">
      <c r="A55" s="44"/>
      <c r="B55" s="45"/>
      <c r="C55" s="42"/>
      <c r="D55" s="5"/>
      <c r="E55" s="46" t="s">
        <v>126</v>
      </c>
      <c r="F55" s="43">
        <v>0.39952347745234768</v>
      </c>
    </row>
    <row r="56" spans="1:6" ht="13.5" thickBot="1" x14ac:dyDescent="0.25">
      <c r="A56" s="44"/>
      <c r="B56" s="45"/>
      <c r="C56" s="42"/>
      <c r="D56" s="5"/>
      <c r="E56" s="27" t="s">
        <v>127</v>
      </c>
      <c r="F56" s="47">
        <f>SUM(F51:F54)+F55</f>
        <v>100.02244595536958</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2"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188</v>
      </c>
      <c r="D1" s="4"/>
      <c r="E1" s="20"/>
      <c r="F1" s="30"/>
    </row>
    <row r="2" spans="1:6" ht="13.5" thickBot="1" x14ac:dyDescent="0.25">
      <c r="A2" s="51" t="s">
        <v>2</v>
      </c>
      <c r="B2" s="52"/>
      <c r="C2" s="53">
        <v>38</v>
      </c>
      <c r="D2" s="54"/>
      <c r="E2" s="55"/>
      <c r="F2" s="56"/>
    </row>
    <row r="3" spans="1:6" ht="13.5" thickBot="1" x14ac:dyDescent="0.25">
      <c r="A3" s="1" t="s">
        <v>128</v>
      </c>
      <c r="B3" s="2"/>
      <c r="C3" s="57">
        <v>28.8</v>
      </c>
      <c r="D3" s="58" t="s">
        <v>129</v>
      </c>
      <c r="E3" s="20"/>
      <c r="F3" s="30"/>
    </row>
    <row r="4" spans="1:6" ht="13.5" thickBot="1" x14ac:dyDescent="0.25">
      <c r="A4" s="1" t="s">
        <v>130</v>
      </c>
      <c r="C4" s="57">
        <v>0.95599999999999996</v>
      </c>
      <c r="D4" s="4"/>
      <c r="E4" s="20"/>
      <c r="F4" s="30"/>
    </row>
    <row r="5" spans="1:6" ht="13.5" thickBot="1" x14ac:dyDescent="0.25">
      <c r="A5" s="1" t="s">
        <v>131</v>
      </c>
      <c r="C5" s="59">
        <f>C3*C4</f>
        <v>27.532799999999998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1.72E-2</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2.6960000000000001E-2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1.136E-2</v>
      </c>
      <c r="C15" s="60" t="s">
        <v>30</v>
      </c>
      <c r="D15" s="21" t="s">
        <v>14</v>
      </c>
      <c r="E15" s="60" t="s">
        <v>31</v>
      </c>
      <c r="F15" s="61" t="s">
        <v>12</v>
      </c>
    </row>
    <row r="16" spans="1:6" x14ac:dyDescent="0.2">
      <c r="A16" s="60" t="s">
        <v>32</v>
      </c>
      <c r="B16" s="21" t="s">
        <v>12</v>
      </c>
      <c r="C16" s="60" t="s">
        <v>33</v>
      </c>
      <c r="D16" s="21" t="s">
        <v>14</v>
      </c>
      <c r="E16" s="60" t="s">
        <v>34</v>
      </c>
      <c r="F16" s="61">
        <v>2.44787</v>
      </c>
    </row>
    <row r="17" spans="1:6" x14ac:dyDescent="0.2">
      <c r="A17" s="60" t="s">
        <v>35</v>
      </c>
      <c r="B17" s="21" t="s">
        <v>14</v>
      </c>
      <c r="C17" s="60" t="s">
        <v>36</v>
      </c>
      <c r="D17" s="18">
        <v>3.7139999999999999E-2</v>
      </c>
      <c r="E17" s="60" t="s">
        <v>37</v>
      </c>
      <c r="F17" s="61">
        <v>2.4346399999999999</v>
      </c>
    </row>
    <row r="18" spans="1:6" x14ac:dyDescent="0.2">
      <c r="A18" s="60" t="s">
        <v>38</v>
      </c>
      <c r="B18" s="21" t="s">
        <v>14</v>
      </c>
      <c r="C18" s="60" t="s">
        <v>39</v>
      </c>
      <c r="D18" s="18">
        <v>3.7139999999999999E-2</v>
      </c>
      <c r="E18" s="60" t="s">
        <v>40</v>
      </c>
      <c r="F18" s="61" t="s">
        <v>14</v>
      </c>
    </row>
    <row r="19" spans="1:6" x14ac:dyDescent="0.2">
      <c r="A19" s="60" t="s">
        <v>41</v>
      </c>
      <c r="B19" s="21" t="s">
        <v>14</v>
      </c>
      <c r="C19" s="60" t="s">
        <v>42</v>
      </c>
      <c r="D19" s="18">
        <v>2.9229999999999999E-2</v>
      </c>
      <c r="E19" s="60" t="s">
        <v>43</v>
      </c>
      <c r="F19" s="61">
        <v>1.323E-2</v>
      </c>
    </row>
    <row r="20" spans="1:6" x14ac:dyDescent="0.2">
      <c r="A20" s="60" t="s">
        <v>44</v>
      </c>
      <c r="B20" s="21" t="s">
        <v>14</v>
      </c>
      <c r="C20" s="60" t="s">
        <v>45</v>
      </c>
      <c r="D20" s="21" t="s">
        <v>14</v>
      </c>
      <c r="E20" s="60" t="s">
        <v>46</v>
      </c>
      <c r="F20" s="61">
        <v>7.2569999999999996E-2</v>
      </c>
    </row>
    <row r="21" spans="1:6" x14ac:dyDescent="0.2">
      <c r="A21" s="60" t="s">
        <v>47</v>
      </c>
      <c r="B21" s="18">
        <v>1.511E-2</v>
      </c>
      <c r="C21" s="60" t="s">
        <v>48</v>
      </c>
      <c r="D21" s="21" t="s">
        <v>14</v>
      </c>
      <c r="E21" s="60" t="s">
        <v>49</v>
      </c>
      <c r="F21" s="61">
        <v>7.2569999999999996E-2</v>
      </c>
    </row>
    <row r="22" spans="1:6" x14ac:dyDescent="0.2">
      <c r="A22" s="60" t="s">
        <v>50</v>
      </c>
      <c r="B22" s="18">
        <v>1.511E-2</v>
      </c>
      <c r="C22" s="60" t="s">
        <v>51</v>
      </c>
      <c r="D22" s="18">
        <v>22.296389999999999</v>
      </c>
      <c r="E22" s="60" t="s">
        <v>52</v>
      </c>
      <c r="F22" s="61" t="s">
        <v>14</v>
      </c>
    </row>
    <row r="23" spans="1:6" x14ac:dyDescent="0.2">
      <c r="A23" s="60" t="s">
        <v>53</v>
      </c>
      <c r="B23" s="21" t="s">
        <v>14</v>
      </c>
      <c r="C23" s="60" t="s">
        <v>54</v>
      </c>
      <c r="D23" s="18">
        <v>22.276289999999999</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1.07395</v>
      </c>
      <c r="C26" s="60" t="s">
        <v>63</v>
      </c>
      <c r="D26" s="18">
        <v>0.20111000000000001</v>
      </c>
      <c r="E26" s="60" t="s">
        <v>64</v>
      </c>
      <c r="F26" s="61" t="s">
        <v>14</v>
      </c>
    </row>
    <row r="27" spans="1:6" x14ac:dyDescent="0.2">
      <c r="A27" s="60" t="s">
        <v>65</v>
      </c>
      <c r="B27" s="18">
        <v>1.07395</v>
      </c>
      <c r="C27" s="63" t="s">
        <v>66</v>
      </c>
      <c r="D27" s="18">
        <v>0.20111000000000001</v>
      </c>
      <c r="E27" s="60" t="s">
        <v>67</v>
      </c>
      <c r="F27" s="61" t="s">
        <v>14</v>
      </c>
    </row>
    <row r="28" spans="1:6" x14ac:dyDescent="0.2">
      <c r="A28" s="60" t="s">
        <v>68</v>
      </c>
      <c r="B28" s="18">
        <v>8.8499999999999995E-2</v>
      </c>
      <c r="C28" s="63" t="s">
        <v>69</v>
      </c>
      <c r="D28" s="21" t="s">
        <v>14</v>
      </c>
      <c r="E28" s="60" t="s">
        <v>70</v>
      </c>
      <c r="F28" s="61" t="s">
        <v>14</v>
      </c>
    </row>
    <row r="29" spans="1:6" x14ac:dyDescent="0.2">
      <c r="A29" s="60" t="s">
        <v>71</v>
      </c>
      <c r="B29" s="18">
        <v>8.8499999999999995E-2</v>
      </c>
      <c r="C29" s="60" t="s">
        <v>72</v>
      </c>
      <c r="D29" s="18">
        <f>D30+D31</f>
        <v>22.095279999999999</v>
      </c>
      <c r="E29" s="60" t="s">
        <v>73</v>
      </c>
      <c r="F29" s="61" t="s">
        <v>14</v>
      </c>
    </row>
    <row r="30" spans="1:6" x14ac:dyDescent="0.2">
      <c r="A30" s="60" t="s">
        <v>74</v>
      </c>
      <c r="B30" s="18">
        <v>0.89392000000000005</v>
      </c>
      <c r="C30" s="60" t="s">
        <v>75</v>
      </c>
      <c r="D30" s="18">
        <v>22.07518</v>
      </c>
      <c r="E30" s="60" t="s">
        <v>76</v>
      </c>
      <c r="F30" s="61" t="s">
        <v>14</v>
      </c>
    </row>
    <row r="31" spans="1:6" x14ac:dyDescent="0.2">
      <c r="A31" s="60" t="s">
        <v>77</v>
      </c>
      <c r="B31" s="18">
        <v>0.88244999999999996</v>
      </c>
      <c r="C31" s="60" t="s">
        <v>78</v>
      </c>
      <c r="D31" s="18">
        <v>2.01E-2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8.2019999999999996E-2</v>
      </c>
      <c r="C33" s="60" t="s">
        <v>84</v>
      </c>
      <c r="D33" s="18">
        <v>7.714E-2</v>
      </c>
      <c r="E33" s="60" t="s">
        <v>85</v>
      </c>
      <c r="F33" s="61" t="s">
        <v>14</v>
      </c>
    </row>
    <row r="34" spans="1:6" x14ac:dyDescent="0.2">
      <c r="A34" s="60" t="s">
        <v>86</v>
      </c>
      <c r="B34" s="18">
        <v>8.2019999999999996E-2</v>
      </c>
      <c r="C34" s="60" t="s">
        <v>87</v>
      </c>
      <c r="D34" s="18">
        <v>7.714E-2</v>
      </c>
      <c r="E34" s="60" t="s">
        <v>88</v>
      </c>
      <c r="F34" s="61" t="s">
        <v>12</v>
      </c>
    </row>
    <row r="35" spans="1:6" x14ac:dyDescent="0.2">
      <c r="A35" s="60" t="s">
        <v>89</v>
      </c>
      <c r="B35" s="18">
        <v>0.25369999999999998</v>
      </c>
      <c r="C35" s="60" t="s">
        <v>90</v>
      </c>
      <c r="D35" s="18">
        <v>7.714E-2</v>
      </c>
      <c r="E35" s="60" t="s">
        <v>91</v>
      </c>
      <c r="F35" s="61" t="s">
        <v>12</v>
      </c>
    </row>
    <row r="36" spans="1:6" x14ac:dyDescent="0.2">
      <c r="A36" s="60" t="s">
        <v>92</v>
      </c>
      <c r="B36" s="18">
        <v>0.25369999999999998</v>
      </c>
      <c r="C36" s="60" t="s">
        <v>93</v>
      </c>
      <c r="D36" s="21" t="s">
        <v>14</v>
      </c>
      <c r="E36" s="60" t="s">
        <v>94</v>
      </c>
      <c r="F36" s="61" t="s">
        <v>12</v>
      </c>
    </row>
    <row r="37" spans="1:6" x14ac:dyDescent="0.2">
      <c r="A37" s="60" t="s">
        <v>95</v>
      </c>
      <c r="B37" s="18">
        <v>8.5459999999999994E-2</v>
      </c>
      <c r="C37" s="60" t="s">
        <v>96</v>
      </c>
      <c r="D37" s="21" t="s">
        <v>14</v>
      </c>
      <c r="E37" s="60" t="s">
        <v>97</v>
      </c>
      <c r="F37" s="61" t="s">
        <v>14</v>
      </c>
    </row>
    <row r="38" spans="1:6" x14ac:dyDescent="0.2">
      <c r="A38" s="60" t="s">
        <v>98</v>
      </c>
      <c r="B38" s="18">
        <v>8.5459999999999994E-2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
        <v>2.01E-2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2.4847899999999998</v>
      </c>
      <c r="H53" s="93"/>
    </row>
    <row r="54" spans="1:8" x14ac:dyDescent="0.2">
      <c r="A54" s="71"/>
      <c r="B54" s="72"/>
      <c r="C54" s="73"/>
      <c r="D54" s="5"/>
      <c r="E54" s="24" t="s">
        <v>123</v>
      </c>
      <c r="F54" s="17">
        <v>22.408950000000001</v>
      </c>
      <c r="H54" s="93"/>
    </row>
    <row r="55" spans="1:8" x14ac:dyDescent="0.2">
      <c r="A55" s="44"/>
      <c r="B55" s="45"/>
      <c r="C55" s="42"/>
      <c r="D55" s="5"/>
      <c r="E55" s="24" t="s">
        <v>124</v>
      </c>
      <c r="F55" s="17">
        <v>2.50834</v>
      </c>
      <c r="H55" s="93"/>
    </row>
    <row r="56" spans="1:8" x14ac:dyDescent="0.2">
      <c r="A56" s="44"/>
      <c r="B56" s="45"/>
      <c r="C56" s="42"/>
      <c r="D56" s="5"/>
      <c r="E56" s="46" t="s">
        <v>125</v>
      </c>
      <c r="F56" s="17">
        <v>2.69E-2</v>
      </c>
      <c r="H56" s="93"/>
    </row>
    <row r="57" spans="1:8" x14ac:dyDescent="0.2">
      <c r="A57" s="44"/>
      <c r="B57" s="45"/>
      <c r="C57" s="42"/>
      <c r="D57" s="5"/>
      <c r="E57" s="46" t="s">
        <v>126</v>
      </c>
      <c r="F57" s="17">
        <v>0.11</v>
      </c>
      <c r="H57" s="93"/>
    </row>
    <row r="58" spans="1:8" ht="13.5" thickBot="1" x14ac:dyDescent="0.25">
      <c r="A58" s="44"/>
      <c r="B58" s="45"/>
      <c r="C58" s="42"/>
      <c r="D58" s="5"/>
      <c r="E58" s="27" t="s">
        <v>127</v>
      </c>
      <c r="F58" s="74">
        <f>SUM(F53:F56)+F57</f>
        <v>27.538980000000002</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workbookViewId="0">
      <selection activeCell="F54" sqref="F5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201</v>
      </c>
      <c r="D1" s="4"/>
      <c r="E1" s="5"/>
    </row>
    <row r="2" spans="1:8" x14ac:dyDescent="0.2">
      <c r="A2" s="1" t="s">
        <v>2</v>
      </c>
      <c r="B2" s="2"/>
      <c r="C2" s="53">
        <v>39</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row>
    <row r="7" spans="1:8" x14ac:dyDescent="0.2">
      <c r="A7" s="3" t="s">
        <v>13</v>
      </c>
      <c r="B7" s="16">
        <v>5.5383293484757921E-2</v>
      </c>
      <c r="C7" s="3" t="s">
        <v>15</v>
      </c>
      <c r="D7" s="15" t="s">
        <v>14</v>
      </c>
      <c r="E7" s="3" t="s">
        <v>16</v>
      </c>
      <c r="F7" s="17" t="s">
        <v>12</v>
      </c>
    </row>
    <row r="8" spans="1:8" x14ac:dyDescent="0.2">
      <c r="A8" s="3" t="s">
        <v>17</v>
      </c>
      <c r="B8" s="15" t="s">
        <v>14</v>
      </c>
      <c r="C8" s="3" t="s">
        <v>18</v>
      </c>
      <c r="D8" s="15" t="s">
        <v>14</v>
      </c>
      <c r="E8" s="3" t="s">
        <v>19</v>
      </c>
      <c r="F8" s="17" t="s">
        <v>12</v>
      </c>
    </row>
    <row r="9" spans="1:8" x14ac:dyDescent="0.2">
      <c r="A9" s="3" t="s">
        <v>20</v>
      </c>
      <c r="B9" s="15" t="s">
        <v>14</v>
      </c>
      <c r="C9" s="3" t="s">
        <v>21</v>
      </c>
      <c r="D9" s="15" t="s">
        <v>14</v>
      </c>
      <c r="E9" s="3" t="s">
        <v>22</v>
      </c>
      <c r="F9" s="17" t="s">
        <v>12</v>
      </c>
    </row>
    <row r="10" spans="1:8" x14ac:dyDescent="0.2">
      <c r="A10" s="3" t="s">
        <v>23</v>
      </c>
      <c r="B10" s="16">
        <v>7.2801479378362233E-2</v>
      </c>
      <c r="C10" s="3" t="s">
        <v>24</v>
      </c>
      <c r="D10" s="15" t="s">
        <v>14</v>
      </c>
      <c r="E10" s="3" t="s">
        <v>25</v>
      </c>
      <c r="F10" s="17" t="s">
        <v>12</v>
      </c>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76"/>
    </row>
    <row r="13" spans="1:8" x14ac:dyDescent="0.2">
      <c r="A13" s="3" t="s">
        <v>32</v>
      </c>
      <c r="B13" s="15" t="s">
        <v>12</v>
      </c>
      <c r="C13" s="3" t="s">
        <v>33</v>
      </c>
      <c r="D13" s="15" t="s">
        <v>14</v>
      </c>
      <c r="E13" s="3" t="s">
        <v>34</v>
      </c>
      <c r="F13" s="17">
        <v>9.3322250448296469</v>
      </c>
      <c r="H13" s="76"/>
    </row>
    <row r="14" spans="1:8" x14ac:dyDescent="0.2">
      <c r="A14" s="3" t="s">
        <v>35</v>
      </c>
      <c r="B14" s="15" t="s">
        <v>14</v>
      </c>
      <c r="C14" s="3" t="s">
        <v>36</v>
      </c>
      <c r="D14" s="16">
        <v>0.14373505678421994</v>
      </c>
      <c r="E14" s="3" t="s">
        <v>37</v>
      </c>
      <c r="F14" s="17">
        <v>9.275580917513448</v>
      </c>
      <c r="H14" s="76"/>
    </row>
    <row r="15" spans="1:8" x14ac:dyDescent="0.2">
      <c r="A15" s="3" t="s">
        <v>38</v>
      </c>
      <c r="B15" s="15" t="s">
        <v>14</v>
      </c>
      <c r="C15" s="3" t="s">
        <v>39</v>
      </c>
      <c r="D15" s="16">
        <v>0.14373505678421994</v>
      </c>
      <c r="E15" s="3" t="s">
        <v>40</v>
      </c>
      <c r="F15" s="17" t="s">
        <v>14</v>
      </c>
      <c r="H15" s="76"/>
    </row>
    <row r="16" spans="1:8" x14ac:dyDescent="0.2">
      <c r="A16" s="3" t="s">
        <v>41</v>
      </c>
      <c r="B16" s="15" t="s">
        <v>14</v>
      </c>
      <c r="C16" s="3" t="s">
        <v>42</v>
      </c>
      <c r="D16" s="16">
        <v>0.11347504482964732</v>
      </c>
      <c r="E16" s="3" t="s">
        <v>43</v>
      </c>
      <c r="F16" s="17">
        <v>5.6644127316198445E-2</v>
      </c>
    </row>
    <row r="17" spans="1:6" x14ac:dyDescent="0.2">
      <c r="A17" s="3" t="s">
        <v>44</v>
      </c>
      <c r="B17" s="15" t="s">
        <v>14</v>
      </c>
      <c r="C17" s="3" t="s">
        <v>45</v>
      </c>
      <c r="D17" s="15" t="s">
        <v>14</v>
      </c>
      <c r="E17" s="3" t="s">
        <v>46</v>
      </c>
      <c r="F17" s="17">
        <v>1.2022284070531979</v>
      </c>
    </row>
    <row r="18" spans="1:6" x14ac:dyDescent="0.2">
      <c r="A18" s="3" t="s">
        <v>47</v>
      </c>
      <c r="B18" s="16">
        <v>5.2955020920502083E-2</v>
      </c>
      <c r="C18" s="3" t="s">
        <v>48</v>
      </c>
      <c r="D18" s="15" t="s">
        <v>14</v>
      </c>
      <c r="E18" s="3" t="s">
        <v>49</v>
      </c>
      <c r="F18" s="17">
        <v>1.2022284070531979</v>
      </c>
    </row>
    <row r="19" spans="1:6" x14ac:dyDescent="0.2">
      <c r="A19" s="3" t="s">
        <v>50</v>
      </c>
      <c r="B19" s="16">
        <v>5.2955020920502083E-2</v>
      </c>
      <c r="C19" s="3" t="s">
        <v>51</v>
      </c>
      <c r="D19" s="16">
        <v>79.240370965331735</v>
      </c>
      <c r="E19" s="3" t="s">
        <v>52</v>
      </c>
      <c r="F19" s="17" t="s">
        <v>14</v>
      </c>
    </row>
    <row r="20" spans="1:6" x14ac:dyDescent="0.2">
      <c r="A20" s="3" t="s">
        <v>53</v>
      </c>
      <c r="B20" s="15" t="s">
        <v>14</v>
      </c>
      <c r="C20" s="3" t="s">
        <v>54</v>
      </c>
      <c r="D20" s="16">
        <v>79.147209354453068</v>
      </c>
      <c r="E20" s="3" t="s">
        <v>55</v>
      </c>
      <c r="F20" s="17" t="s">
        <v>14</v>
      </c>
    </row>
    <row r="21" spans="1:6" x14ac:dyDescent="0.2">
      <c r="A21" s="3" t="s">
        <v>56</v>
      </c>
      <c r="B21" s="15" t="s">
        <v>14</v>
      </c>
      <c r="C21" t="s">
        <v>57</v>
      </c>
      <c r="D21" s="15" t="s">
        <v>14</v>
      </c>
      <c r="E21" s="3" t="s">
        <v>58</v>
      </c>
      <c r="F21" s="17" t="s">
        <v>14</v>
      </c>
    </row>
    <row r="22" spans="1:6" x14ac:dyDescent="0.2">
      <c r="A22" s="3" t="s">
        <v>59</v>
      </c>
      <c r="B22" s="15" t="s">
        <v>14</v>
      </c>
      <c r="C22" t="s">
        <v>60</v>
      </c>
      <c r="D22" s="15" t="s">
        <v>14</v>
      </c>
      <c r="E22" s="3" t="s">
        <v>61</v>
      </c>
      <c r="F22" s="17" t="s">
        <v>12</v>
      </c>
    </row>
    <row r="23" spans="1:6" x14ac:dyDescent="0.2">
      <c r="A23" s="3" t="s">
        <v>62</v>
      </c>
      <c r="B23" s="16">
        <v>4.0201920203227735</v>
      </c>
      <c r="C23" s="3" t="s">
        <v>63</v>
      </c>
      <c r="D23" s="16">
        <v>0.97270995218170953</v>
      </c>
      <c r="E23" s="3" t="s">
        <v>64</v>
      </c>
      <c r="F23" s="17" t="s">
        <v>14</v>
      </c>
    </row>
    <row r="24" spans="1:6" x14ac:dyDescent="0.2">
      <c r="A24" s="3" t="s">
        <v>65</v>
      </c>
      <c r="B24" s="16">
        <v>4.0201920203227735</v>
      </c>
      <c r="C24" t="s">
        <v>66</v>
      </c>
      <c r="D24" s="16">
        <v>0.97270995218170953</v>
      </c>
      <c r="E24" s="3" t="s">
        <v>67</v>
      </c>
      <c r="F24" s="17" t="s">
        <v>14</v>
      </c>
    </row>
    <row r="25" spans="1:6" x14ac:dyDescent="0.2">
      <c r="A25" s="3" t="s">
        <v>68</v>
      </c>
      <c r="B25" s="16">
        <v>3.6750971309025708E-2</v>
      </c>
      <c r="C25" t="s">
        <v>69</v>
      </c>
      <c r="D25" s="15" t="s">
        <v>14</v>
      </c>
      <c r="E25" s="3" t="s">
        <v>70</v>
      </c>
      <c r="F25" s="17" t="s">
        <v>14</v>
      </c>
    </row>
    <row r="26" spans="1:6" x14ac:dyDescent="0.2">
      <c r="A26" s="3" t="s">
        <v>71</v>
      </c>
      <c r="B26" s="16">
        <v>3.6750971309025708E-2</v>
      </c>
      <c r="C26" s="3" t="s">
        <v>72</v>
      </c>
      <c r="D26" s="16">
        <v>78.220963463837421</v>
      </c>
      <c r="E26" s="3" t="s">
        <v>73</v>
      </c>
      <c r="F26" s="17" t="s">
        <v>14</v>
      </c>
    </row>
    <row r="27" spans="1:6" x14ac:dyDescent="0.2">
      <c r="A27" s="3" t="s">
        <v>74</v>
      </c>
      <c r="B27" s="16">
        <v>3.1779083233711893</v>
      </c>
      <c r="C27" s="3" t="s">
        <v>75</v>
      </c>
      <c r="D27" s="16">
        <v>78.17449940227138</v>
      </c>
      <c r="E27" s="3" t="s">
        <v>76</v>
      </c>
      <c r="F27" s="17" t="s">
        <v>14</v>
      </c>
    </row>
    <row r="28" spans="1:6" x14ac:dyDescent="0.2">
      <c r="A28" s="3" t="s">
        <v>77</v>
      </c>
      <c r="B28" s="16">
        <v>3.130043335325762</v>
      </c>
      <c r="C28" s="3" t="s">
        <v>78</v>
      </c>
      <c r="D28" s="16">
        <v>4.6464061566049014E-2</v>
      </c>
      <c r="E28" s="3" t="s">
        <v>79</v>
      </c>
      <c r="F28" s="17" t="s">
        <v>14</v>
      </c>
    </row>
    <row r="29" spans="1:6" x14ac:dyDescent="0.2">
      <c r="A29" s="3" t="s">
        <v>80</v>
      </c>
      <c r="B29" s="15" t="s">
        <v>12</v>
      </c>
      <c r="C29" t="s">
        <v>81</v>
      </c>
      <c r="D29" s="16">
        <v>4.6697549312612073E-2</v>
      </c>
      <c r="E29" s="3" t="s">
        <v>82</v>
      </c>
      <c r="F29" s="17" t="s">
        <v>14</v>
      </c>
    </row>
    <row r="30" spans="1:6" x14ac:dyDescent="0.2">
      <c r="A30" s="3" t="s">
        <v>83</v>
      </c>
      <c r="B30" s="16">
        <v>0.33197287806335923</v>
      </c>
      <c r="C30" s="3" t="s">
        <v>84</v>
      </c>
      <c r="D30" s="16">
        <v>0.46604154213986848</v>
      </c>
      <c r="E30" s="3" t="s">
        <v>85</v>
      </c>
      <c r="F30" s="17" t="s">
        <v>14</v>
      </c>
    </row>
    <row r="31" spans="1:6" x14ac:dyDescent="0.2">
      <c r="A31" s="3" t="s">
        <v>86</v>
      </c>
      <c r="B31" s="16">
        <v>0.33197287806335923</v>
      </c>
      <c r="C31" s="3" t="s">
        <v>87</v>
      </c>
      <c r="D31" s="16">
        <v>0.46604154213986848</v>
      </c>
      <c r="E31" s="3" t="s">
        <v>88</v>
      </c>
      <c r="F31" s="17" t="s">
        <v>12</v>
      </c>
    </row>
    <row r="32" spans="1:6" x14ac:dyDescent="0.2">
      <c r="A32" s="3" t="s">
        <v>89</v>
      </c>
      <c r="B32" s="16">
        <v>0.8305626120741183</v>
      </c>
      <c r="C32" s="3" t="s">
        <v>90</v>
      </c>
      <c r="D32" s="16">
        <v>0.46604154213986848</v>
      </c>
      <c r="E32" s="3" t="s">
        <v>91</v>
      </c>
      <c r="F32" s="17" t="s">
        <v>12</v>
      </c>
    </row>
    <row r="33" spans="1:6" x14ac:dyDescent="0.2">
      <c r="A33" s="3" t="s">
        <v>92</v>
      </c>
      <c r="B33" s="16">
        <v>0.8305626120741183</v>
      </c>
      <c r="C33" s="3" t="s">
        <v>93</v>
      </c>
      <c r="D33" s="15" t="s">
        <v>14</v>
      </c>
      <c r="E33" s="3" t="s">
        <v>94</v>
      </c>
      <c r="F33" s="17" t="s">
        <v>12</v>
      </c>
    </row>
    <row r="34" spans="1:6" x14ac:dyDescent="0.2">
      <c r="A34" s="3" t="s">
        <v>95</v>
      </c>
      <c r="B34" s="16">
        <v>0.2823333831440526</v>
      </c>
      <c r="C34" s="3" t="s">
        <v>96</v>
      </c>
      <c r="D34" s="16">
        <v>7.0513299462044238E-2</v>
      </c>
      <c r="E34" s="3" t="s">
        <v>97</v>
      </c>
      <c r="F34" s="94" t="s">
        <v>14</v>
      </c>
    </row>
    <row r="35" spans="1:6" x14ac:dyDescent="0.2">
      <c r="A35" s="3" t="s">
        <v>98</v>
      </c>
      <c r="B35" s="16">
        <v>0.2823333831440526</v>
      </c>
      <c r="C35" t="s">
        <v>99</v>
      </c>
      <c r="D35" s="16">
        <v>7.0513299462044238E-2</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94" t="s">
        <v>14</v>
      </c>
    </row>
    <row r="38" spans="1:6" x14ac:dyDescent="0.2">
      <c r="A38" s="3"/>
      <c r="B38" s="16"/>
      <c r="C38" t="s">
        <v>106</v>
      </c>
      <c r="D38" s="16">
        <v>7.0513299462044238E-2</v>
      </c>
      <c r="E38" s="3" t="s">
        <v>107</v>
      </c>
      <c r="F38" s="94" t="s">
        <v>14</v>
      </c>
    </row>
    <row r="39" spans="1:6" x14ac:dyDescent="0.2">
      <c r="A39" s="3"/>
      <c r="B39" s="16"/>
      <c r="C39" t="s">
        <v>108</v>
      </c>
      <c r="D39" s="16">
        <v>4.3195233114166169E-2</v>
      </c>
      <c r="E39" s="3" t="s">
        <v>109</v>
      </c>
      <c r="F39" s="94" t="s">
        <v>14</v>
      </c>
    </row>
    <row r="40" spans="1:6" x14ac:dyDescent="0.2">
      <c r="A40" s="3"/>
      <c r="B40" s="16"/>
      <c r="C40" t="s">
        <v>110</v>
      </c>
      <c r="D40" s="16">
        <v>4.3195233114166169E-2</v>
      </c>
      <c r="E40" s="3" t="s">
        <v>111</v>
      </c>
      <c r="F40" s="94" t="s">
        <v>14</v>
      </c>
    </row>
    <row r="41" spans="1:6" x14ac:dyDescent="0.2">
      <c r="A41" s="3"/>
      <c r="B41" s="16"/>
      <c r="C41" t="s">
        <v>112</v>
      </c>
      <c r="D41" s="16">
        <v>9.316161087866108E-2</v>
      </c>
      <c r="E41" s="3" t="s">
        <v>113</v>
      </c>
      <c r="F41" s="94" t="s">
        <v>14</v>
      </c>
    </row>
    <row r="42" spans="1:6" x14ac:dyDescent="0.2">
      <c r="A42" s="3"/>
      <c r="B42" s="16"/>
      <c r="C42" s="3"/>
      <c r="D42" s="23"/>
      <c r="E42" s="3" t="s">
        <v>114</v>
      </c>
      <c r="F42" s="94" t="s">
        <v>14</v>
      </c>
    </row>
    <row r="43" spans="1:6" x14ac:dyDescent="0.2">
      <c r="A43" s="24"/>
      <c r="B43" s="25"/>
      <c r="C43" s="3"/>
      <c r="D43" s="23"/>
      <c r="E43" s="3" t="s">
        <v>115</v>
      </c>
      <c r="F43" s="94" t="s">
        <v>12</v>
      </c>
    </row>
    <row r="44" spans="1:6" x14ac:dyDescent="0.2">
      <c r="A44" s="24"/>
      <c r="B44" s="25"/>
      <c r="C44" s="3"/>
      <c r="D44" s="23"/>
      <c r="E44" s="3" t="s">
        <v>116</v>
      </c>
      <c r="F44" s="94"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8.95593619246862</v>
      </c>
    </row>
    <row r="52" spans="1:6" x14ac:dyDescent="0.2">
      <c r="A52" s="3"/>
      <c r="B52" s="16"/>
      <c r="C52" s="42"/>
      <c r="D52" s="5"/>
      <c r="E52" s="24" t="s">
        <v>123</v>
      </c>
      <c r="F52" s="43">
        <v>79.908612895995219</v>
      </c>
    </row>
    <row r="53" spans="1:6" x14ac:dyDescent="0.2">
      <c r="A53" s="44"/>
      <c r="B53" s="45"/>
      <c r="C53" s="42"/>
      <c r="D53" s="5"/>
      <c r="E53" s="24" t="s">
        <v>124</v>
      </c>
      <c r="F53" s="43">
        <v>10.497188807531382</v>
      </c>
    </row>
    <row r="54" spans="1:6" x14ac:dyDescent="0.2">
      <c r="A54" s="44"/>
      <c r="B54" s="45"/>
      <c r="C54" s="42"/>
      <c r="D54" s="5"/>
      <c r="E54" s="46" t="s">
        <v>125</v>
      </c>
      <c r="F54" s="43">
        <v>0.11286797668858338</v>
      </c>
    </row>
    <row r="55" spans="1:6" x14ac:dyDescent="0.2">
      <c r="A55" s="44"/>
      <c r="B55" s="45"/>
      <c r="C55" s="42"/>
      <c r="D55" s="5"/>
      <c r="E55" s="46" t="s">
        <v>126</v>
      </c>
      <c r="F55" s="43">
        <v>0.46697549312612074</v>
      </c>
    </row>
    <row r="56" spans="1:6" ht="13.5" thickBot="1" x14ac:dyDescent="0.25">
      <c r="A56" s="44"/>
      <c r="B56" s="45"/>
      <c r="C56" s="42"/>
      <c r="D56" s="5"/>
      <c r="E56" s="27" t="s">
        <v>127</v>
      </c>
      <c r="F56" s="47">
        <f>SUM(F51:F54)+F55</f>
        <v>99.94158136580991</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2" workbookViewId="0">
      <selection activeCell="E3" sqref="E3"/>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201</v>
      </c>
      <c r="D1" s="4"/>
      <c r="E1" s="20"/>
      <c r="F1" s="30"/>
    </row>
    <row r="2" spans="1:6" ht="13.5" thickBot="1" x14ac:dyDescent="0.25">
      <c r="A2" s="51" t="s">
        <v>2</v>
      </c>
      <c r="B2" s="52"/>
      <c r="C2" s="53">
        <v>39</v>
      </c>
      <c r="D2" s="54"/>
      <c r="E2" s="55"/>
      <c r="F2" s="56"/>
    </row>
    <row r="3" spans="1:6" ht="13.5" thickBot="1" x14ac:dyDescent="0.25">
      <c r="A3" s="1" t="s">
        <v>128</v>
      </c>
      <c r="B3" s="2"/>
      <c r="C3" s="57">
        <v>22.4</v>
      </c>
      <c r="D3" s="58" t="s">
        <v>129</v>
      </c>
      <c r="E3" s="20"/>
      <c r="F3" s="30"/>
    </row>
    <row r="4" spans="1:6" ht="13.5" thickBot="1" x14ac:dyDescent="0.25">
      <c r="A4" s="1" t="s">
        <v>130</v>
      </c>
      <c r="C4" s="57">
        <v>0.95599999999999996</v>
      </c>
      <c r="D4" s="4"/>
      <c r="E4" s="20"/>
      <c r="F4" s="30"/>
    </row>
    <row r="5" spans="1:6" ht="13.5" thickBot="1" x14ac:dyDescent="0.25">
      <c r="A5" s="1" t="s">
        <v>131</v>
      </c>
      <c r="C5" s="59">
        <f>C3*C4</f>
        <v>21.414399999999997</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1.1860000000000001E-2</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1.559E-2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1.99844</v>
      </c>
    </row>
    <row r="17" spans="1:6" x14ac:dyDescent="0.2">
      <c r="A17" s="60" t="s">
        <v>35</v>
      </c>
      <c r="B17" s="21" t="s">
        <v>14</v>
      </c>
      <c r="C17" s="60" t="s">
        <v>36</v>
      </c>
      <c r="D17" s="18">
        <v>3.0779999999999998E-2</v>
      </c>
      <c r="E17" s="60" t="s">
        <v>37</v>
      </c>
      <c r="F17" s="61">
        <v>1.98631</v>
      </c>
    </row>
    <row r="18" spans="1:6" x14ac:dyDescent="0.2">
      <c r="A18" s="60" t="s">
        <v>38</v>
      </c>
      <c r="B18" s="21" t="s">
        <v>14</v>
      </c>
      <c r="C18" s="60" t="s">
        <v>39</v>
      </c>
      <c r="D18" s="18">
        <v>3.0779999999999998E-2</v>
      </c>
      <c r="E18" s="60" t="s">
        <v>40</v>
      </c>
      <c r="F18" s="61" t="s">
        <v>14</v>
      </c>
    </row>
    <row r="19" spans="1:6" x14ac:dyDescent="0.2">
      <c r="A19" s="60" t="s">
        <v>41</v>
      </c>
      <c r="B19" s="21" t="s">
        <v>14</v>
      </c>
      <c r="C19" s="60" t="s">
        <v>42</v>
      </c>
      <c r="D19" s="18">
        <v>2.4299999999999999E-2</v>
      </c>
      <c r="E19" s="60" t="s">
        <v>43</v>
      </c>
      <c r="F19" s="61">
        <v>1.213E-2</v>
      </c>
    </row>
    <row r="20" spans="1:6" x14ac:dyDescent="0.2">
      <c r="A20" s="60" t="s">
        <v>44</v>
      </c>
      <c r="B20" s="21" t="s">
        <v>14</v>
      </c>
      <c r="C20" s="60" t="s">
        <v>45</v>
      </c>
      <c r="D20" s="21" t="s">
        <v>14</v>
      </c>
      <c r="E20" s="60" t="s">
        <v>46</v>
      </c>
      <c r="F20" s="61">
        <v>0.25745000000000001</v>
      </c>
    </row>
    <row r="21" spans="1:6" x14ac:dyDescent="0.2">
      <c r="A21" s="60" t="s">
        <v>47</v>
      </c>
      <c r="B21" s="18">
        <v>1.1339999999999999E-2</v>
      </c>
      <c r="C21" s="60" t="s">
        <v>48</v>
      </c>
      <c r="D21" s="21" t="s">
        <v>14</v>
      </c>
      <c r="E21" s="60" t="s">
        <v>49</v>
      </c>
      <c r="F21" s="61">
        <v>0.25745000000000001</v>
      </c>
    </row>
    <row r="22" spans="1:6" x14ac:dyDescent="0.2">
      <c r="A22" s="60" t="s">
        <v>50</v>
      </c>
      <c r="B22" s="18">
        <v>1.1339999999999999E-2</v>
      </c>
      <c r="C22" s="60" t="s">
        <v>51</v>
      </c>
      <c r="D22" s="18">
        <v>16.96885</v>
      </c>
      <c r="E22" s="60" t="s">
        <v>52</v>
      </c>
      <c r="F22" s="61" t="s">
        <v>14</v>
      </c>
    </row>
    <row r="23" spans="1:6" x14ac:dyDescent="0.2">
      <c r="A23" s="60" t="s">
        <v>53</v>
      </c>
      <c r="B23" s="21" t="s">
        <v>14</v>
      </c>
      <c r="C23" s="60" t="s">
        <v>54</v>
      </c>
      <c r="D23" s="18">
        <v>16.948899999999998</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0.8609</v>
      </c>
      <c r="C26" s="60" t="s">
        <v>63</v>
      </c>
      <c r="D26" s="18">
        <v>0.20830000000000001</v>
      </c>
      <c r="E26" s="60" t="s">
        <v>64</v>
      </c>
      <c r="F26" s="61" t="s">
        <v>14</v>
      </c>
    </row>
    <row r="27" spans="1:6" x14ac:dyDescent="0.2">
      <c r="A27" s="60" t="s">
        <v>65</v>
      </c>
      <c r="B27" s="18">
        <v>0.8609</v>
      </c>
      <c r="C27" s="63" t="s">
        <v>66</v>
      </c>
      <c r="D27" s="18">
        <v>0.20830000000000001</v>
      </c>
      <c r="E27" s="60" t="s">
        <v>67</v>
      </c>
      <c r="F27" s="61" t="s">
        <v>14</v>
      </c>
    </row>
    <row r="28" spans="1:6" x14ac:dyDescent="0.2">
      <c r="A28" s="60" t="s">
        <v>68</v>
      </c>
      <c r="B28" s="18">
        <v>7.8700000000000003E-3</v>
      </c>
      <c r="C28" s="63" t="s">
        <v>69</v>
      </c>
      <c r="D28" s="21" t="s">
        <v>14</v>
      </c>
      <c r="E28" s="60" t="s">
        <v>70</v>
      </c>
      <c r="F28" s="61" t="s">
        <v>14</v>
      </c>
    </row>
    <row r="29" spans="1:6" x14ac:dyDescent="0.2">
      <c r="A29" s="60" t="s">
        <v>71</v>
      </c>
      <c r="B29" s="18">
        <v>7.8700000000000003E-3</v>
      </c>
      <c r="C29" s="60" t="s">
        <v>72</v>
      </c>
      <c r="D29" s="18">
        <f>D30+D31</f>
        <v>16.75055</v>
      </c>
      <c r="E29" s="60" t="s">
        <v>73</v>
      </c>
      <c r="F29" s="61" t="s">
        <v>14</v>
      </c>
    </row>
    <row r="30" spans="1:6" x14ac:dyDescent="0.2">
      <c r="A30" s="60" t="s">
        <v>74</v>
      </c>
      <c r="B30" s="18">
        <v>0.68052999999999997</v>
      </c>
      <c r="C30" s="60" t="s">
        <v>75</v>
      </c>
      <c r="D30" s="18">
        <v>16.740600000000001</v>
      </c>
      <c r="E30" s="60" t="s">
        <v>76</v>
      </c>
      <c r="F30" s="61" t="s">
        <v>14</v>
      </c>
    </row>
    <row r="31" spans="1:6" x14ac:dyDescent="0.2">
      <c r="A31" s="60" t="s">
        <v>77</v>
      </c>
      <c r="B31" s="18">
        <v>0.67027999999999999</v>
      </c>
      <c r="C31" s="60" t="s">
        <v>78</v>
      </c>
      <c r="D31" s="18">
        <v>9.9500000000000005E-3</v>
      </c>
      <c r="E31" s="60" t="s">
        <v>79</v>
      </c>
      <c r="F31" s="61" t="s">
        <v>14</v>
      </c>
    </row>
    <row r="32" spans="1:6" x14ac:dyDescent="0.2">
      <c r="A32" s="60" t="s">
        <v>80</v>
      </c>
      <c r="B32" s="21" t="s">
        <v>12</v>
      </c>
      <c r="C32" s="63" t="s">
        <v>81</v>
      </c>
      <c r="D32" s="18">
        <v>0.01</v>
      </c>
      <c r="E32" s="60" t="s">
        <v>82</v>
      </c>
      <c r="F32" s="61" t="s">
        <v>14</v>
      </c>
    </row>
    <row r="33" spans="1:6" x14ac:dyDescent="0.2">
      <c r="A33" s="60" t="s">
        <v>83</v>
      </c>
      <c r="B33" s="18">
        <v>7.109E-2</v>
      </c>
      <c r="C33" s="60" t="s">
        <v>84</v>
      </c>
      <c r="D33" s="18">
        <v>9.98E-2</v>
      </c>
      <c r="E33" s="60" t="s">
        <v>85</v>
      </c>
      <c r="F33" s="61" t="s">
        <v>14</v>
      </c>
    </row>
    <row r="34" spans="1:6" x14ac:dyDescent="0.2">
      <c r="A34" s="60" t="s">
        <v>86</v>
      </c>
      <c r="B34" s="18">
        <v>7.109E-2</v>
      </c>
      <c r="C34" s="60" t="s">
        <v>87</v>
      </c>
      <c r="D34" s="18">
        <v>9.98E-2</v>
      </c>
      <c r="E34" s="60" t="s">
        <v>88</v>
      </c>
      <c r="F34" s="61" t="s">
        <v>12</v>
      </c>
    </row>
    <row r="35" spans="1:6" x14ac:dyDescent="0.2">
      <c r="A35" s="60" t="s">
        <v>89</v>
      </c>
      <c r="B35" s="18">
        <v>0.17785999999999999</v>
      </c>
      <c r="C35" s="60" t="s">
        <v>90</v>
      </c>
      <c r="D35" s="18">
        <v>9.98E-2</v>
      </c>
      <c r="E35" s="60" t="s">
        <v>91</v>
      </c>
      <c r="F35" s="61" t="s">
        <v>12</v>
      </c>
    </row>
    <row r="36" spans="1:6" x14ac:dyDescent="0.2">
      <c r="A36" s="60" t="s">
        <v>92</v>
      </c>
      <c r="B36" s="18">
        <v>0.17785999999999999</v>
      </c>
      <c r="C36" s="60" t="s">
        <v>93</v>
      </c>
      <c r="D36" s="21" t="s">
        <v>14</v>
      </c>
      <c r="E36" s="60" t="s">
        <v>94</v>
      </c>
      <c r="F36" s="61" t="s">
        <v>12</v>
      </c>
    </row>
    <row r="37" spans="1:6" x14ac:dyDescent="0.2">
      <c r="A37" s="60" t="s">
        <v>95</v>
      </c>
      <c r="B37" s="18">
        <v>6.046E-2</v>
      </c>
      <c r="C37" s="60" t="s">
        <v>96</v>
      </c>
      <c r="D37" s="18">
        <v>1.5100000000000001E-2</v>
      </c>
      <c r="E37" s="60" t="s">
        <v>97</v>
      </c>
      <c r="F37" s="61" t="s">
        <v>14</v>
      </c>
    </row>
    <row r="38" spans="1:6" x14ac:dyDescent="0.2">
      <c r="A38" s="60" t="s">
        <v>98</v>
      </c>
      <c r="B38" s="18">
        <v>6.046E-2</v>
      </c>
      <c r="C38" s="63" t="s">
        <v>99</v>
      </c>
      <c r="D38" s="18">
        <v>1.5100000000000001E-2</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1.5100000000000001E-2</v>
      </c>
      <c r="E41" s="60" t="s">
        <v>107</v>
      </c>
      <c r="F41" s="61" t="s">
        <v>14</v>
      </c>
    </row>
    <row r="42" spans="1:6" x14ac:dyDescent="0.2">
      <c r="A42" s="60"/>
      <c r="B42" s="64"/>
      <c r="C42" s="63" t="s">
        <v>108</v>
      </c>
      <c r="D42" s="96">
        <v>9.2499999999999995E-3</v>
      </c>
      <c r="E42" s="60" t="s">
        <v>109</v>
      </c>
      <c r="F42" s="61" t="s">
        <v>14</v>
      </c>
    </row>
    <row r="43" spans="1:6" x14ac:dyDescent="0.2">
      <c r="A43" s="60"/>
      <c r="B43" s="64"/>
      <c r="C43" s="63" t="s">
        <v>110</v>
      </c>
      <c r="D43" s="96">
        <v>9.2499999999999995E-3</v>
      </c>
      <c r="E43" s="60" t="s">
        <v>111</v>
      </c>
      <c r="F43" s="61" t="s">
        <v>14</v>
      </c>
    </row>
    <row r="44" spans="1:6" x14ac:dyDescent="0.2">
      <c r="A44" s="63"/>
      <c r="B44" s="63"/>
      <c r="C44" s="63" t="s">
        <v>112</v>
      </c>
      <c r="D44" s="96">
        <v>1.9949999999999999E-2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1.9178599999999999</v>
      </c>
      <c r="H53" s="93"/>
    </row>
    <row r="54" spans="1:8" x14ac:dyDescent="0.2">
      <c r="A54" s="71"/>
      <c r="B54" s="72"/>
      <c r="C54" s="73"/>
      <c r="D54" s="5"/>
      <c r="E54" s="24" t="s">
        <v>123</v>
      </c>
      <c r="F54" s="17">
        <v>17.11195</v>
      </c>
      <c r="H54" s="93"/>
    </row>
    <row r="55" spans="1:8" x14ac:dyDescent="0.2">
      <c r="A55" s="44"/>
      <c r="B55" s="45"/>
      <c r="C55" s="42"/>
      <c r="D55" s="5"/>
      <c r="E55" s="24" t="s">
        <v>124</v>
      </c>
      <c r="F55" s="17">
        <v>2.2479100000000001</v>
      </c>
      <c r="H55" s="93"/>
    </row>
    <row r="56" spans="1:8" x14ac:dyDescent="0.2">
      <c r="A56" s="44"/>
      <c r="B56" s="45"/>
      <c r="C56" s="42"/>
      <c r="D56" s="5"/>
      <c r="E56" s="46" t="s">
        <v>125</v>
      </c>
      <c r="F56" s="17">
        <v>2.4170000000000001E-2</v>
      </c>
      <c r="H56" s="93"/>
    </row>
    <row r="57" spans="1:8" x14ac:dyDescent="0.2">
      <c r="A57" s="44"/>
      <c r="B57" s="45"/>
      <c r="C57" s="42"/>
      <c r="D57" s="5"/>
      <c r="E57" s="46" t="s">
        <v>126</v>
      </c>
      <c r="F57" s="17">
        <v>0.1</v>
      </c>
      <c r="H57" s="93"/>
    </row>
    <row r="58" spans="1:8" ht="13.5" thickBot="1" x14ac:dyDescent="0.25">
      <c r="A58" s="44"/>
      <c r="B58" s="45"/>
      <c r="C58" s="42"/>
      <c r="D58" s="5"/>
      <c r="E58" s="27" t="s">
        <v>127</v>
      </c>
      <c r="F58" s="74">
        <f>SUM(F53:F56)+F57</f>
        <v>21.401890000000005</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8" workbookViewId="0">
      <selection activeCell="F54" sqref="F5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202</v>
      </c>
      <c r="D1" s="4"/>
      <c r="E1" s="5"/>
    </row>
    <row r="2" spans="1:8" x14ac:dyDescent="0.2">
      <c r="A2" s="1" t="s">
        <v>2</v>
      </c>
      <c r="B2" s="2"/>
      <c r="C2" s="53">
        <v>41</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5.4897229942277734E-2</v>
      </c>
      <c r="C7" s="3" t="s">
        <v>15</v>
      </c>
      <c r="D7" s="15" t="s">
        <v>14</v>
      </c>
      <c r="E7" s="3" t="s">
        <v>16</v>
      </c>
      <c r="F7" s="17" t="s">
        <v>12</v>
      </c>
      <c r="H7" s="76"/>
    </row>
    <row r="8" spans="1:8" x14ac:dyDescent="0.2">
      <c r="A8" s="3" t="s">
        <v>17</v>
      </c>
      <c r="B8" s="16">
        <v>4.6651192621323639E-2</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8.6812448462266739E-2</v>
      </c>
      <c r="C10" s="3" t="s">
        <v>24</v>
      </c>
      <c r="D10" s="15" t="s">
        <v>14</v>
      </c>
      <c r="E10" s="3" t="s">
        <v>25</v>
      </c>
      <c r="F10" s="17" t="s">
        <v>12</v>
      </c>
      <c r="H10" s="20"/>
    </row>
    <row r="11" spans="1:8" x14ac:dyDescent="0.2">
      <c r="A11" s="3" t="s">
        <v>26</v>
      </c>
      <c r="B11" s="15" t="s">
        <v>14</v>
      </c>
      <c r="C11" s="3" t="s">
        <v>27</v>
      </c>
      <c r="D11" s="15" t="s">
        <v>14</v>
      </c>
      <c r="E11" s="3" t="s">
        <v>28</v>
      </c>
      <c r="F11" s="17" t="s">
        <v>12</v>
      </c>
      <c r="H11" s="76"/>
    </row>
    <row r="12" spans="1:8" x14ac:dyDescent="0.2">
      <c r="A12" s="3" t="s">
        <v>29</v>
      </c>
      <c r="B12" s="16">
        <v>6.035641205753902E-2</v>
      </c>
      <c r="C12" s="3" t="s">
        <v>30</v>
      </c>
      <c r="D12" s="15" t="s">
        <v>14</v>
      </c>
      <c r="E12" s="3" t="s">
        <v>31</v>
      </c>
      <c r="F12" s="17" t="s">
        <v>12</v>
      </c>
      <c r="H12" s="76"/>
    </row>
    <row r="13" spans="1:8" x14ac:dyDescent="0.2">
      <c r="A13" s="3" t="s">
        <v>32</v>
      </c>
      <c r="B13" s="15" t="s">
        <v>12</v>
      </c>
      <c r="C13" s="3" t="s">
        <v>33</v>
      </c>
      <c r="D13" s="15" t="s">
        <v>14</v>
      </c>
      <c r="E13" s="3" t="s">
        <v>34</v>
      </c>
      <c r="F13" s="17">
        <v>11.596600800171027</v>
      </c>
      <c r="H13" s="76"/>
    </row>
    <row r="14" spans="1:8" x14ac:dyDescent="0.2">
      <c r="A14" s="3" t="s">
        <v>35</v>
      </c>
      <c r="B14" s="16">
        <v>0.12460678618330635</v>
      </c>
      <c r="C14" s="3" t="s">
        <v>36</v>
      </c>
      <c r="D14" s="16">
        <v>0.15476590416272182</v>
      </c>
      <c r="E14" s="3" t="s">
        <v>37</v>
      </c>
      <c r="F14" s="17">
        <v>11.521432061814739</v>
      </c>
      <c r="H14" s="30"/>
    </row>
    <row r="15" spans="1:8" x14ac:dyDescent="0.2">
      <c r="A15" s="3" t="s">
        <v>38</v>
      </c>
      <c r="B15" s="16">
        <v>0.12460678618330635</v>
      </c>
      <c r="C15" s="3" t="s">
        <v>39</v>
      </c>
      <c r="D15" s="16">
        <v>0.15476590416272182</v>
      </c>
      <c r="E15" s="3" t="s">
        <v>40</v>
      </c>
      <c r="F15" s="17" t="s">
        <v>14</v>
      </c>
      <c r="H15" s="30"/>
    </row>
    <row r="16" spans="1:8" x14ac:dyDescent="0.2">
      <c r="A16" s="3" t="s">
        <v>41</v>
      </c>
      <c r="B16" s="15" t="s">
        <v>14</v>
      </c>
      <c r="C16" s="3" t="s">
        <v>42</v>
      </c>
      <c r="D16" s="16">
        <v>0.12193445927373792</v>
      </c>
      <c r="E16" s="3" t="s">
        <v>43</v>
      </c>
      <c r="F16" s="17">
        <v>7.5168738356289885E-2</v>
      </c>
      <c r="H16" s="30"/>
    </row>
    <row r="17" spans="1:8" x14ac:dyDescent="0.2">
      <c r="A17" s="3" t="s">
        <v>44</v>
      </c>
      <c r="B17" s="15" t="s">
        <v>14</v>
      </c>
      <c r="C17" s="3" t="s">
        <v>45</v>
      </c>
      <c r="D17" s="15" t="s">
        <v>14</v>
      </c>
      <c r="E17" s="3" t="s">
        <v>46</v>
      </c>
      <c r="F17" s="17">
        <v>0.26429313135632043</v>
      </c>
    </row>
    <row r="18" spans="1:8" x14ac:dyDescent="0.2">
      <c r="A18" s="3" t="s">
        <v>47</v>
      </c>
      <c r="B18" s="16">
        <v>0.24906086797178026</v>
      </c>
      <c r="C18" s="3" t="s">
        <v>48</v>
      </c>
      <c r="D18" s="15" t="s">
        <v>14</v>
      </c>
      <c r="E18" s="3" t="s">
        <v>49</v>
      </c>
      <c r="F18" s="17">
        <v>0.26429313135632043</v>
      </c>
    </row>
    <row r="19" spans="1:8" x14ac:dyDescent="0.2">
      <c r="A19" s="3" t="s">
        <v>50</v>
      </c>
      <c r="B19" s="16">
        <v>0.24906086797178026</v>
      </c>
      <c r="C19" s="3" t="s">
        <v>51</v>
      </c>
      <c r="D19" s="16">
        <v>76.162042268576485</v>
      </c>
      <c r="E19" s="3" t="s">
        <v>52</v>
      </c>
      <c r="F19" s="17" t="s">
        <v>14</v>
      </c>
    </row>
    <row r="20" spans="1:8" x14ac:dyDescent="0.2">
      <c r="A20" s="3" t="s">
        <v>53</v>
      </c>
      <c r="B20" s="15" t="s">
        <v>14</v>
      </c>
      <c r="C20" s="3" t="s">
        <v>54</v>
      </c>
      <c r="D20" s="16">
        <v>75.873507314540504</v>
      </c>
      <c r="E20" s="3" t="s">
        <v>55</v>
      </c>
      <c r="F20" s="17" t="s">
        <v>14</v>
      </c>
      <c r="H20" s="15"/>
    </row>
    <row r="21" spans="1:8" x14ac:dyDescent="0.2">
      <c r="A21" s="3" t="s">
        <v>56</v>
      </c>
      <c r="B21" s="16">
        <v>3.2831444888983909E-2</v>
      </c>
      <c r="C21" t="s">
        <v>57</v>
      </c>
      <c r="D21" s="15" t="s">
        <v>14</v>
      </c>
      <c r="E21" s="3" t="s">
        <v>58</v>
      </c>
      <c r="F21" s="17" t="s">
        <v>14</v>
      </c>
      <c r="H21" s="15"/>
    </row>
    <row r="22" spans="1:8" x14ac:dyDescent="0.2">
      <c r="A22" s="3" t="s">
        <v>59</v>
      </c>
      <c r="B22" s="16">
        <v>3.2831444888983909E-2</v>
      </c>
      <c r="C22" t="s">
        <v>60</v>
      </c>
      <c r="D22" s="15" t="s">
        <v>14</v>
      </c>
      <c r="E22" s="3" t="s">
        <v>61</v>
      </c>
      <c r="F22" s="17" t="s">
        <v>12</v>
      </c>
      <c r="H22" s="15"/>
    </row>
    <row r="23" spans="1:8" x14ac:dyDescent="0.2">
      <c r="A23" s="3" t="s">
        <v>62</v>
      </c>
      <c r="B23" s="16">
        <v>5.5340454448279024</v>
      </c>
      <c r="C23" s="3" t="s">
        <v>63</v>
      </c>
      <c r="D23" s="16">
        <v>0.77001191094279697</v>
      </c>
      <c r="E23" s="3" t="s">
        <v>64</v>
      </c>
      <c r="F23" s="17" t="s">
        <v>14</v>
      </c>
      <c r="H23" s="15"/>
    </row>
    <row r="24" spans="1:8" x14ac:dyDescent="0.2">
      <c r="A24" s="3" t="s">
        <v>65</v>
      </c>
      <c r="B24" s="16">
        <v>5.5340454448279024</v>
      </c>
      <c r="C24" t="s">
        <v>66</v>
      </c>
      <c r="D24" s="16">
        <v>0.71530556149405977</v>
      </c>
      <c r="E24" s="3" t="s">
        <v>67</v>
      </c>
      <c r="F24" s="17" t="s">
        <v>14</v>
      </c>
      <c r="H24" s="15"/>
    </row>
    <row r="25" spans="1:8" x14ac:dyDescent="0.2">
      <c r="A25" s="3" t="s">
        <v>68</v>
      </c>
      <c r="B25" s="16">
        <v>4.7949179977399746E-2</v>
      </c>
      <c r="C25" t="s">
        <v>69</v>
      </c>
      <c r="D25" s="16">
        <v>5.4706349448737139E-2</v>
      </c>
      <c r="E25" s="3" t="s">
        <v>70</v>
      </c>
      <c r="F25" s="17" t="s">
        <v>14</v>
      </c>
    </row>
    <row r="26" spans="1:8" x14ac:dyDescent="0.2">
      <c r="A26" s="3" t="s">
        <v>71</v>
      </c>
      <c r="B26" s="16">
        <v>4.7949179977399746E-2</v>
      </c>
      <c r="C26" s="3" t="s">
        <v>72</v>
      </c>
      <c r="D26" s="16">
        <v>75.290100174083008</v>
      </c>
      <c r="E26" s="3" t="s">
        <v>73</v>
      </c>
      <c r="F26" s="17" t="s">
        <v>14</v>
      </c>
    </row>
    <row r="27" spans="1:8" x14ac:dyDescent="0.2">
      <c r="A27" s="3" t="s">
        <v>74</v>
      </c>
      <c r="B27" s="16">
        <v>3.263102037076627</v>
      </c>
      <c r="C27" s="3" t="s">
        <v>75</v>
      </c>
      <c r="D27" s="16">
        <v>75.158201753046455</v>
      </c>
      <c r="E27" s="3" t="s">
        <v>76</v>
      </c>
      <c r="F27" s="17" t="s">
        <v>14</v>
      </c>
    </row>
    <row r="28" spans="1:8" x14ac:dyDescent="0.2">
      <c r="A28" s="3" t="s">
        <v>77</v>
      </c>
      <c r="B28" s="16">
        <v>3.219275875759704</v>
      </c>
      <c r="C28" s="3" t="s">
        <v>78</v>
      </c>
      <c r="D28" s="16">
        <v>0.13189842103655744</v>
      </c>
      <c r="E28" s="3" t="s">
        <v>79</v>
      </c>
      <c r="F28" s="17" t="s">
        <v>14</v>
      </c>
    </row>
    <row r="29" spans="1:8" x14ac:dyDescent="0.2">
      <c r="A29" s="3" t="s">
        <v>80</v>
      </c>
      <c r="B29" s="15" t="s">
        <v>12</v>
      </c>
      <c r="C29" t="s">
        <v>81</v>
      </c>
      <c r="D29" s="16">
        <v>0.10193018355068259</v>
      </c>
      <c r="E29" s="3" t="s">
        <v>82</v>
      </c>
      <c r="F29" s="17" t="s">
        <v>14</v>
      </c>
    </row>
    <row r="30" spans="1:8" x14ac:dyDescent="0.2">
      <c r="A30" s="3" t="s">
        <v>83</v>
      </c>
      <c r="B30" s="16">
        <v>0.30724124240295636</v>
      </c>
      <c r="C30" s="3" t="s">
        <v>84</v>
      </c>
      <c r="D30" s="16">
        <v>0.27876187276669823</v>
      </c>
      <c r="E30" s="3" t="s">
        <v>85</v>
      </c>
      <c r="F30" s="17" t="s">
        <v>14</v>
      </c>
    </row>
    <row r="31" spans="1:8" x14ac:dyDescent="0.2">
      <c r="A31" s="3" t="s">
        <v>86</v>
      </c>
      <c r="B31" s="16">
        <v>0.30724124240295636</v>
      </c>
      <c r="C31" s="3" t="s">
        <v>87</v>
      </c>
      <c r="D31" s="16">
        <v>0.27876187276669823</v>
      </c>
      <c r="E31" s="3" t="s">
        <v>88</v>
      </c>
      <c r="F31" s="17" t="s">
        <v>12</v>
      </c>
    </row>
    <row r="32" spans="1:8" x14ac:dyDescent="0.2">
      <c r="A32" s="3" t="s">
        <v>89</v>
      </c>
      <c r="B32" s="16">
        <v>0.8342241089698561</v>
      </c>
      <c r="C32" s="3" t="s">
        <v>90</v>
      </c>
      <c r="D32" s="16">
        <v>0.27876187276669823</v>
      </c>
      <c r="E32" s="3" t="s">
        <v>91</v>
      </c>
      <c r="F32" s="17" t="s">
        <v>12</v>
      </c>
    </row>
    <row r="33" spans="1:6" x14ac:dyDescent="0.2">
      <c r="A33" s="3" t="s">
        <v>92</v>
      </c>
      <c r="B33" s="16">
        <v>0.8342241089698561</v>
      </c>
      <c r="C33" s="3" t="s">
        <v>93</v>
      </c>
      <c r="D33" s="15" t="s">
        <v>14</v>
      </c>
      <c r="E33" s="3" t="s">
        <v>94</v>
      </c>
      <c r="F33" s="17" t="s">
        <v>12</v>
      </c>
    </row>
    <row r="34" spans="1:6" x14ac:dyDescent="0.2">
      <c r="A34" s="3" t="s">
        <v>95</v>
      </c>
      <c r="B34" s="16">
        <v>0.29384143175640592</v>
      </c>
      <c r="C34" s="3" t="s">
        <v>96</v>
      </c>
      <c r="D34" s="15" t="s">
        <v>14</v>
      </c>
      <c r="E34" s="3" t="s">
        <v>97</v>
      </c>
      <c r="F34" s="17" t="s">
        <v>14</v>
      </c>
    </row>
    <row r="35" spans="1:6" x14ac:dyDescent="0.2">
      <c r="A35" s="3" t="s">
        <v>98</v>
      </c>
      <c r="B35" s="16">
        <v>0.29384143175640592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6">
        <v>2.3058363619704973E-2</v>
      </c>
      <c r="E39" s="3" t="s">
        <v>109</v>
      </c>
      <c r="F39" s="17" t="s">
        <v>14</v>
      </c>
    </row>
    <row r="40" spans="1:6" x14ac:dyDescent="0.2">
      <c r="A40" s="3"/>
      <c r="B40" s="16"/>
      <c r="C40" t="s">
        <v>110</v>
      </c>
      <c r="D40" s="16">
        <v>2.3058363619704973E-2</v>
      </c>
      <c r="E40" s="3" t="s">
        <v>111</v>
      </c>
      <c r="F40" s="17" t="s">
        <v>14</v>
      </c>
    </row>
    <row r="41" spans="1:6" x14ac:dyDescent="0.2">
      <c r="A41" s="3"/>
      <c r="B41" s="16"/>
      <c r="C41" t="s">
        <v>112</v>
      </c>
      <c r="D41" s="16">
        <v>0.28853495403597712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11.015102464648932</v>
      </c>
    </row>
    <row r="52" spans="1:6" x14ac:dyDescent="0.2">
      <c r="A52" s="3"/>
      <c r="B52" s="16"/>
      <c r="C52" s="42"/>
      <c r="D52" s="5"/>
      <c r="E52" s="24" t="s">
        <v>123</v>
      </c>
      <c r="F52" s="43">
        <v>76.407934520355511</v>
      </c>
    </row>
    <row r="53" spans="1:6" x14ac:dyDescent="0.2">
      <c r="A53" s="44"/>
      <c r="B53" s="45"/>
      <c r="C53" s="42"/>
      <c r="D53" s="5"/>
      <c r="E53" s="24" t="s">
        <v>124</v>
      </c>
      <c r="F53" s="43">
        <v>11.790459029410865</v>
      </c>
    </row>
    <row r="54" spans="1:6" x14ac:dyDescent="0.2">
      <c r="A54" s="44"/>
      <c r="B54" s="45"/>
      <c r="C54" s="42"/>
      <c r="D54" s="5"/>
      <c r="E54" s="46" t="s">
        <v>125</v>
      </c>
      <c r="F54" s="43">
        <v>0.29471948202669274</v>
      </c>
    </row>
    <row r="55" spans="1:6" x14ac:dyDescent="0.2">
      <c r="A55" s="44"/>
      <c r="B55" s="45"/>
      <c r="C55" s="42"/>
      <c r="D55" s="5"/>
      <c r="E55" s="46" t="s">
        <v>126</v>
      </c>
      <c r="F55" s="43">
        <v>0.52683016217206735</v>
      </c>
    </row>
    <row r="56" spans="1:6" ht="13.5" thickBot="1" x14ac:dyDescent="0.25">
      <c r="A56" s="44"/>
      <c r="B56" s="45"/>
      <c r="C56" s="42"/>
      <c r="D56" s="5"/>
      <c r="E56" s="27" t="s">
        <v>127</v>
      </c>
      <c r="F56" s="47">
        <f>SUM(F51:F54)+F55</f>
        <v>100.03504565861407</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7" workbookViewId="0">
      <selection activeCell="H14" sqref="H14"/>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202</v>
      </c>
      <c r="D1" s="4"/>
      <c r="E1" s="20"/>
      <c r="F1" s="30"/>
    </row>
    <row r="2" spans="1:6" ht="13.5" thickBot="1" x14ac:dyDescent="0.25">
      <c r="A2" s="51" t="s">
        <v>2</v>
      </c>
      <c r="B2" s="52"/>
      <c r="C2" s="53">
        <v>41</v>
      </c>
      <c r="D2" s="54"/>
      <c r="E2" s="55"/>
      <c r="F2" s="56"/>
    </row>
    <row r="3" spans="1:6" ht="13.5" thickBot="1" x14ac:dyDescent="0.25">
      <c r="A3" s="1" t="s">
        <v>128</v>
      </c>
      <c r="B3" s="2"/>
      <c r="C3" s="57">
        <v>27.4</v>
      </c>
      <c r="D3" s="58" t="s">
        <v>129</v>
      </c>
      <c r="E3" s="20"/>
      <c r="F3" s="30"/>
    </row>
    <row r="4" spans="1:6" ht="13.5" thickBot="1" x14ac:dyDescent="0.25">
      <c r="A4" s="1" t="s">
        <v>130</v>
      </c>
      <c r="C4" s="57">
        <v>0.95599999999999996</v>
      </c>
      <c r="D4" s="4"/>
      <c r="E4" s="20"/>
      <c r="F4" s="30"/>
    </row>
    <row r="5" spans="1:6" ht="13.5" thickBot="1" x14ac:dyDescent="0.25">
      <c r="A5" s="1" t="s">
        <v>131</v>
      </c>
      <c r="C5" s="59">
        <f>C3*C4</f>
        <v>26.194399999999998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1.438E-2</v>
      </c>
      <c r="C10" s="60" t="s">
        <v>15</v>
      </c>
      <c r="D10" s="21" t="s">
        <v>14</v>
      </c>
      <c r="E10" s="60" t="s">
        <v>16</v>
      </c>
      <c r="F10" s="61" t="s">
        <v>12</v>
      </c>
    </row>
    <row r="11" spans="1:6" x14ac:dyDescent="0.2">
      <c r="A11" s="60" t="s">
        <v>17</v>
      </c>
      <c r="B11" s="18">
        <v>1.222E-2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2.274E-2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1.5810000000000001E-2</v>
      </c>
      <c r="C15" s="60" t="s">
        <v>30</v>
      </c>
      <c r="D15" s="21" t="s">
        <v>14</v>
      </c>
      <c r="E15" s="60" t="s">
        <v>31</v>
      </c>
      <c r="F15" s="61" t="s">
        <v>12</v>
      </c>
    </row>
    <row r="16" spans="1:6" x14ac:dyDescent="0.2">
      <c r="A16" s="60" t="s">
        <v>32</v>
      </c>
      <c r="B16" s="21" t="s">
        <v>12</v>
      </c>
      <c r="C16" s="60" t="s">
        <v>33</v>
      </c>
      <c r="D16" s="21" t="s">
        <v>14</v>
      </c>
      <c r="E16" s="60" t="s">
        <v>34</v>
      </c>
      <c r="F16" s="61">
        <v>3.0376599999999998</v>
      </c>
    </row>
    <row r="17" spans="1:6" x14ac:dyDescent="0.2">
      <c r="A17" s="60" t="s">
        <v>35</v>
      </c>
      <c r="B17" s="18">
        <v>3.2640000000000002E-2</v>
      </c>
      <c r="C17" s="60" t="s">
        <v>36</v>
      </c>
      <c r="D17" s="18">
        <v>4.054E-2</v>
      </c>
      <c r="E17" s="60" t="s">
        <v>37</v>
      </c>
      <c r="F17" s="61">
        <v>3.01797</v>
      </c>
    </row>
    <row r="18" spans="1:6" x14ac:dyDescent="0.2">
      <c r="A18" s="60" t="s">
        <v>38</v>
      </c>
      <c r="B18" s="18">
        <v>3.2640000000000002E-2</v>
      </c>
      <c r="C18" s="60" t="s">
        <v>39</v>
      </c>
      <c r="D18" s="18">
        <v>4.054E-2</v>
      </c>
      <c r="E18" s="60" t="s">
        <v>40</v>
      </c>
      <c r="F18" s="61" t="s">
        <v>14</v>
      </c>
    </row>
    <row r="19" spans="1:6" x14ac:dyDescent="0.2">
      <c r="A19" s="60" t="s">
        <v>41</v>
      </c>
      <c r="B19" s="21" t="s">
        <v>14</v>
      </c>
      <c r="C19" s="60" t="s">
        <v>42</v>
      </c>
      <c r="D19" s="18">
        <v>3.1940000000000003E-2</v>
      </c>
      <c r="E19" s="60" t="s">
        <v>43</v>
      </c>
      <c r="F19" s="61">
        <v>1.9689999999999999E-2</v>
      </c>
    </row>
    <row r="20" spans="1:6" x14ac:dyDescent="0.2">
      <c r="A20" s="60" t="s">
        <v>44</v>
      </c>
      <c r="B20" s="21" t="s">
        <v>14</v>
      </c>
      <c r="C20" s="60" t="s">
        <v>45</v>
      </c>
      <c r="D20" s="21" t="s">
        <v>14</v>
      </c>
      <c r="E20" s="60" t="s">
        <v>46</v>
      </c>
      <c r="F20" s="61">
        <v>6.923E-2</v>
      </c>
    </row>
    <row r="21" spans="1:6" x14ac:dyDescent="0.2">
      <c r="A21" s="60" t="s">
        <v>47</v>
      </c>
      <c r="B21" s="18">
        <v>6.5240000000000006E-2</v>
      </c>
      <c r="C21" s="60" t="s">
        <v>48</v>
      </c>
      <c r="D21" s="21" t="s">
        <v>14</v>
      </c>
      <c r="E21" s="60" t="s">
        <v>49</v>
      </c>
      <c r="F21" s="61">
        <v>6.923E-2</v>
      </c>
    </row>
    <row r="22" spans="1:6" x14ac:dyDescent="0.2">
      <c r="A22" s="60" t="s">
        <v>50</v>
      </c>
      <c r="B22" s="18">
        <v>6.5240000000000006E-2</v>
      </c>
      <c r="C22" s="60" t="s">
        <v>51</v>
      </c>
      <c r="D22" s="18">
        <v>19.950189999999999</v>
      </c>
      <c r="E22" s="60" t="s">
        <v>52</v>
      </c>
      <c r="F22" s="61" t="s">
        <v>14</v>
      </c>
    </row>
    <row r="23" spans="1:6" x14ac:dyDescent="0.2">
      <c r="A23" s="60" t="s">
        <v>53</v>
      </c>
      <c r="B23" s="21" t="s">
        <v>14</v>
      </c>
      <c r="C23" s="60" t="s">
        <v>54</v>
      </c>
      <c r="D23" s="18">
        <v>19.874610000000001</v>
      </c>
      <c r="E23" s="60" t="s">
        <v>55</v>
      </c>
      <c r="F23" s="61" t="s">
        <v>14</v>
      </c>
    </row>
    <row r="24" spans="1:6" x14ac:dyDescent="0.2">
      <c r="A24" s="60" t="s">
        <v>56</v>
      </c>
      <c r="B24" s="18">
        <v>8.6E-3</v>
      </c>
      <c r="C24" s="63" t="s">
        <v>57</v>
      </c>
      <c r="D24" s="21" t="s">
        <v>14</v>
      </c>
      <c r="E24" s="60" t="s">
        <v>58</v>
      </c>
      <c r="F24" s="61" t="s">
        <v>14</v>
      </c>
    </row>
    <row r="25" spans="1:6" x14ac:dyDescent="0.2">
      <c r="A25" s="60" t="s">
        <v>59</v>
      </c>
      <c r="B25" s="18">
        <v>8.6E-3</v>
      </c>
      <c r="C25" s="63" t="s">
        <v>60</v>
      </c>
      <c r="D25" s="21" t="s">
        <v>14</v>
      </c>
      <c r="E25" s="60" t="s">
        <v>61</v>
      </c>
      <c r="F25" s="61" t="s">
        <v>12</v>
      </c>
    </row>
    <row r="26" spans="1:6" x14ac:dyDescent="0.2">
      <c r="A26" s="60" t="s">
        <v>62</v>
      </c>
      <c r="B26" s="18">
        <v>1.4496100000000001</v>
      </c>
      <c r="C26" s="60" t="s">
        <v>63</v>
      </c>
      <c r="D26" s="18">
        <f>D27+D28</f>
        <v>0.20170000000000002</v>
      </c>
      <c r="E26" s="60" t="s">
        <v>64</v>
      </c>
      <c r="F26" s="61" t="s">
        <v>14</v>
      </c>
    </row>
    <row r="27" spans="1:6" x14ac:dyDescent="0.2">
      <c r="A27" s="60" t="s">
        <v>65</v>
      </c>
      <c r="B27" s="18">
        <v>1.4496100000000001</v>
      </c>
      <c r="C27" s="63" t="s">
        <v>66</v>
      </c>
      <c r="D27" s="18">
        <v>0.18737000000000001</v>
      </c>
      <c r="E27" s="60" t="s">
        <v>67</v>
      </c>
      <c r="F27" s="61" t="s">
        <v>14</v>
      </c>
    </row>
    <row r="28" spans="1:6" x14ac:dyDescent="0.2">
      <c r="A28" s="60" t="s">
        <v>68</v>
      </c>
      <c r="B28" s="18">
        <v>1.256E-2</v>
      </c>
      <c r="C28" s="63" t="s">
        <v>69</v>
      </c>
      <c r="D28" s="18">
        <v>1.4330000000000001E-2</v>
      </c>
      <c r="E28" s="60" t="s">
        <v>70</v>
      </c>
      <c r="F28" s="61" t="s">
        <v>14</v>
      </c>
    </row>
    <row r="29" spans="1:6" x14ac:dyDescent="0.2">
      <c r="A29" s="60" t="s">
        <v>71</v>
      </c>
      <c r="B29" s="18">
        <v>1.256E-2</v>
      </c>
      <c r="C29" s="60" t="s">
        <v>72</v>
      </c>
      <c r="D29" s="18">
        <f>D30+D31</f>
        <v>19.721789999999999</v>
      </c>
      <c r="E29" s="60" t="s">
        <v>73</v>
      </c>
      <c r="F29" s="61" t="s">
        <v>14</v>
      </c>
    </row>
    <row r="30" spans="1:6" x14ac:dyDescent="0.2">
      <c r="A30" s="60" t="s">
        <v>74</v>
      </c>
      <c r="B30" s="18">
        <v>0.85475000000000001</v>
      </c>
      <c r="C30" s="60" t="s">
        <v>75</v>
      </c>
      <c r="D30" s="18">
        <v>19.687239999999999</v>
      </c>
      <c r="E30" s="60" t="s">
        <v>76</v>
      </c>
      <c r="F30" s="61" t="s">
        <v>14</v>
      </c>
    </row>
    <row r="31" spans="1:6" x14ac:dyDescent="0.2">
      <c r="A31" s="60" t="s">
        <v>77</v>
      </c>
      <c r="B31" s="18">
        <v>0.84326999999999996</v>
      </c>
      <c r="C31" s="60" t="s">
        <v>78</v>
      </c>
      <c r="D31" s="18">
        <v>3.4549999999999997E-2</v>
      </c>
      <c r="E31" s="60" t="s">
        <v>79</v>
      </c>
      <c r="F31" s="61" t="s">
        <v>14</v>
      </c>
    </row>
    <row r="32" spans="1:6" x14ac:dyDescent="0.2">
      <c r="A32" s="60" t="s">
        <v>80</v>
      </c>
      <c r="B32" s="21" t="s">
        <v>12</v>
      </c>
      <c r="C32" s="63" t="s">
        <v>81</v>
      </c>
      <c r="D32" s="18">
        <v>2.6700000000000002E-2</v>
      </c>
      <c r="E32" s="60" t="s">
        <v>82</v>
      </c>
      <c r="F32" s="61" t="s">
        <v>14</v>
      </c>
    </row>
    <row r="33" spans="1:6" x14ac:dyDescent="0.2">
      <c r="A33" s="60" t="s">
        <v>83</v>
      </c>
      <c r="B33" s="18">
        <v>8.0479999999999996E-2</v>
      </c>
      <c r="C33" s="60" t="s">
        <v>84</v>
      </c>
      <c r="D33" s="18">
        <v>7.3020000000000002E-2</v>
      </c>
      <c r="E33" s="60" t="s">
        <v>85</v>
      </c>
      <c r="F33" s="61" t="s">
        <v>14</v>
      </c>
    </row>
    <row r="34" spans="1:6" x14ac:dyDescent="0.2">
      <c r="A34" s="60" t="s">
        <v>86</v>
      </c>
      <c r="B34" s="18">
        <v>8.0479999999999996E-2</v>
      </c>
      <c r="C34" s="60" t="s">
        <v>87</v>
      </c>
      <c r="D34" s="18">
        <v>7.3020000000000002E-2</v>
      </c>
      <c r="E34" s="60" t="s">
        <v>88</v>
      </c>
      <c r="F34" s="61" t="s">
        <v>12</v>
      </c>
    </row>
    <row r="35" spans="1:6" x14ac:dyDescent="0.2">
      <c r="A35" s="60" t="s">
        <v>89</v>
      </c>
      <c r="B35" s="18">
        <v>0.21851999999999999</v>
      </c>
      <c r="C35" s="60" t="s">
        <v>90</v>
      </c>
      <c r="D35" s="18">
        <v>7.3020000000000002E-2</v>
      </c>
      <c r="E35" s="60" t="s">
        <v>91</v>
      </c>
      <c r="F35" s="61" t="s">
        <v>12</v>
      </c>
    </row>
    <row r="36" spans="1:6" x14ac:dyDescent="0.2">
      <c r="A36" s="60" t="s">
        <v>92</v>
      </c>
      <c r="B36" s="18">
        <v>0.21851999999999999</v>
      </c>
      <c r="C36" s="60" t="s">
        <v>93</v>
      </c>
      <c r="D36" s="21" t="s">
        <v>14</v>
      </c>
      <c r="E36" s="60" t="s">
        <v>94</v>
      </c>
      <c r="F36" s="61" t="s">
        <v>12</v>
      </c>
    </row>
    <row r="37" spans="1:6" x14ac:dyDescent="0.2">
      <c r="A37" s="60" t="s">
        <v>95</v>
      </c>
      <c r="B37" s="18">
        <v>7.6969999999999997E-2</v>
      </c>
      <c r="C37" s="60" t="s">
        <v>96</v>
      </c>
      <c r="D37" s="21" t="s">
        <v>14</v>
      </c>
      <c r="E37" s="60" t="s">
        <v>97</v>
      </c>
      <c r="F37" s="61" t="s">
        <v>14</v>
      </c>
    </row>
    <row r="38" spans="1:6" x14ac:dyDescent="0.2">
      <c r="A38" s="60" t="s">
        <v>98</v>
      </c>
      <c r="B38" s="18">
        <v>7.6969999999999997E-2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96">
        <v>6.0400000000000002E-3</v>
      </c>
      <c r="E42" s="60" t="s">
        <v>109</v>
      </c>
      <c r="F42" s="61" t="s">
        <v>14</v>
      </c>
    </row>
    <row r="43" spans="1:6" x14ac:dyDescent="0.2">
      <c r="A43" s="60"/>
      <c r="B43" s="64"/>
      <c r="C43" s="63" t="s">
        <v>110</v>
      </c>
      <c r="D43" s="96">
        <v>6.0400000000000002E-3</v>
      </c>
      <c r="E43" s="60" t="s">
        <v>111</v>
      </c>
      <c r="F43" s="61" t="s">
        <v>14</v>
      </c>
    </row>
    <row r="44" spans="1:6" x14ac:dyDescent="0.2">
      <c r="A44" s="63"/>
      <c r="B44" s="63"/>
      <c r="C44" s="63" t="s">
        <v>112</v>
      </c>
      <c r="D44" s="96">
        <v>7.5579999999999994E-2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2.8853399999999998</v>
      </c>
      <c r="H53" s="93"/>
    </row>
    <row r="54" spans="1:8" x14ac:dyDescent="0.2">
      <c r="A54" s="71"/>
      <c r="B54" s="72"/>
      <c r="C54" s="73"/>
      <c r="D54" s="5"/>
      <c r="E54" s="24" t="s">
        <v>123</v>
      </c>
      <c r="F54" s="17">
        <v>20.014600000000002</v>
      </c>
      <c r="H54" s="93"/>
    </row>
    <row r="55" spans="1:8" x14ac:dyDescent="0.2">
      <c r="A55" s="44"/>
      <c r="B55" s="45"/>
      <c r="C55" s="42"/>
      <c r="D55" s="5"/>
      <c r="E55" s="24" t="s">
        <v>124</v>
      </c>
      <c r="F55" s="17">
        <v>3.0884399999999999</v>
      </c>
      <c r="H55" s="93"/>
    </row>
    <row r="56" spans="1:8" x14ac:dyDescent="0.2">
      <c r="A56" s="44"/>
      <c r="B56" s="45"/>
      <c r="C56" s="42"/>
      <c r="D56" s="5"/>
      <c r="E56" s="46" t="s">
        <v>125</v>
      </c>
      <c r="F56" s="17">
        <v>7.7200000000000005E-2</v>
      </c>
      <c r="H56" s="93"/>
    </row>
    <row r="57" spans="1:8" x14ac:dyDescent="0.2">
      <c r="A57" s="44"/>
      <c r="B57" s="45"/>
      <c r="C57" s="42"/>
      <c r="D57" s="5"/>
      <c r="E57" s="46" t="s">
        <v>126</v>
      </c>
      <c r="F57" s="17">
        <v>0.13800000000000001</v>
      </c>
      <c r="H57" s="93"/>
    </row>
    <row r="58" spans="1:8" ht="13.5" thickBot="1" x14ac:dyDescent="0.25">
      <c r="A58" s="44"/>
      <c r="B58" s="45"/>
      <c r="C58" s="42"/>
      <c r="D58" s="5"/>
      <c r="E58" s="27" t="s">
        <v>127</v>
      </c>
      <c r="F58" s="74">
        <f>SUM(F53:F56)+F57</f>
        <v>26.203580000000002</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8" workbookViewId="0">
      <selection activeCell="F54" sqref="F5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203</v>
      </c>
      <c r="D1" s="4"/>
      <c r="E1" s="5"/>
    </row>
    <row r="2" spans="1:8" x14ac:dyDescent="0.2">
      <c r="A2" s="1" t="s">
        <v>2</v>
      </c>
      <c r="B2" s="2"/>
      <c r="C2" s="53">
        <v>42</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76"/>
    </row>
    <row r="7" spans="1:8" x14ac:dyDescent="0.2">
      <c r="A7" s="3" t="s">
        <v>13</v>
      </c>
      <c r="B7" s="16">
        <v>5.608621449020039E-2</v>
      </c>
      <c r="C7" s="3" t="s">
        <v>15</v>
      </c>
      <c r="D7" s="15" t="s">
        <v>14</v>
      </c>
      <c r="E7" s="3" t="s">
        <v>16</v>
      </c>
      <c r="F7" s="17" t="s">
        <v>12</v>
      </c>
      <c r="H7" s="20"/>
    </row>
    <row r="8" spans="1:8" x14ac:dyDescent="0.2">
      <c r="A8" s="3" t="s">
        <v>17</v>
      </c>
      <c r="B8" s="16">
        <v>7.3118531160537334E-2</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7.5148645672759293E-2</v>
      </c>
      <c r="C10" s="3" t="s">
        <v>24</v>
      </c>
      <c r="D10" s="16">
        <v>3.2516240916097776E-2</v>
      </c>
      <c r="E10" s="3" t="s">
        <v>25</v>
      </c>
      <c r="F10" s="17" t="s">
        <v>12</v>
      </c>
      <c r="H10" s="76"/>
    </row>
    <row r="11" spans="1:8" x14ac:dyDescent="0.2">
      <c r="A11" s="3" t="s">
        <v>26</v>
      </c>
      <c r="B11" s="15" t="s">
        <v>14</v>
      </c>
      <c r="C11" s="3" t="s">
        <v>27</v>
      </c>
      <c r="D11" s="16">
        <v>3.2516240916097776E-2</v>
      </c>
      <c r="E11" s="3" t="s">
        <v>28</v>
      </c>
      <c r="F11" s="17" t="s">
        <v>12</v>
      </c>
      <c r="H11" s="76"/>
    </row>
    <row r="12" spans="1:8" x14ac:dyDescent="0.2">
      <c r="A12" s="3" t="s">
        <v>29</v>
      </c>
      <c r="B12" s="16">
        <v>0.10167776921382954</v>
      </c>
      <c r="C12" s="3" t="s">
        <v>30</v>
      </c>
      <c r="D12" s="15" t="s">
        <v>14</v>
      </c>
      <c r="E12" s="3" t="s">
        <v>31</v>
      </c>
      <c r="F12" s="17" t="s">
        <v>12</v>
      </c>
      <c r="H12" s="76"/>
    </row>
    <row r="13" spans="1:8" x14ac:dyDescent="0.2">
      <c r="A13" s="3" t="s">
        <v>32</v>
      </c>
      <c r="B13" s="15" t="s">
        <v>12</v>
      </c>
      <c r="C13" s="3" t="s">
        <v>33</v>
      </c>
      <c r="D13" s="15" t="s">
        <v>14</v>
      </c>
      <c r="E13" s="3" t="s">
        <v>34</v>
      </c>
      <c r="F13" s="17">
        <v>18.073627780224619</v>
      </c>
      <c r="H13" s="30"/>
    </row>
    <row r="14" spans="1:8" x14ac:dyDescent="0.2">
      <c r="A14" s="3" t="s">
        <v>35</v>
      </c>
      <c r="B14" s="16">
        <v>0.11475308302136092</v>
      </c>
      <c r="C14" s="3" t="s">
        <v>36</v>
      </c>
      <c r="D14" s="16">
        <v>0.28824185201497465</v>
      </c>
      <c r="E14" s="3" t="s">
        <v>37</v>
      </c>
      <c r="F14" s="17">
        <v>17.938607960801587</v>
      </c>
      <c r="H14" s="30"/>
    </row>
    <row r="15" spans="1:8" x14ac:dyDescent="0.2">
      <c r="A15" s="3" t="s">
        <v>38</v>
      </c>
      <c r="B15" s="16">
        <v>0.11475308302136092</v>
      </c>
      <c r="C15" s="3" t="s">
        <v>39</v>
      </c>
      <c r="D15" s="16">
        <v>0.28824185201497465</v>
      </c>
      <c r="E15" s="3" t="s">
        <v>40</v>
      </c>
      <c r="F15" s="17" t="s">
        <v>14</v>
      </c>
      <c r="H15" s="30"/>
    </row>
    <row r="16" spans="1:8" x14ac:dyDescent="0.2">
      <c r="A16" s="3" t="s">
        <v>41</v>
      </c>
      <c r="B16" s="15" t="s">
        <v>14</v>
      </c>
      <c r="C16" s="3" t="s">
        <v>42</v>
      </c>
      <c r="D16" s="16">
        <v>0.24657289143360495</v>
      </c>
      <c r="E16" s="3" t="s">
        <v>43</v>
      </c>
      <c r="F16" s="17">
        <v>0.13501981942303456</v>
      </c>
    </row>
    <row r="17" spans="1:8" x14ac:dyDescent="0.2">
      <c r="A17" s="3" t="s">
        <v>44</v>
      </c>
      <c r="B17" s="15" t="s">
        <v>14</v>
      </c>
      <c r="C17" s="3" t="s">
        <v>45</v>
      </c>
      <c r="D17" s="15" t="s">
        <v>14</v>
      </c>
      <c r="E17" s="3" t="s">
        <v>46</v>
      </c>
      <c r="F17" s="17">
        <v>7.5758712288042274</v>
      </c>
    </row>
    <row r="18" spans="1:8" x14ac:dyDescent="0.2">
      <c r="A18" s="3" t="s">
        <v>47</v>
      </c>
      <c r="B18" s="16">
        <v>0.37206149526536009</v>
      </c>
      <c r="C18" s="3" t="s">
        <v>48</v>
      </c>
      <c r="D18" s="15" t="s">
        <v>14</v>
      </c>
      <c r="E18" s="3" t="s">
        <v>49</v>
      </c>
      <c r="F18" s="17">
        <v>7.5758712288042274</v>
      </c>
    </row>
    <row r="19" spans="1:8" x14ac:dyDescent="0.2">
      <c r="A19" s="3" t="s">
        <v>50</v>
      </c>
      <c r="B19" s="16">
        <v>0.37206149526536009</v>
      </c>
      <c r="C19" s="3" t="s">
        <v>51</v>
      </c>
      <c r="D19" s="16">
        <v>60.085574487998237</v>
      </c>
      <c r="E19" s="3" t="s">
        <v>52</v>
      </c>
      <c r="F19" s="17" t="s">
        <v>14</v>
      </c>
      <c r="H19" s="15"/>
    </row>
    <row r="20" spans="1:8" x14ac:dyDescent="0.2">
      <c r="A20" s="3" t="s">
        <v>53</v>
      </c>
      <c r="B20" s="15" t="s">
        <v>14</v>
      </c>
      <c r="C20" s="3" t="s">
        <v>54</v>
      </c>
      <c r="D20" s="16">
        <v>59.942055714600315</v>
      </c>
      <c r="E20" s="3" t="s">
        <v>55</v>
      </c>
      <c r="F20" s="17" t="s">
        <v>14</v>
      </c>
      <c r="H20" s="15"/>
    </row>
    <row r="21" spans="1:8" x14ac:dyDescent="0.2">
      <c r="A21" s="3" t="s">
        <v>56</v>
      </c>
      <c r="B21" s="16">
        <v>5.5501266240916093E-2</v>
      </c>
      <c r="C21" t="s">
        <v>57</v>
      </c>
      <c r="D21" s="15" t="s">
        <v>14</v>
      </c>
      <c r="E21" s="3" t="s">
        <v>58</v>
      </c>
      <c r="F21" s="17" t="s">
        <v>14</v>
      </c>
      <c r="H21" s="15"/>
    </row>
    <row r="22" spans="1:8" x14ac:dyDescent="0.2">
      <c r="A22" s="3" t="s">
        <v>59</v>
      </c>
      <c r="B22" s="16">
        <v>5.5501266240916093E-2</v>
      </c>
      <c r="C22" t="s">
        <v>60</v>
      </c>
      <c r="D22" s="15" t="s">
        <v>14</v>
      </c>
      <c r="E22" s="3" t="s">
        <v>61</v>
      </c>
      <c r="F22" s="17" t="s">
        <v>12</v>
      </c>
      <c r="H22" s="15"/>
    </row>
    <row r="23" spans="1:8" x14ac:dyDescent="0.2">
      <c r="A23" s="3" t="s">
        <v>62</v>
      </c>
      <c r="B23" s="16">
        <v>5.4054379541951114</v>
      </c>
      <c r="C23" s="3" t="s">
        <v>63</v>
      </c>
      <c r="D23" s="16">
        <v>3.0495072671217791</v>
      </c>
      <c r="E23" s="3" t="s">
        <v>64</v>
      </c>
      <c r="F23" s="17">
        <v>8.2374476987447695E-2</v>
      </c>
      <c r="H23" s="15"/>
    </row>
    <row r="24" spans="1:8" x14ac:dyDescent="0.2">
      <c r="A24" s="3" t="s">
        <v>65</v>
      </c>
      <c r="B24" s="16">
        <v>5.4054379541951114</v>
      </c>
      <c r="C24" t="s">
        <v>66</v>
      </c>
      <c r="D24" s="16">
        <v>2.9717435586875136</v>
      </c>
      <c r="E24" s="3" t="s">
        <v>67</v>
      </c>
      <c r="F24" s="17">
        <v>8.2374476987447695E-2</v>
      </c>
    </row>
    <row r="25" spans="1:8" x14ac:dyDescent="0.2">
      <c r="A25" s="3" t="s">
        <v>68</v>
      </c>
      <c r="B25" s="16">
        <v>7.4804558467297944E-2</v>
      </c>
      <c r="C25" t="s">
        <v>69</v>
      </c>
      <c r="D25" s="16">
        <v>7.7763708434265583E-2</v>
      </c>
      <c r="E25" s="3" t="s">
        <v>70</v>
      </c>
      <c r="F25" s="17" t="s">
        <v>14</v>
      </c>
    </row>
    <row r="26" spans="1:8" x14ac:dyDescent="0.2">
      <c r="A26" s="3" t="s">
        <v>71</v>
      </c>
      <c r="B26" s="16">
        <v>7.4804558467297944E-2</v>
      </c>
      <c r="C26" s="3" t="s">
        <v>72</v>
      </c>
      <c r="D26" s="16">
        <v>57.036067220876468</v>
      </c>
      <c r="E26" s="3" t="s">
        <v>73</v>
      </c>
      <c r="F26" s="17" t="s">
        <v>14</v>
      </c>
    </row>
    <row r="27" spans="1:8" x14ac:dyDescent="0.2">
      <c r="A27" s="3" t="s">
        <v>74</v>
      </c>
      <c r="B27" s="16">
        <v>1.9878950121118697</v>
      </c>
      <c r="C27" s="3" t="s">
        <v>75</v>
      </c>
      <c r="D27" s="16">
        <v>56.970312155912801</v>
      </c>
      <c r="E27" s="3" t="s">
        <v>76</v>
      </c>
      <c r="F27" s="17" t="s">
        <v>14</v>
      </c>
    </row>
    <row r="28" spans="1:8" x14ac:dyDescent="0.2">
      <c r="A28" s="3" t="s">
        <v>77</v>
      </c>
      <c r="B28" s="16">
        <v>1.9182173530059456</v>
      </c>
      <c r="C28" s="3" t="s">
        <v>78</v>
      </c>
      <c r="D28" s="16">
        <v>6.5755064963664372E-2</v>
      </c>
      <c r="E28" s="3" t="s">
        <v>79</v>
      </c>
      <c r="F28" s="17" t="s">
        <v>14</v>
      </c>
    </row>
    <row r="29" spans="1:8" x14ac:dyDescent="0.2">
      <c r="A29" s="3" t="s">
        <v>80</v>
      </c>
      <c r="B29" s="15" t="s">
        <v>12</v>
      </c>
      <c r="C29" t="s">
        <v>81</v>
      </c>
      <c r="D29" s="15" t="s">
        <v>14</v>
      </c>
      <c r="E29" s="3" t="s">
        <v>82</v>
      </c>
      <c r="F29" s="17" t="s">
        <v>14</v>
      </c>
    </row>
    <row r="30" spans="1:8" x14ac:dyDescent="0.2">
      <c r="A30" s="3" t="s">
        <v>83</v>
      </c>
      <c r="B30" s="16">
        <v>0.59100418410041844</v>
      </c>
      <c r="C30" s="3" t="s">
        <v>84</v>
      </c>
      <c r="D30" s="16">
        <v>1.8891075754239151</v>
      </c>
      <c r="E30" s="3" t="s">
        <v>85</v>
      </c>
      <c r="F30" s="17" t="s">
        <v>14</v>
      </c>
    </row>
    <row r="31" spans="1:8" x14ac:dyDescent="0.2">
      <c r="A31" s="3" t="s">
        <v>86</v>
      </c>
      <c r="B31" s="16">
        <v>0.59100418410041844</v>
      </c>
      <c r="C31" s="3" t="s">
        <v>87</v>
      </c>
      <c r="D31" s="16">
        <v>1.8891075754239151</v>
      </c>
      <c r="E31" s="3" t="s">
        <v>88</v>
      </c>
      <c r="F31" s="17" t="s">
        <v>12</v>
      </c>
    </row>
    <row r="32" spans="1:8" x14ac:dyDescent="0.2">
      <c r="A32" s="3" t="s">
        <v>89</v>
      </c>
      <c r="B32" s="16">
        <v>0.34883560889671877</v>
      </c>
      <c r="C32" s="3" t="s">
        <v>90</v>
      </c>
      <c r="D32" s="16">
        <v>1.8044621228804227</v>
      </c>
      <c r="E32" s="3" t="s">
        <v>91</v>
      </c>
      <c r="F32" s="17" t="s">
        <v>12</v>
      </c>
    </row>
    <row r="33" spans="1:6" x14ac:dyDescent="0.2">
      <c r="A33" s="3" t="s">
        <v>92</v>
      </c>
      <c r="B33" s="16">
        <v>0.34883560889671877</v>
      </c>
      <c r="C33" s="3" t="s">
        <v>93</v>
      </c>
      <c r="D33" s="16">
        <v>8.4645452543492622E-2</v>
      </c>
      <c r="E33" s="3" t="s">
        <v>94</v>
      </c>
      <c r="F33" s="17" t="s">
        <v>12</v>
      </c>
    </row>
    <row r="34" spans="1:6" x14ac:dyDescent="0.2">
      <c r="A34" s="3" t="s">
        <v>95</v>
      </c>
      <c r="B34" s="16">
        <v>0.12235741026205682</v>
      </c>
      <c r="C34" s="3" t="s">
        <v>96</v>
      </c>
      <c r="D34" s="16">
        <v>0.73228639066284951</v>
      </c>
      <c r="E34" s="3" t="s">
        <v>97</v>
      </c>
      <c r="F34" s="17" t="s">
        <v>14</v>
      </c>
    </row>
    <row r="35" spans="1:6" x14ac:dyDescent="0.2">
      <c r="A35" s="3" t="s">
        <v>98</v>
      </c>
      <c r="B35" s="16">
        <v>0.12235741026205682</v>
      </c>
      <c r="C35" t="s">
        <v>99</v>
      </c>
      <c r="D35" s="16">
        <v>0.73228639066284951</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6">
        <v>0.73228639066284951</v>
      </c>
      <c r="E38" s="3" t="s">
        <v>107</v>
      </c>
      <c r="F38" s="17" t="s">
        <v>14</v>
      </c>
    </row>
    <row r="39" spans="1:6" x14ac:dyDescent="0.2">
      <c r="A39" s="3"/>
      <c r="B39" s="16"/>
      <c r="C39" t="s">
        <v>108</v>
      </c>
      <c r="D39" s="16">
        <v>0.17218123761286058</v>
      </c>
      <c r="E39" s="3" t="s">
        <v>109</v>
      </c>
      <c r="F39" s="17" t="s">
        <v>14</v>
      </c>
    </row>
    <row r="40" spans="1:6" x14ac:dyDescent="0.2">
      <c r="A40" s="3"/>
      <c r="B40" s="16"/>
      <c r="C40" t="s">
        <v>110</v>
      </c>
      <c r="D40" s="16">
        <v>0.17218123761286058</v>
      </c>
      <c r="E40" s="3" t="s">
        <v>111</v>
      </c>
      <c r="F40" s="17" t="s">
        <v>14</v>
      </c>
    </row>
    <row r="41" spans="1:6" x14ac:dyDescent="0.2">
      <c r="A41" s="3"/>
      <c r="B41" s="16"/>
      <c r="C41" t="s">
        <v>112</v>
      </c>
      <c r="D41" s="16">
        <v>0.14351877339792996</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9.4850046795859928</v>
      </c>
    </row>
    <row r="52" spans="1:6" x14ac:dyDescent="0.2">
      <c r="A52" s="3"/>
      <c r="B52" s="16"/>
      <c r="C52" s="42"/>
      <c r="D52" s="5"/>
      <c r="E52" s="24" t="s">
        <v>123</v>
      </c>
      <c r="F52" s="43">
        <v>63.125068817441083</v>
      </c>
    </row>
    <row r="53" spans="1:6" x14ac:dyDescent="0.2">
      <c r="A53" s="44"/>
      <c r="B53" s="45"/>
      <c r="C53" s="42"/>
      <c r="D53" s="5"/>
      <c r="E53" s="24" t="s">
        <v>124</v>
      </c>
      <c r="F53" s="43">
        <v>25.645576414886587</v>
      </c>
    </row>
    <row r="54" spans="1:6" x14ac:dyDescent="0.2">
      <c r="A54" s="44"/>
      <c r="B54" s="45"/>
      <c r="C54" s="42"/>
      <c r="D54" s="5"/>
      <c r="E54" s="46" t="s">
        <v>125</v>
      </c>
      <c r="F54" s="43">
        <v>0.15215536225500992</v>
      </c>
    </row>
    <row r="55" spans="1:6" x14ac:dyDescent="0.2">
      <c r="A55" s="44"/>
      <c r="B55" s="45"/>
      <c r="C55" s="42"/>
      <c r="D55" s="5"/>
      <c r="E55" s="46" t="s">
        <v>126</v>
      </c>
      <c r="F55" s="43">
        <v>0.13247357410262056</v>
      </c>
    </row>
    <row r="56" spans="1:6" ht="13.5" thickBot="1" x14ac:dyDescent="0.25">
      <c r="A56" s="44"/>
      <c r="B56" s="45"/>
      <c r="C56" s="42"/>
      <c r="D56" s="5"/>
      <c r="E56" s="27" t="s">
        <v>127</v>
      </c>
      <c r="F56" s="47">
        <f>SUM(F51:F54)+F55</f>
        <v>98.540278848271299</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9" workbookViewId="0">
      <selection activeCell="H8" sqref="H8"/>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203</v>
      </c>
      <c r="D1" s="4"/>
      <c r="E1" s="20"/>
      <c r="F1" s="30"/>
    </row>
    <row r="2" spans="1:6" ht="13.5" thickBot="1" x14ac:dyDescent="0.25">
      <c r="A2" s="51" t="s">
        <v>2</v>
      </c>
      <c r="B2" s="52"/>
      <c r="C2" s="53">
        <v>42</v>
      </c>
      <c r="D2" s="54"/>
      <c r="E2" s="55"/>
      <c r="F2" s="56"/>
    </row>
    <row r="3" spans="1:6" ht="13.5" thickBot="1" x14ac:dyDescent="0.25">
      <c r="A3" s="1" t="s">
        <v>128</v>
      </c>
      <c r="B3" s="2"/>
      <c r="C3" s="57">
        <v>30.4</v>
      </c>
      <c r="D3" s="58" t="s">
        <v>129</v>
      </c>
      <c r="E3" s="20"/>
      <c r="F3" s="30"/>
    </row>
    <row r="4" spans="1:6" ht="13.5" thickBot="1" x14ac:dyDescent="0.25">
      <c r="A4" s="1" t="s">
        <v>130</v>
      </c>
      <c r="C4" s="57">
        <v>0.95599999999999996</v>
      </c>
      <c r="D4" s="4"/>
      <c r="E4" s="20"/>
      <c r="F4" s="30"/>
    </row>
    <row r="5" spans="1:6" ht="13.5" thickBot="1" x14ac:dyDescent="0.25">
      <c r="A5" s="1" t="s">
        <v>131</v>
      </c>
      <c r="C5" s="59">
        <f>C3*C4</f>
        <v>29.062399999999997</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1.6299999999999999E-2</v>
      </c>
      <c r="C10" s="60" t="s">
        <v>15</v>
      </c>
      <c r="D10" s="21" t="s">
        <v>14</v>
      </c>
      <c r="E10" s="60" t="s">
        <v>16</v>
      </c>
      <c r="F10" s="61" t="s">
        <v>12</v>
      </c>
    </row>
    <row r="11" spans="1:6" x14ac:dyDescent="0.2">
      <c r="A11" s="60" t="s">
        <v>17</v>
      </c>
      <c r="B11" s="18">
        <v>2.1250000000000002E-2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2.1839999999999998E-2</v>
      </c>
      <c r="C13" s="60" t="s">
        <v>24</v>
      </c>
      <c r="D13" s="18">
        <v>9.4500000000000001E-3</v>
      </c>
      <c r="E13" s="60" t="s">
        <v>25</v>
      </c>
      <c r="F13" s="61" t="s">
        <v>12</v>
      </c>
    </row>
    <row r="14" spans="1:6" x14ac:dyDescent="0.2">
      <c r="A14" s="60" t="s">
        <v>26</v>
      </c>
      <c r="B14" s="21" t="s">
        <v>148</v>
      </c>
      <c r="C14" s="60" t="s">
        <v>27</v>
      </c>
      <c r="D14" s="18">
        <v>9.4500000000000001E-3</v>
      </c>
      <c r="E14" s="60" t="s">
        <v>28</v>
      </c>
      <c r="F14" s="61" t="s">
        <v>12</v>
      </c>
    </row>
    <row r="15" spans="1:6" x14ac:dyDescent="0.2">
      <c r="A15" s="60" t="s">
        <v>29</v>
      </c>
      <c r="B15" s="18">
        <v>2.955E-2</v>
      </c>
      <c r="C15" s="60" t="s">
        <v>30</v>
      </c>
      <c r="D15" s="21" t="s">
        <v>14</v>
      </c>
      <c r="E15" s="60" t="s">
        <v>31</v>
      </c>
      <c r="F15" s="61" t="s">
        <v>12</v>
      </c>
    </row>
    <row r="16" spans="1:6" x14ac:dyDescent="0.2">
      <c r="A16" s="60" t="s">
        <v>32</v>
      </c>
      <c r="B16" s="21" t="s">
        <v>12</v>
      </c>
      <c r="C16" s="60" t="s">
        <v>33</v>
      </c>
      <c r="D16" s="21" t="s">
        <v>14</v>
      </c>
      <c r="E16" s="60" t="s">
        <v>34</v>
      </c>
      <c r="F16" s="61">
        <v>5.2526299999999999</v>
      </c>
    </row>
    <row r="17" spans="1:6" x14ac:dyDescent="0.2">
      <c r="A17" s="60" t="s">
        <v>35</v>
      </c>
      <c r="B17" s="18">
        <v>3.3349999999999998E-2</v>
      </c>
      <c r="C17" s="60" t="s">
        <v>36</v>
      </c>
      <c r="D17" s="18">
        <v>8.3769999999999997E-2</v>
      </c>
      <c r="E17" s="60" t="s">
        <v>37</v>
      </c>
      <c r="F17" s="61">
        <v>5.2133900000000004</v>
      </c>
    </row>
    <row r="18" spans="1:6" x14ac:dyDescent="0.2">
      <c r="A18" s="60" t="s">
        <v>38</v>
      </c>
      <c r="B18" s="18">
        <v>3.3349999999999998E-2</v>
      </c>
      <c r="C18" s="60" t="s">
        <v>39</v>
      </c>
      <c r="D18" s="18">
        <v>8.3769999999999997E-2</v>
      </c>
      <c r="E18" s="60" t="s">
        <v>40</v>
      </c>
      <c r="F18" s="61" t="s">
        <v>14</v>
      </c>
    </row>
    <row r="19" spans="1:6" x14ac:dyDescent="0.2">
      <c r="A19" s="60" t="s">
        <v>41</v>
      </c>
      <c r="B19" s="21" t="s">
        <v>14</v>
      </c>
      <c r="C19" s="60" t="s">
        <v>42</v>
      </c>
      <c r="D19" s="18">
        <v>7.1660000000000001E-2</v>
      </c>
      <c r="E19" s="60" t="s">
        <v>43</v>
      </c>
      <c r="F19" s="61">
        <v>3.9239999999999997E-2</v>
      </c>
    </row>
    <row r="20" spans="1:6" x14ac:dyDescent="0.2">
      <c r="A20" s="60" t="s">
        <v>44</v>
      </c>
      <c r="B20" s="21" t="s">
        <v>14</v>
      </c>
      <c r="C20" s="60" t="s">
        <v>45</v>
      </c>
      <c r="D20" s="21" t="s">
        <v>14</v>
      </c>
      <c r="E20" s="60" t="s">
        <v>46</v>
      </c>
      <c r="F20" s="61">
        <v>2.20173</v>
      </c>
    </row>
    <row r="21" spans="1:6" x14ac:dyDescent="0.2">
      <c r="A21" s="60" t="s">
        <v>47</v>
      </c>
      <c r="B21" s="18">
        <v>0.10813</v>
      </c>
      <c r="C21" s="60" t="s">
        <v>48</v>
      </c>
      <c r="D21" s="21" t="s">
        <v>14</v>
      </c>
      <c r="E21" s="60" t="s">
        <v>49</v>
      </c>
      <c r="F21" s="61">
        <v>2.20173</v>
      </c>
    </row>
    <row r="22" spans="1:6" x14ac:dyDescent="0.2">
      <c r="A22" s="60" t="s">
        <v>50</v>
      </c>
      <c r="B22" s="18">
        <v>0.10813</v>
      </c>
      <c r="C22" s="60" t="s">
        <v>51</v>
      </c>
      <c r="D22" s="18">
        <v>17.462309999999999</v>
      </c>
      <c r="E22" s="60" t="s">
        <v>52</v>
      </c>
      <c r="F22" s="61" t="s">
        <v>14</v>
      </c>
    </row>
    <row r="23" spans="1:6" x14ac:dyDescent="0.2">
      <c r="A23" s="60" t="s">
        <v>53</v>
      </c>
      <c r="B23" s="21" t="s">
        <v>14</v>
      </c>
      <c r="C23" s="60" t="s">
        <v>54</v>
      </c>
      <c r="D23" s="18">
        <v>17.4206</v>
      </c>
      <c r="E23" s="60" t="s">
        <v>55</v>
      </c>
      <c r="F23" s="61" t="s">
        <v>14</v>
      </c>
    </row>
    <row r="24" spans="1:6" x14ac:dyDescent="0.2">
      <c r="A24" s="60" t="s">
        <v>56</v>
      </c>
      <c r="B24" s="18">
        <v>1.6129999999999999E-2</v>
      </c>
      <c r="C24" s="63" t="s">
        <v>57</v>
      </c>
      <c r="D24" s="21" t="s">
        <v>14</v>
      </c>
      <c r="E24" s="60" t="s">
        <v>58</v>
      </c>
      <c r="F24" s="61" t="s">
        <v>14</v>
      </c>
    </row>
    <row r="25" spans="1:6" x14ac:dyDescent="0.2">
      <c r="A25" s="60" t="s">
        <v>59</v>
      </c>
      <c r="B25" s="18">
        <v>1.6129999999999999E-2</v>
      </c>
      <c r="C25" s="63" t="s">
        <v>60</v>
      </c>
      <c r="D25" s="21" t="s">
        <v>14</v>
      </c>
      <c r="E25" s="60" t="s">
        <v>61</v>
      </c>
      <c r="F25" s="61" t="s">
        <v>12</v>
      </c>
    </row>
    <row r="26" spans="1:6" x14ac:dyDescent="0.2">
      <c r="A26" s="60" t="s">
        <v>62</v>
      </c>
      <c r="B26" s="18">
        <v>1.5709500000000001</v>
      </c>
      <c r="C26" s="60" t="s">
        <v>63</v>
      </c>
      <c r="D26" s="18">
        <f>D27+D28</f>
        <v>0.88625999999999994</v>
      </c>
      <c r="E26" s="60" t="s">
        <v>64</v>
      </c>
      <c r="F26" s="61">
        <v>2.3939999999999999E-2</v>
      </c>
    </row>
    <row r="27" spans="1:6" x14ac:dyDescent="0.2">
      <c r="A27" s="60" t="s">
        <v>65</v>
      </c>
      <c r="B27" s="18">
        <v>1.5709500000000001</v>
      </c>
      <c r="C27" s="63" t="s">
        <v>66</v>
      </c>
      <c r="D27" s="18">
        <v>0.86365999999999998</v>
      </c>
      <c r="E27" s="60" t="s">
        <v>67</v>
      </c>
      <c r="F27" s="61">
        <v>2.3939999999999999E-2</v>
      </c>
    </row>
    <row r="28" spans="1:6" x14ac:dyDescent="0.2">
      <c r="A28" s="60" t="s">
        <v>68</v>
      </c>
      <c r="B28" s="18">
        <v>2.1739999999999999E-2</v>
      </c>
      <c r="C28" s="63" t="s">
        <v>69</v>
      </c>
      <c r="D28" s="18">
        <v>2.2599999999999999E-2</v>
      </c>
      <c r="E28" s="60" t="s">
        <v>70</v>
      </c>
      <c r="F28" s="61" t="s">
        <v>14</v>
      </c>
    </row>
    <row r="29" spans="1:6" x14ac:dyDescent="0.2">
      <c r="A29" s="60" t="s">
        <v>71</v>
      </c>
      <c r="B29" s="18">
        <v>2.1739999999999999E-2</v>
      </c>
      <c r="C29" s="60" t="s">
        <v>72</v>
      </c>
      <c r="D29" s="18">
        <f>D30+D31</f>
        <v>16.576050000000002</v>
      </c>
      <c r="E29" s="60" t="s">
        <v>73</v>
      </c>
      <c r="F29" s="61" t="s">
        <v>14</v>
      </c>
    </row>
    <row r="30" spans="1:6" x14ac:dyDescent="0.2">
      <c r="A30" s="60" t="s">
        <v>74</v>
      </c>
      <c r="B30" s="18">
        <v>0.57772999999999997</v>
      </c>
      <c r="C30" s="60" t="s">
        <v>75</v>
      </c>
      <c r="D30" s="18">
        <v>16.556940000000001</v>
      </c>
      <c r="E30" s="60" t="s">
        <v>76</v>
      </c>
      <c r="F30" s="61" t="s">
        <v>14</v>
      </c>
    </row>
    <row r="31" spans="1:6" x14ac:dyDescent="0.2">
      <c r="A31" s="60" t="s">
        <v>77</v>
      </c>
      <c r="B31" s="18">
        <v>0.55747999999999998</v>
      </c>
      <c r="C31" s="60" t="s">
        <v>78</v>
      </c>
      <c r="D31" s="18">
        <v>1.9109999999999999E-2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0.17176</v>
      </c>
      <c r="C33" s="60" t="s">
        <v>84</v>
      </c>
      <c r="D33" s="18">
        <v>0.54901999999999995</v>
      </c>
      <c r="E33" s="60" t="s">
        <v>85</v>
      </c>
      <c r="F33" s="61" t="s">
        <v>14</v>
      </c>
    </row>
    <row r="34" spans="1:6" x14ac:dyDescent="0.2">
      <c r="A34" s="60" t="s">
        <v>86</v>
      </c>
      <c r="B34" s="18">
        <v>0.17176</v>
      </c>
      <c r="C34" s="60" t="s">
        <v>87</v>
      </c>
      <c r="D34" s="18">
        <v>0.54901999999999995</v>
      </c>
      <c r="E34" s="60" t="s">
        <v>88</v>
      </c>
      <c r="F34" s="61" t="s">
        <v>12</v>
      </c>
    </row>
    <row r="35" spans="1:6" x14ac:dyDescent="0.2">
      <c r="A35" s="60" t="s">
        <v>89</v>
      </c>
      <c r="B35" s="18">
        <v>0.10138</v>
      </c>
      <c r="C35" s="60" t="s">
        <v>90</v>
      </c>
      <c r="D35" s="18">
        <v>0.52442</v>
      </c>
      <c r="E35" s="60" t="s">
        <v>91</v>
      </c>
      <c r="F35" s="61" t="s">
        <v>12</v>
      </c>
    </row>
    <row r="36" spans="1:6" x14ac:dyDescent="0.2">
      <c r="A36" s="60" t="s">
        <v>92</v>
      </c>
      <c r="B36" s="18">
        <v>0.10138</v>
      </c>
      <c r="C36" s="60" t="s">
        <v>93</v>
      </c>
      <c r="D36" s="18">
        <v>2.46E-2</v>
      </c>
      <c r="E36" s="60" t="s">
        <v>94</v>
      </c>
      <c r="F36" s="61" t="s">
        <v>12</v>
      </c>
    </row>
    <row r="37" spans="1:6" x14ac:dyDescent="0.2">
      <c r="A37" s="60" t="s">
        <v>95</v>
      </c>
      <c r="B37" s="18">
        <v>3.5560000000000001E-2</v>
      </c>
      <c r="C37" s="60" t="s">
        <v>96</v>
      </c>
      <c r="D37" s="18">
        <v>0.21282000000000001</v>
      </c>
      <c r="E37" s="60" t="s">
        <v>97</v>
      </c>
      <c r="F37" s="61" t="s">
        <v>14</v>
      </c>
    </row>
    <row r="38" spans="1:6" x14ac:dyDescent="0.2">
      <c r="A38" s="60" t="s">
        <v>98</v>
      </c>
      <c r="B38" s="18">
        <v>3.5560000000000001E-2</v>
      </c>
      <c r="C38" s="63" t="s">
        <v>99</v>
      </c>
      <c r="D38" s="18">
        <v>0.21282000000000001</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0.21282000000000001</v>
      </c>
      <c r="E41" s="60" t="s">
        <v>107</v>
      </c>
      <c r="F41" s="61" t="s">
        <v>14</v>
      </c>
    </row>
    <row r="42" spans="1:6" x14ac:dyDescent="0.2">
      <c r="A42" s="60"/>
      <c r="B42" s="64"/>
      <c r="C42" s="63" t="s">
        <v>108</v>
      </c>
      <c r="D42" s="96">
        <v>5.0040000000000001E-2</v>
      </c>
      <c r="E42" s="60" t="s">
        <v>109</v>
      </c>
      <c r="F42" s="61" t="s">
        <v>14</v>
      </c>
    </row>
    <row r="43" spans="1:6" x14ac:dyDescent="0.2">
      <c r="A43" s="60"/>
      <c r="B43" s="64"/>
      <c r="C43" s="63" t="s">
        <v>110</v>
      </c>
      <c r="D43" s="96">
        <v>5.0040000000000001E-2</v>
      </c>
      <c r="E43" s="60" t="s">
        <v>111</v>
      </c>
      <c r="F43" s="61" t="s">
        <v>14</v>
      </c>
    </row>
    <row r="44" spans="1:6" x14ac:dyDescent="0.2">
      <c r="A44" s="63"/>
      <c r="B44" s="63"/>
      <c r="C44" s="63" t="s">
        <v>112</v>
      </c>
      <c r="D44" s="96">
        <v>4.1709999999999997E-2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2.75657</v>
      </c>
      <c r="H53" s="93"/>
    </row>
    <row r="54" spans="1:8" x14ac:dyDescent="0.2">
      <c r="A54" s="71"/>
      <c r="B54" s="72"/>
      <c r="C54" s="73"/>
      <c r="D54" s="5"/>
      <c r="E54" s="24" t="s">
        <v>123</v>
      </c>
      <c r="F54" s="17">
        <v>18.345659999999999</v>
      </c>
      <c r="H54" s="93"/>
    </row>
    <row r="55" spans="1:8" x14ac:dyDescent="0.2">
      <c r="A55" s="44"/>
      <c r="B55" s="45"/>
      <c r="C55" s="42"/>
      <c r="D55" s="5"/>
      <c r="E55" s="24" t="s">
        <v>124</v>
      </c>
      <c r="F55" s="17">
        <v>7.45322</v>
      </c>
      <c r="H55" s="93"/>
    </row>
    <row r="56" spans="1:8" x14ac:dyDescent="0.2">
      <c r="A56" s="44"/>
      <c r="B56" s="45"/>
      <c r="C56" s="42"/>
      <c r="D56" s="5"/>
      <c r="E56" s="46" t="s">
        <v>125</v>
      </c>
      <c r="F56" s="17">
        <v>4.4220000000000002E-2</v>
      </c>
      <c r="H56" s="93"/>
    </row>
    <row r="57" spans="1:8" x14ac:dyDescent="0.2">
      <c r="A57" s="44"/>
      <c r="B57" s="45"/>
      <c r="C57" s="42"/>
      <c r="D57" s="5"/>
      <c r="E57" s="46" t="s">
        <v>126</v>
      </c>
      <c r="F57" s="17">
        <v>3.85E-2</v>
      </c>
      <c r="H57" s="93"/>
    </row>
    <row r="58" spans="1:8" ht="13.5" thickBot="1" x14ac:dyDescent="0.25">
      <c r="A58" s="44"/>
      <c r="B58" s="45"/>
      <c r="C58" s="42"/>
      <c r="D58" s="5"/>
      <c r="E58" s="27" t="s">
        <v>127</v>
      </c>
      <c r="F58" s="74">
        <f>SUM(F53:F56)+F57</f>
        <v>28.638169999999999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0"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189</v>
      </c>
      <c r="D1" s="4"/>
      <c r="E1" s="5"/>
    </row>
    <row r="2" spans="1:8" x14ac:dyDescent="0.2">
      <c r="A2" s="1" t="s">
        <v>2</v>
      </c>
      <c r="B2" s="2"/>
      <c r="C2" s="53">
        <v>43</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0.54623562537827952</v>
      </c>
      <c r="C6" s="3" t="s">
        <v>10</v>
      </c>
      <c r="D6" s="16">
        <v>7.9734743822530985E-2</v>
      </c>
      <c r="E6" s="3" t="s">
        <v>11</v>
      </c>
      <c r="F6" s="17" t="s">
        <v>12</v>
      </c>
      <c r="H6" s="76"/>
    </row>
    <row r="7" spans="1:8" x14ac:dyDescent="0.2">
      <c r="A7" s="3" t="s">
        <v>13</v>
      </c>
      <c r="B7" s="16">
        <v>5.953790689718691E-2</v>
      </c>
      <c r="C7" s="3" t="s">
        <v>15</v>
      </c>
      <c r="D7" s="16">
        <v>7.9734743822530985E-2</v>
      </c>
      <c r="E7" s="3" t="s">
        <v>16</v>
      </c>
      <c r="F7" s="17" t="s">
        <v>12</v>
      </c>
      <c r="H7" s="20"/>
    </row>
    <row r="8" spans="1:8" x14ac:dyDescent="0.2">
      <c r="A8" s="3" t="s">
        <v>17</v>
      </c>
      <c r="B8" s="16">
        <v>0.4716323254651193</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0.35229336070103412</v>
      </c>
      <c r="C10" s="3" t="s">
        <v>24</v>
      </c>
      <c r="D10" s="16">
        <v>0.22137575326965078</v>
      </c>
      <c r="E10" s="3" t="s">
        <v>25</v>
      </c>
      <c r="F10" s="17" t="s">
        <v>12</v>
      </c>
      <c r="H10" s="76"/>
    </row>
    <row r="11" spans="1:8" x14ac:dyDescent="0.2">
      <c r="A11" s="3" t="s">
        <v>26</v>
      </c>
      <c r="B11" s="15" t="s">
        <v>14</v>
      </c>
      <c r="C11" s="3" t="s">
        <v>27</v>
      </c>
      <c r="D11" s="16">
        <v>0.22137575326965078</v>
      </c>
      <c r="E11" s="3" t="s">
        <v>28</v>
      </c>
      <c r="F11" s="17" t="s">
        <v>12</v>
      </c>
      <c r="H11" s="76"/>
    </row>
    <row r="12" spans="1:8" x14ac:dyDescent="0.2">
      <c r="A12" s="3" t="s">
        <v>29</v>
      </c>
      <c r="B12" s="16">
        <v>0.6507065603536748</v>
      </c>
      <c r="C12" s="3" t="s">
        <v>30</v>
      </c>
      <c r="D12" s="15" t="s">
        <v>14</v>
      </c>
      <c r="E12" s="3" t="s">
        <v>31</v>
      </c>
      <c r="F12" s="17" t="s">
        <v>12</v>
      </c>
      <c r="H12" s="76"/>
    </row>
    <row r="13" spans="1:8" x14ac:dyDescent="0.2">
      <c r="A13" s="3" t="s">
        <v>32</v>
      </c>
      <c r="B13" s="15" t="s">
        <v>12</v>
      </c>
      <c r="C13" s="3" t="s">
        <v>33</v>
      </c>
      <c r="D13" s="15" t="s">
        <v>14</v>
      </c>
      <c r="E13" s="3" t="s">
        <v>34</v>
      </c>
      <c r="F13" s="17">
        <v>6.9802110470777086</v>
      </c>
      <c r="H13" s="30"/>
    </row>
    <row r="14" spans="1:8" x14ac:dyDescent="0.2">
      <c r="A14" s="3" t="s">
        <v>35</v>
      </c>
      <c r="B14" s="16">
        <v>1.0377358490566035</v>
      </c>
      <c r="C14" s="3" t="s">
        <v>36</v>
      </c>
      <c r="D14" s="16">
        <v>0.50735506960343146</v>
      </c>
      <c r="E14" s="3" t="s">
        <v>37</v>
      </c>
      <c r="F14" s="17">
        <v>6.8365306176153249</v>
      </c>
      <c r="H14" s="30"/>
    </row>
    <row r="15" spans="1:8" x14ac:dyDescent="0.2">
      <c r="A15" s="3" t="s">
        <v>38</v>
      </c>
      <c r="B15" s="16">
        <v>1.0377358490566035</v>
      </c>
      <c r="C15" s="3" t="s">
        <v>39</v>
      </c>
      <c r="D15" s="16">
        <v>0.50735506960343146</v>
      </c>
      <c r="E15" s="3" t="s">
        <v>40</v>
      </c>
      <c r="F15" s="17" t="s">
        <v>14</v>
      </c>
      <c r="H15" s="30"/>
    </row>
    <row r="16" spans="1:8" x14ac:dyDescent="0.2">
      <c r="A16" s="3" t="s">
        <v>41</v>
      </c>
      <c r="B16" s="15" t="s">
        <v>14</v>
      </c>
      <c r="C16" s="3" t="s">
        <v>42</v>
      </c>
      <c r="D16" s="16">
        <v>0.44847504013052275</v>
      </c>
      <c r="E16" s="3" t="s">
        <v>43</v>
      </c>
      <c r="F16" s="17">
        <v>0.14368042946238255</v>
      </c>
    </row>
    <row r="17" spans="1:8" x14ac:dyDescent="0.2">
      <c r="A17" s="3" t="s">
        <v>44</v>
      </c>
      <c r="B17" s="15" t="s">
        <v>14</v>
      </c>
      <c r="C17" s="3" t="s">
        <v>45</v>
      </c>
      <c r="D17" s="15" t="s">
        <v>14</v>
      </c>
      <c r="E17" s="3" t="s">
        <v>46</v>
      </c>
      <c r="F17" s="17">
        <v>0.2792031788637141</v>
      </c>
    </row>
    <row r="18" spans="1:8" x14ac:dyDescent="0.2">
      <c r="A18" s="3" t="s">
        <v>47</v>
      </c>
      <c r="B18" s="16">
        <v>3.0978132154416986</v>
      </c>
      <c r="C18" s="3" t="s">
        <v>48</v>
      </c>
      <c r="D18" s="15" t="s">
        <v>14</v>
      </c>
      <c r="E18" s="3" t="s">
        <v>49</v>
      </c>
      <c r="F18" s="17">
        <v>0.2792031788637141</v>
      </c>
    </row>
    <row r="19" spans="1:8" x14ac:dyDescent="0.2">
      <c r="A19" s="3" t="s">
        <v>50</v>
      </c>
      <c r="B19" s="16">
        <v>3.0978132154416986</v>
      </c>
      <c r="C19" s="3" t="s">
        <v>51</v>
      </c>
      <c r="D19" s="16">
        <v>34.010683929370281</v>
      </c>
      <c r="E19" s="3" t="s">
        <v>52</v>
      </c>
      <c r="F19" s="17" t="s">
        <v>14</v>
      </c>
      <c r="H19" s="15"/>
    </row>
    <row r="20" spans="1:8" x14ac:dyDescent="0.2">
      <c r="A20" s="3" t="s">
        <v>53</v>
      </c>
      <c r="B20" s="15" t="s">
        <v>14</v>
      </c>
      <c r="C20" s="3" t="s">
        <v>54</v>
      </c>
      <c r="D20" s="16">
        <v>33.530564985131967</v>
      </c>
      <c r="E20" s="3" t="s">
        <v>55</v>
      </c>
      <c r="F20" s="17" t="s">
        <v>14</v>
      </c>
      <c r="H20" s="15"/>
    </row>
    <row r="21" spans="1:8" x14ac:dyDescent="0.2">
      <c r="A21" s="3" t="s">
        <v>56</v>
      </c>
      <c r="B21" s="16">
        <v>0.43143601484171462</v>
      </c>
      <c r="C21" t="s">
        <v>57</v>
      </c>
      <c r="D21" s="16">
        <v>4.2564669350806557E-2</v>
      </c>
      <c r="E21" s="3" t="s">
        <v>58</v>
      </c>
      <c r="F21" s="17" t="s">
        <v>14</v>
      </c>
      <c r="H21" s="15"/>
    </row>
    <row r="22" spans="1:8" x14ac:dyDescent="0.2">
      <c r="A22" s="3" t="s">
        <v>59</v>
      </c>
      <c r="B22" s="16">
        <v>0.27815057498486878</v>
      </c>
      <c r="C22" t="s">
        <v>60</v>
      </c>
      <c r="D22" s="16">
        <v>4.7038235835899049E-2</v>
      </c>
      <c r="E22" s="3" t="s">
        <v>61</v>
      </c>
      <c r="F22" s="17" t="s">
        <v>12</v>
      </c>
      <c r="H22" s="15"/>
    </row>
    <row r="23" spans="1:8" x14ac:dyDescent="0.2">
      <c r="A23" s="3" t="s">
        <v>62</v>
      </c>
      <c r="B23" s="16">
        <v>42.875713797005339</v>
      </c>
      <c r="C23" s="3" t="s">
        <v>63</v>
      </c>
      <c r="D23" s="16">
        <v>0.86352990710770761</v>
      </c>
      <c r="E23" s="3" t="s">
        <v>64</v>
      </c>
      <c r="F23" s="17" t="s">
        <v>14</v>
      </c>
      <c r="H23" s="15"/>
    </row>
    <row r="24" spans="1:8" x14ac:dyDescent="0.2">
      <c r="A24" s="3" t="s">
        <v>65</v>
      </c>
      <c r="B24" s="16">
        <v>42.824267782426773</v>
      </c>
      <c r="C24" t="s">
        <v>66</v>
      </c>
      <c r="D24" s="16">
        <v>0.58630036051682843</v>
      </c>
      <c r="E24" s="3" t="s">
        <v>67</v>
      </c>
      <c r="F24" s="17" t="s">
        <v>14</v>
      </c>
    </row>
    <row r="25" spans="1:8" x14ac:dyDescent="0.2">
      <c r="A25" s="3" t="s">
        <v>68</v>
      </c>
      <c r="B25" s="16">
        <v>0.40018683718849501</v>
      </c>
      <c r="C25" t="s">
        <v>69</v>
      </c>
      <c r="D25" s="16">
        <v>0.27722954659087912</v>
      </c>
      <c r="E25" s="3" t="s">
        <v>70</v>
      </c>
      <c r="F25" s="17" t="s">
        <v>14</v>
      </c>
    </row>
    <row r="26" spans="1:8" x14ac:dyDescent="0.2">
      <c r="A26" s="3" t="s">
        <v>71</v>
      </c>
      <c r="B26" s="16">
        <v>0.22755980105786691</v>
      </c>
      <c r="C26" s="3" t="s">
        <v>72</v>
      </c>
      <c r="D26" s="16">
        <v>32.996565879845264</v>
      </c>
      <c r="E26" s="3" t="s">
        <v>73</v>
      </c>
      <c r="F26" s="17" t="s">
        <v>14</v>
      </c>
    </row>
    <row r="27" spans="1:8" x14ac:dyDescent="0.2">
      <c r="A27" s="3" t="s">
        <v>74</v>
      </c>
      <c r="B27" s="16">
        <v>6.1156943238335835</v>
      </c>
      <c r="C27" s="3" t="s">
        <v>75</v>
      </c>
      <c r="D27" s="16">
        <v>32.901699955264334</v>
      </c>
      <c r="E27" s="3" t="s">
        <v>76</v>
      </c>
      <c r="F27" s="17" t="s">
        <v>14</v>
      </c>
    </row>
    <row r="28" spans="1:8" x14ac:dyDescent="0.2">
      <c r="A28" s="3" t="s">
        <v>77</v>
      </c>
      <c r="B28" s="16">
        <v>6.0503670956027475</v>
      </c>
      <c r="C28" s="3" t="s">
        <v>78</v>
      </c>
      <c r="D28" s="16">
        <v>9.4865924580932071E-2</v>
      </c>
      <c r="E28" s="3" t="s">
        <v>79</v>
      </c>
      <c r="F28" s="17" t="s">
        <v>14</v>
      </c>
    </row>
    <row r="29" spans="1:8" x14ac:dyDescent="0.2">
      <c r="A29" s="3" t="s">
        <v>80</v>
      </c>
      <c r="B29" s="15" t="s">
        <v>12</v>
      </c>
      <c r="C29" t="s">
        <v>81</v>
      </c>
      <c r="D29" s="16">
        <v>6.098523723059919E-2</v>
      </c>
      <c r="E29" s="3" t="s">
        <v>82</v>
      </c>
      <c r="F29" s="17" t="s">
        <v>14</v>
      </c>
    </row>
    <row r="30" spans="1:8" x14ac:dyDescent="0.2">
      <c r="A30" s="3" t="s">
        <v>83</v>
      </c>
      <c r="B30" s="16">
        <v>0.34091208126101941</v>
      </c>
      <c r="C30" s="3" t="s">
        <v>84</v>
      </c>
      <c r="D30" s="16">
        <v>0.16670613931212336</v>
      </c>
      <c r="E30" s="3" t="s">
        <v>85</v>
      </c>
      <c r="F30" s="17" t="s">
        <v>14</v>
      </c>
    </row>
    <row r="31" spans="1:8" x14ac:dyDescent="0.2">
      <c r="A31" s="3" t="s">
        <v>86</v>
      </c>
      <c r="B31" s="16">
        <v>0.34091208126101941</v>
      </c>
      <c r="C31" s="3" t="s">
        <v>87</v>
      </c>
      <c r="D31" s="16">
        <v>0.16670613931212336</v>
      </c>
      <c r="E31" s="3" t="s">
        <v>88</v>
      </c>
      <c r="F31" s="17" t="s">
        <v>12</v>
      </c>
    </row>
    <row r="32" spans="1:8" x14ac:dyDescent="0.2">
      <c r="A32" s="3" t="s">
        <v>89</v>
      </c>
      <c r="B32" s="16">
        <v>7.3024394094892239E-2</v>
      </c>
      <c r="C32" s="3" t="s">
        <v>90</v>
      </c>
      <c r="D32" s="16">
        <v>0.13006236677982155</v>
      </c>
      <c r="E32" s="3" t="s">
        <v>91</v>
      </c>
      <c r="F32" s="17" t="s">
        <v>12</v>
      </c>
    </row>
    <row r="33" spans="1:6" x14ac:dyDescent="0.2">
      <c r="A33" s="3" t="s">
        <v>92</v>
      </c>
      <c r="B33" s="16">
        <v>7.3024394094892239E-2</v>
      </c>
      <c r="C33" s="3" t="s">
        <v>93</v>
      </c>
      <c r="D33" s="16">
        <v>3.6643772532301777E-2</v>
      </c>
      <c r="E33" s="3" t="s">
        <v>94</v>
      </c>
      <c r="F33" s="17" t="s">
        <v>12</v>
      </c>
    </row>
    <row r="34" spans="1:6" x14ac:dyDescent="0.2">
      <c r="A34" s="3" t="s">
        <v>95</v>
      </c>
      <c r="B34" s="16">
        <v>6.8682403094655398E-2</v>
      </c>
      <c r="C34" s="3" t="s">
        <v>96</v>
      </c>
      <c r="D34" s="15" t="s">
        <v>14</v>
      </c>
      <c r="E34" s="3" t="s">
        <v>97</v>
      </c>
      <c r="F34" s="17" t="s">
        <v>14</v>
      </c>
    </row>
    <row r="35" spans="1:6" x14ac:dyDescent="0.2">
      <c r="A35" s="3" t="s">
        <v>98</v>
      </c>
      <c r="B35" s="16">
        <v>6.8682403094655398E-2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0.48011894423830942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56.601339438435822</v>
      </c>
    </row>
    <row r="52" spans="1:6" x14ac:dyDescent="0.2">
      <c r="A52" s="3"/>
      <c r="B52" s="16"/>
      <c r="C52" s="42"/>
      <c r="D52" s="5"/>
      <c r="E52" s="24" t="s">
        <v>123</v>
      </c>
      <c r="F52" s="43">
        <v>34.577642693613321</v>
      </c>
    </row>
    <row r="53" spans="1:6" x14ac:dyDescent="0.2">
      <c r="A53" s="44"/>
      <c r="B53" s="45"/>
      <c r="C53" s="42"/>
      <c r="D53" s="5"/>
      <c r="E53" s="24" t="s">
        <v>124</v>
      </c>
      <c r="F53" s="43">
        <v>7.2167179811057602</v>
      </c>
    </row>
    <row r="54" spans="1:6" x14ac:dyDescent="0.2">
      <c r="A54" s="44"/>
      <c r="B54" s="45"/>
      <c r="C54" s="42"/>
      <c r="D54" s="5"/>
      <c r="E54" s="46" t="s">
        <v>125</v>
      </c>
      <c r="F54" s="43">
        <v>0.48551353911739159</v>
      </c>
    </row>
    <row r="55" spans="1:6" x14ac:dyDescent="0.2">
      <c r="A55" s="44"/>
      <c r="B55" s="45"/>
      <c r="C55" s="42"/>
      <c r="D55" s="5"/>
      <c r="E55" s="46" t="s">
        <v>126</v>
      </c>
      <c r="F55" s="43">
        <v>1.0394463303597272</v>
      </c>
    </row>
    <row r="56" spans="1:6" ht="13.5" thickBot="1" x14ac:dyDescent="0.25">
      <c r="A56" s="44"/>
      <c r="B56" s="45"/>
      <c r="C56" s="42"/>
      <c r="D56" s="5"/>
      <c r="E56" s="27" t="s">
        <v>127</v>
      </c>
      <c r="F56" s="47">
        <f>SUM(F51:F54)+F55</f>
        <v>99.920659982632017</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189</v>
      </c>
      <c r="D1" s="4"/>
      <c r="E1" s="20"/>
      <c r="F1" s="30"/>
    </row>
    <row r="2" spans="1:6" ht="13.5" thickBot="1" x14ac:dyDescent="0.25">
      <c r="A2" s="51" t="s">
        <v>2</v>
      </c>
      <c r="B2" s="52"/>
      <c r="C2" s="53">
        <v>43</v>
      </c>
      <c r="D2" s="54"/>
      <c r="E2" s="55"/>
      <c r="F2" s="56"/>
    </row>
    <row r="3" spans="1:6" ht="13.5" thickBot="1" x14ac:dyDescent="0.25">
      <c r="A3" s="1" t="s">
        <v>128</v>
      </c>
      <c r="B3" s="2"/>
      <c r="C3" s="57">
        <v>15.9</v>
      </c>
      <c r="D3" s="58" t="s">
        <v>129</v>
      </c>
      <c r="E3" s="20"/>
      <c r="F3" s="30"/>
    </row>
    <row r="4" spans="1:6" ht="13.5" thickBot="1" x14ac:dyDescent="0.25">
      <c r="A4" s="1" t="s">
        <v>130</v>
      </c>
      <c r="C4" s="57">
        <v>0.95599999999999996</v>
      </c>
      <c r="D4" s="4"/>
      <c r="E4" s="20"/>
      <c r="F4" s="30"/>
    </row>
    <row r="5" spans="1:6" ht="13.5" thickBot="1" x14ac:dyDescent="0.25">
      <c r="A5" s="1" t="s">
        <v>131</v>
      </c>
      <c r="C5" s="59">
        <f>C3*C4</f>
        <v>15.2004</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8.3030000000000007E-2</v>
      </c>
      <c r="C9" s="60" t="s">
        <v>10</v>
      </c>
      <c r="D9" s="18">
        <v>1.2120000000000001E-2</v>
      </c>
      <c r="E9" s="60" t="s">
        <v>11</v>
      </c>
      <c r="F9" s="61" t="s">
        <v>12</v>
      </c>
    </row>
    <row r="10" spans="1:6" x14ac:dyDescent="0.2">
      <c r="A10" s="60" t="s">
        <v>13</v>
      </c>
      <c r="B10" s="18">
        <v>9.0500000000000008E-3</v>
      </c>
      <c r="C10" s="60" t="s">
        <v>15</v>
      </c>
      <c r="D10" s="18">
        <v>1.2120000000000001E-2</v>
      </c>
      <c r="E10" s="60" t="s">
        <v>16</v>
      </c>
      <c r="F10" s="61" t="s">
        <v>12</v>
      </c>
    </row>
    <row r="11" spans="1:6" x14ac:dyDescent="0.2">
      <c r="A11" s="60" t="s">
        <v>17</v>
      </c>
      <c r="B11" s="18">
        <v>7.1690000000000004E-2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5.355E-2</v>
      </c>
      <c r="C13" s="60" t="s">
        <v>24</v>
      </c>
      <c r="D13" s="18">
        <v>3.3649999999999999E-2</v>
      </c>
      <c r="E13" s="60" t="s">
        <v>25</v>
      </c>
      <c r="F13" s="61" t="s">
        <v>12</v>
      </c>
    </row>
    <row r="14" spans="1:6" x14ac:dyDescent="0.2">
      <c r="A14" s="60" t="s">
        <v>26</v>
      </c>
      <c r="B14" s="21" t="s">
        <v>14</v>
      </c>
      <c r="C14" s="60" t="s">
        <v>27</v>
      </c>
      <c r="D14" s="18">
        <v>3.3649999999999999E-2</v>
      </c>
      <c r="E14" s="60" t="s">
        <v>28</v>
      </c>
      <c r="F14" s="61" t="s">
        <v>12</v>
      </c>
    </row>
    <row r="15" spans="1:6" x14ac:dyDescent="0.2">
      <c r="A15" s="60" t="s">
        <v>29</v>
      </c>
      <c r="B15" s="18">
        <v>9.8909999999999998E-2</v>
      </c>
      <c r="C15" s="60" t="s">
        <v>30</v>
      </c>
      <c r="D15" s="21" t="s">
        <v>14</v>
      </c>
      <c r="E15" s="60" t="s">
        <v>31</v>
      </c>
      <c r="F15" s="61" t="s">
        <v>12</v>
      </c>
    </row>
    <row r="16" spans="1:6" x14ac:dyDescent="0.2">
      <c r="A16" s="60" t="s">
        <v>32</v>
      </c>
      <c r="B16" s="21" t="s">
        <v>12</v>
      </c>
      <c r="C16" s="60" t="s">
        <v>33</v>
      </c>
      <c r="D16" s="21" t="s">
        <v>14</v>
      </c>
      <c r="E16" s="60" t="s">
        <v>34</v>
      </c>
      <c r="F16" s="61">
        <v>1.0610200000000001</v>
      </c>
    </row>
    <row r="17" spans="1:6" x14ac:dyDescent="0.2">
      <c r="A17" s="60" t="s">
        <v>35</v>
      </c>
      <c r="B17" s="18">
        <v>0.15773999999999999</v>
      </c>
      <c r="C17" s="60" t="s">
        <v>36</v>
      </c>
      <c r="D17" s="18">
        <v>7.7119999999999994E-2</v>
      </c>
      <c r="E17" s="60" t="s">
        <v>37</v>
      </c>
      <c r="F17" s="61">
        <v>1.03918</v>
      </c>
    </row>
    <row r="18" spans="1:6" x14ac:dyDescent="0.2">
      <c r="A18" s="60" t="s">
        <v>38</v>
      </c>
      <c r="B18" s="18">
        <v>0.15773999999999999</v>
      </c>
      <c r="C18" s="60" t="s">
        <v>39</v>
      </c>
      <c r="D18" s="18">
        <v>7.7119999999999994E-2</v>
      </c>
      <c r="E18" s="60" t="s">
        <v>40</v>
      </c>
      <c r="F18" s="61" t="s">
        <v>14</v>
      </c>
    </row>
    <row r="19" spans="1:6" x14ac:dyDescent="0.2">
      <c r="A19" s="60" t="s">
        <v>41</v>
      </c>
      <c r="B19" s="21" t="s">
        <v>14</v>
      </c>
      <c r="C19" s="60" t="s">
        <v>42</v>
      </c>
      <c r="D19" s="18">
        <v>6.8169999999999994E-2</v>
      </c>
      <c r="E19" s="60" t="s">
        <v>43</v>
      </c>
      <c r="F19" s="61">
        <v>2.1839999999999998E-2</v>
      </c>
    </row>
    <row r="20" spans="1:6" x14ac:dyDescent="0.2">
      <c r="A20" s="60" t="s">
        <v>44</v>
      </c>
      <c r="B20" s="21" t="s">
        <v>14</v>
      </c>
      <c r="C20" s="60" t="s">
        <v>45</v>
      </c>
      <c r="D20" s="21" t="s">
        <v>14</v>
      </c>
      <c r="E20" s="60" t="s">
        <v>46</v>
      </c>
      <c r="F20" s="61">
        <v>4.2439999999999999E-2</v>
      </c>
    </row>
    <row r="21" spans="1:6" x14ac:dyDescent="0.2">
      <c r="A21" s="60" t="s">
        <v>47</v>
      </c>
      <c r="B21" s="18">
        <v>0.47088000000000002</v>
      </c>
      <c r="C21" s="60" t="s">
        <v>48</v>
      </c>
      <c r="D21" s="21" t="s">
        <v>14</v>
      </c>
      <c r="E21" s="60" t="s">
        <v>49</v>
      </c>
      <c r="F21" s="61">
        <v>4.2439999999999999E-2</v>
      </c>
    </row>
    <row r="22" spans="1:6" x14ac:dyDescent="0.2">
      <c r="A22" s="60" t="s">
        <v>50</v>
      </c>
      <c r="B22" s="18">
        <v>0.47088000000000002</v>
      </c>
      <c r="C22" s="60" t="s">
        <v>51</v>
      </c>
      <c r="D22" s="18">
        <v>5.1697600000000001</v>
      </c>
      <c r="E22" s="60" t="s">
        <v>52</v>
      </c>
      <c r="F22" s="61" t="s">
        <v>14</v>
      </c>
    </row>
    <row r="23" spans="1:6" x14ac:dyDescent="0.2">
      <c r="A23" s="60" t="s">
        <v>53</v>
      </c>
      <c r="B23" s="21" t="s">
        <v>14</v>
      </c>
      <c r="C23" s="60" t="s">
        <v>54</v>
      </c>
      <c r="D23" s="18">
        <v>5.0967799999999999</v>
      </c>
      <c r="E23" s="60" t="s">
        <v>55</v>
      </c>
      <c r="F23" s="61" t="s">
        <v>14</v>
      </c>
    </row>
    <row r="24" spans="1:6" x14ac:dyDescent="0.2">
      <c r="A24" s="60" t="s">
        <v>56</v>
      </c>
      <c r="B24" s="18">
        <v>6.5579999999999999E-2</v>
      </c>
      <c r="C24" s="63" t="s">
        <v>57</v>
      </c>
      <c r="D24" s="18">
        <v>6.4700000000000001E-3</v>
      </c>
      <c r="E24" s="60" t="s">
        <v>58</v>
      </c>
      <c r="F24" s="61" t="s">
        <v>14</v>
      </c>
    </row>
    <row r="25" spans="1:6" x14ac:dyDescent="0.2">
      <c r="A25" s="60" t="s">
        <v>59</v>
      </c>
      <c r="B25" s="18">
        <v>4.2279999999999998E-2</v>
      </c>
      <c r="C25" s="63" t="s">
        <v>60</v>
      </c>
      <c r="D25" s="18">
        <v>7.1500000000000001E-3</v>
      </c>
      <c r="E25" s="60" t="s">
        <v>61</v>
      </c>
      <c r="F25" s="61" t="s">
        <v>12</v>
      </c>
    </row>
    <row r="26" spans="1:6" x14ac:dyDescent="0.2">
      <c r="A26" s="60" t="s">
        <v>62</v>
      </c>
      <c r="B26" s="18">
        <v>6.5172800000000004</v>
      </c>
      <c r="C26" s="60" t="s">
        <v>63</v>
      </c>
      <c r="D26" s="18">
        <f>D27+D28</f>
        <v>0.13125999999999999</v>
      </c>
      <c r="E26" s="60" t="s">
        <v>64</v>
      </c>
      <c r="F26" s="61" t="s">
        <v>14</v>
      </c>
    </row>
    <row r="27" spans="1:6" x14ac:dyDescent="0.2">
      <c r="A27" s="60" t="s">
        <v>65</v>
      </c>
      <c r="B27" s="18">
        <v>6.5094599999999998</v>
      </c>
      <c r="C27" s="63" t="s">
        <v>66</v>
      </c>
      <c r="D27" s="18">
        <v>8.9120000000000005E-2</v>
      </c>
      <c r="E27" s="60" t="s">
        <v>67</v>
      </c>
      <c r="F27" s="61" t="s">
        <v>14</v>
      </c>
    </row>
    <row r="28" spans="1:6" x14ac:dyDescent="0.2">
      <c r="A28" s="60" t="s">
        <v>68</v>
      </c>
      <c r="B28" s="18">
        <v>6.0830000000000002E-2</v>
      </c>
      <c r="C28" s="63" t="s">
        <v>69</v>
      </c>
      <c r="D28" s="18">
        <v>4.2139999999999997E-2</v>
      </c>
      <c r="E28" s="60" t="s">
        <v>70</v>
      </c>
      <c r="F28" s="61" t="s">
        <v>14</v>
      </c>
    </row>
    <row r="29" spans="1:6" x14ac:dyDescent="0.2">
      <c r="A29" s="60" t="s">
        <v>71</v>
      </c>
      <c r="B29" s="18">
        <v>3.4590000000000003E-2</v>
      </c>
      <c r="C29" s="60" t="s">
        <v>72</v>
      </c>
      <c r="D29" s="18">
        <f>D30+D31</f>
        <v>5.0156100000000006</v>
      </c>
      <c r="E29" s="60" t="s">
        <v>73</v>
      </c>
      <c r="F29" s="61" t="s">
        <v>14</v>
      </c>
    </row>
    <row r="30" spans="1:6" x14ac:dyDescent="0.2">
      <c r="A30" s="60" t="s">
        <v>74</v>
      </c>
      <c r="B30" s="18">
        <v>0.92961000000000005</v>
      </c>
      <c r="C30" s="60" t="s">
        <v>75</v>
      </c>
      <c r="D30" s="18">
        <v>5.0011900000000002</v>
      </c>
      <c r="E30" s="60" t="s">
        <v>76</v>
      </c>
      <c r="F30" s="61" t="s">
        <v>14</v>
      </c>
    </row>
    <row r="31" spans="1:6" x14ac:dyDescent="0.2">
      <c r="A31" s="60" t="s">
        <v>77</v>
      </c>
      <c r="B31" s="18">
        <v>0.91968000000000005</v>
      </c>
      <c r="C31" s="60" t="s">
        <v>78</v>
      </c>
      <c r="D31" s="18">
        <v>1.4420000000000001E-2</v>
      </c>
      <c r="E31" s="60" t="s">
        <v>79</v>
      </c>
      <c r="F31" s="61" t="s">
        <v>14</v>
      </c>
    </row>
    <row r="32" spans="1:6" x14ac:dyDescent="0.2">
      <c r="A32" s="60" t="s">
        <v>80</v>
      </c>
      <c r="B32" s="21" t="s">
        <v>12</v>
      </c>
      <c r="C32" s="63" t="s">
        <v>81</v>
      </c>
      <c r="D32" s="18">
        <v>9.2700000000000005E-3</v>
      </c>
      <c r="E32" s="60" t="s">
        <v>82</v>
      </c>
      <c r="F32" s="61" t="s">
        <v>14</v>
      </c>
    </row>
    <row r="33" spans="1:6" x14ac:dyDescent="0.2">
      <c r="A33" s="60" t="s">
        <v>83</v>
      </c>
      <c r="B33" s="18">
        <v>5.1819999999999998E-2</v>
      </c>
      <c r="C33" s="60" t="s">
        <v>84</v>
      </c>
      <c r="D33" s="18">
        <v>2.5340000000000001E-2</v>
      </c>
      <c r="E33" s="60" t="s">
        <v>85</v>
      </c>
      <c r="F33" s="61" t="s">
        <v>14</v>
      </c>
    </row>
    <row r="34" spans="1:6" x14ac:dyDescent="0.2">
      <c r="A34" s="60" t="s">
        <v>86</v>
      </c>
      <c r="B34" s="18">
        <v>5.1819999999999998E-2</v>
      </c>
      <c r="C34" s="60" t="s">
        <v>87</v>
      </c>
      <c r="D34" s="18">
        <v>2.5340000000000001E-2</v>
      </c>
      <c r="E34" s="60" t="s">
        <v>88</v>
      </c>
      <c r="F34" s="61" t="s">
        <v>12</v>
      </c>
    </row>
    <row r="35" spans="1:6" x14ac:dyDescent="0.2">
      <c r="A35" s="60" t="s">
        <v>89</v>
      </c>
      <c r="B35" s="18">
        <v>1.11E-2</v>
      </c>
      <c r="C35" s="60" t="s">
        <v>90</v>
      </c>
      <c r="D35" s="18">
        <v>1.9769999999999999E-2</v>
      </c>
      <c r="E35" s="60" t="s">
        <v>91</v>
      </c>
      <c r="F35" s="61" t="s">
        <v>12</v>
      </c>
    </row>
    <row r="36" spans="1:6" x14ac:dyDescent="0.2">
      <c r="A36" s="60" t="s">
        <v>92</v>
      </c>
      <c r="B36" s="18">
        <v>1.11E-2</v>
      </c>
      <c r="C36" s="60" t="s">
        <v>93</v>
      </c>
      <c r="D36" s="18">
        <v>5.5700000000000003E-3</v>
      </c>
      <c r="E36" s="60" t="s">
        <v>94</v>
      </c>
      <c r="F36" s="61" t="s">
        <v>12</v>
      </c>
    </row>
    <row r="37" spans="1:6" x14ac:dyDescent="0.2">
      <c r="A37" s="60" t="s">
        <v>95</v>
      </c>
      <c r="B37" s="18">
        <v>1.044E-2</v>
      </c>
      <c r="C37" s="60" t="s">
        <v>96</v>
      </c>
      <c r="D37" s="21" t="s">
        <v>14</v>
      </c>
      <c r="E37" s="60" t="s">
        <v>97</v>
      </c>
      <c r="F37" s="61" t="s">
        <v>14</v>
      </c>
    </row>
    <row r="38" spans="1:6" x14ac:dyDescent="0.2">
      <c r="A38" s="60" t="s">
        <v>98</v>
      </c>
      <c r="B38" s="18">
        <v>1.044E-2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7.2980000000000003E-2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8.6036300000000008</v>
      </c>
      <c r="H53" s="93"/>
    </row>
    <row r="54" spans="1:8" x14ac:dyDescent="0.2">
      <c r="A54" s="71"/>
      <c r="B54" s="72"/>
      <c r="C54" s="73"/>
      <c r="D54" s="5"/>
      <c r="E54" s="24" t="s">
        <v>123</v>
      </c>
      <c r="F54" s="17">
        <v>5.2559399999999998</v>
      </c>
      <c r="H54" s="93"/>
    </row>
    <row r="55" spans="1:8" x14ac:dyDescent="0.2">
      <c r="A55" s="44"/>
      <c r="B55" s="45"/>
      <c r="C55" s="42"/>
      <c r="D55" s="5"/>
      <c r="E55" s="24" t="s">
        <v>124</v>
      </c>
      <c r="F55" s="17">
        <v>1.09697</v>
      </c>
      <c r="H55" s="93"/>
    </row>
    <row r="56" spans="1:8" x14ac:dyDescent="0.2">
      <c r="A56" s="44"/>
      <c r="B56" s="45"/>
      <c r="C56" s="42"/>
      <c r="D56" s="5"/>
      <c r="E56" s="46" t="s">
        <v>125</v>
      </c>
      <c r="F56" s="17">
        <v>7.3800000000000004E-2</v>
      </c>
      <c r="H56" s="93"/>
    </row>
    <row r="57" spans="1:8" x14ac:dyDescent="0.2">
      <c r="A57" s="44"/>
      <c r="B57" s="45"/>
      <c r="C57" s="42"/>
      <c r="D57" s="5"/>
      <c r="E57" s="46" t="s">
        <v>126</v>
      </c>
      <c r="F57" s="17">
        <v>0.158</v>
      </c>
      <c r="H57" s="93"/>
    </row>
    <row r="58" spans="1:8" ht="13.5" thickBot="1" x14ac:dyDescent="0.25">
      <c r="A58" s="44"/>
      <c r="B58" s="45"/>
      <c r="C58" s="42"/>
      <c r="D58" s="5"/>
      <c r="E58" s="27" t="s">
        <v>127</v>
      </c>
      <c r="F58" s="74">
        <f>SUM(F53:F56)+F57</f>
        <v>15.188340000000002</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28"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190</v>
      </c>
      <c r="D1" s="4"/>
      <c r="E1" s="5"/>
    </row>
    <row r="2" spans="1:8" x14ac:dyDescent="0.2">
      <c r="A2" s="1" t="s">
        <v>2</v>
      </c>
      <c r="B2" s="2"/>
      <c r="C2" s="53">
        <v>44</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5" t="s">
        <v>14</v>
      </c>
      <c r="C7" s="3" t="s">
        <v>15</v>
      </c>
      <c r="D7" s="15" t="s">
        <v>14</v>
      </c>
      <c r="E7" s="3" t="s">
        <v>16</v>
      </c>
      <c r="F7" s="17" t="s">
        <v>12</v>
      </c>
      <c r="H7" s="76"/>
    </row>
    <row r="8" spans="1:8" x14ac:dyDescent="0.2">
      <c r="A8" s="3" t="s">
        <v>17</v>
      </c>
      <c r="B8" s="16">
        <v>0.12988145048814503</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1.4065550906555091</v>
      </c>
      <c r="C10" s="3" t="s">
        <v>24</v>
      </c>
      <c r="D10" s="15" t="s">
        <v>14</v>
      </c>
      <c r="E10" s="3" t="s">
        <v>25</v>
      </c>
      <c r="F10" s="17" t="s">
        <v>12</v>
      </c>
      <c r="H10" s="20"/>
    </row>
    <row r="11" spans="1:8" x14ac:dyDescent="0.2">
      <c r="A11" s="3" t="s">
        <v>26</v>
      </c>
      <c r="B11" s="15" t="s">
        <v>14</v>
      </c>
      <c r="C11" s="3" t="s">
        <v>27</v>
      </c>
      <c r="D11" s="15" t="s">
        <v>14</v>
      </c>
      <c r="E11" s="3" t="s">
        <v>28</v>
      </c>
      <c r="F11" s="17" t="s">
        <v>12</v>
      </c>
      <c r="H11" s="76"/>
    </row>
    <row r="12" spans="1:8" x14ac:dyDescent="0.2">
      <c r="A12" s="3" t="s">
        <v>29</v>
      </c>
      <c r="B12" s="16">
        <v>1.0735704323570432</v>
      </c>
      <c r="C12" s="3" t="s">
        <v>30</v>
      </c>
      <c r="D12" s="15" t="s">
        <v>14</v>
      </c>
      <c r="E12" s="3" t="s">
        <v>31</v>
      </c>
      <c r="F12" s="17" t="s">
        <v>12</v>
      </c>
      <c r="H12" s="76"/>
    </row>
    <row r="13" spans="1:8" x14ac:dyDescent="0.2">
      <c r="A13" s="3" t="s">
        <v>32</v>
      </c>
      <c r="B13" s="15" t="s">
        <v>12</v>
      </c>
      <c r="C13" s="3" t="s">
        <v>33</v>
      </c>
      <c r="D13" s="15" t="s">
        <v>14</v>
      </c>
      <c r="E13" s="3" t="s">
        <v>34</v>
      </c>
      <c r="F13" s="17">
        <v>6.5596234309623425</v>
      </c>
      <c r="H13" s="76"/>
    </row>
    <row r="14" spans="1:8" x14ac:dyDescent="0.2">
      <c r="A14" s="3" t="s">
        <v>35</v>
      </c>
      <c r="B14" s="16">
        <v>8.0043584379358439</v>
      </c>
      <c r="C14" s="3" t="s">
        <v>36</v>
      </c>
      <c r="D14" s="16">
        <v>0.11715481171548117</v>
      </c>
      <c r="E14" s="3" t="s">
        <v>37</v>
      </c>
      <c r="F14" s="17">
        <v>6.5596234309623425</v>
      </c>
      <c r="H14" s="30"/>
    </row>
    <row r="15" spans="1:8" x14ac:dyDescent="0.2">
      <c r="A15" s="3" t="s">
        <v>38</v>
      </c>
      <c r="B15" s="16">
        <v>8.0043584379358439</v>
      </c>
      <c r="C15" s="3" t="s">
        <v>39</v>
      </c>
      <c r="D15" s="16">
        <v>0.11715481171548117</v>
      </c>
      <c r="E15" s="3" t="s">
        <v>40</v>
      </c>
      <c r="F15" s="17" t="s">
        <v>14</v>
      </c>
      <c r="H15" s="30"/>
    </row>
    <row r="16" spans="1:8" x14ac:dyDescent="0.2">
      <c r="A16" s="3" t="s">
        <v>41</v>
      </c>
      <c r="B16" s="15" t="s">
        <v>14</v>
      </c>
      <c r="C16" s="3" t="s">
        <v>42</v>
      </c>
      <c r="D16" s="16">
        <v>0.11715481171548117</v>
      </c>
      <c r="E16" s="3" t="s">
        <v>43</v>
      </c>
      <c r="F16" s="17" t="s">
        <v>14</v>
      </c>
      <c r="H16" s="30"/>
    </row>
    <row r="17" spans="1:8" x14ac:dyDescent="0.2">
      <c r="A17" s="3" t="s">
        <v>44</v>
      </c>
      <c r="B17" s="15" t="s">
        <v>14</v>
      </c>
      <c r="C17" s="3" t="s">
        <v>45</v>
      </c>
      <c r="D17" s="15" t="s">
        <v>14</v>
      </c>
      <c r="E17" s="3" t="s">
        <v>46</v>
      </c>
      <c r="F17" s="17">
        <v>0.17346582984658299</v>
      </c>
    </row>
    <row r="18" spans="1:8" x14ac:dyDescent="0.2">
      <c r="A18" s="3" t="s">
        <v>47</v>
      </c>
      <c r="B18" s="16">
        <v>3.7890516039051603</v>
      </c>
      <c r="C18" s="3" t="s">
        <v>48</v>
      </c>
      <c r="D18" s="15" t="s">
        <v>14</v>
      </c>
      <c r="E18" s="3" t="s">
        <v>49</v>
      </c>
      <c r="F18" s="17">
        <v>0.17346582984658299</v>
      </c>
    </row>
    <row r="19" spans="1:8" x14ac:dyDescent="0.2">
      <c r="A19" s="3" t="s">
        <v>50</v>
      </c>
      <c r="B19" s="16">
        <v>3.7890516039051603</v>
      </c>
      <c r="C19" s="3" t="s">
        <v>51</v>
      </c>
      <c r="D19" s="16">
        <v>29.712691771269174</v>
      </c>
      <c r="E19" s="3" t="s">
        <v>52</v>
      </c>
      <c r="F19" s="17" t="s">
        <v>14</v>
      </c>
    </row>
    <row r="20" spans="1:8" x14ac:dyDescent="0.2">
      <c r="A20" s="3" t="s">
        <v>53</v>
      </c>
      <c r="B20" s="15" t="s">
        <v>14</v>
      </c>
      <c r="C20" s="3" t="s">
        <v>54</v>
      </c>
      <c r="D20" s="16">
        <v>29.712691771269174</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41.444560669456067</v>
      </c>
      <c r="C23" s="3" t="s">
        <v>63</v>
      </c>
      <c r="D23" s="16">
        <v>0.51795676429567639</v>
      </c>
      <c r="E23" s="3" t="s">
        <v>64</v>
      </c>
      <c r="F23" s="17" t="s">
        <v>14</v>
      </c>
      <c r="H23" s="15"/>
    </row>
    <row r="24" spans="1:8" x14ac:dyDescent="0.2">
      <c r="A24" s="3" t="s">
        <v>65</v>
      </c>
      <c r="B24" s="16">
        <v>41.444560669456067</v>
      </c>
      <c r="C24" t="s">
        <v>66</v>
      </c>
      <c r="D24" s="16">
        <v>0.51795676429567639</v>
      </c>
      <c r="E24" s="3" t="s">
        <v>67</v>
      </c>
      <c r="F24" s="17" t="s">
        <v>14</v>
      </c>
      <c r="H24" s="15"/>
    </row>
    <row r="25" spans="1:8" x14ac:dyDescent="0.2">
      <c r="A25" s="3" t="s">
        <v>68</v>
      </c>
      <c r="B25" s="16">
        <v>9.7977684797768472E-2</v>
      </c>
      <c r="C25" t="s">
        <v>69</v>
      </c>
      <c r="D25" s="15" t="s">
        <v>14</v>
      </c>
      <c r="E25" s="3" t="s">
        <v>70</v>
      </c>
      <c r="F25" s="17" t="s">
        <v>14</v>
      </c>
    </row>
    <row r="26" spans="1:8" x14ac:dyDescent="0.2">
      <c r="A26" s="3" t="s">
        <v>71</v>
      </c>
      <c r="B26" s="16">
        <v>9.7977684797768472E-2</v>
      </c>
      <c r="C26" s="3" t="s">
        <v>72</v>
      </c>
      <c r="D26" s="16">
        <v>29.194735006973495</v>
      </c>
      <c r="E26" s="3" t="s">
        <v>73</v>
      </c>
      <c r="F26" s="17" t="s">
        <v>14</v>
      </c>
    </row>
    <row r="27" spans="1:8" x14ac:dyDescent="0.2">
      <c r="A27" s="3" t="s">
        <v>74</v>
      </c>
      <c r="B27" s="16">
        <v>5.7038005578800561</v>
      </c>
      <c r="C27" s="3" t="s">
        <v>75</v>
      </c>
      <c r="D27" s="16">
        <v>29.194735006973495</v>
      </c>
      <c r="E27" s="3" t="s">
        <v>76</v>
      </c>
      <c r="F27" s="17" t="s">
        <v>14</v>
      </c>
    </row>
    <row r="28" spans="1:8" x14ac:dyDescent="0.2">
      <c r="A28" s="3" t="s">
        <v>77</v>
      </c>
      <c r="B28" s="16">
        <v>5.7038005578800561</v>
      </c>
      <c r="C28" s="3" t="s">
        <v>78</v>
      </c>
      <c r="D28" s="15" t="s">
        <v>14</v>
      </c>
      <c r="E28" s="3" t="s">
        <v>79</v>
      </c>
      <c r="F28" s="17" t="s">
        <v>14</v>
      </c>
    </row>
    <row r="29" spans="1:8" x14ac:dyDescent="0.2">
      <c r="A29" s="3" t="s">
        <v>80</v>
      </c>
      <c r="B29" s="15" t="s">
        <v>12</v>
      </c>
      <c r="C29" t="s">
        <v>81</v>
      </c>
      <c r="D29" s="15" t="s">
        <v>14</v>
      </c>
      <c r="E29" s="3" t="s">
        <v>82</v>
      </c>
      <c r="F29" s="17" t="s">
        <v>14</v>
      </c>
    </row>
    <row r="30" spans="1:8" x14ac:dyDescent="0.2">
      <c r="A30" s="3" t="s">
        <v>83</v>
      </c>
      <c r="B30" s="16">
        <v>0.3413528591352859</v>
      </c>
      <c r="C30" s="3" t="s">
        <v>84</v>
      </c>
      <c r="D30" s="16">
        <v>0.12970711297071127</v>
      </c>
      <c r="E30" s="3" t="s">
        <v>85</v>
      </c>
      <c r="F30" s="17" t="s">
        <v>14</v>
      </c>
    </row>
    <row r="31" spans="1:8" x14ac:dyDescent="0.2">
      <c r="A31" s="3" t="s">
        <v>86</v>
      </c>
      <c r="B31" s="16">
        <v>0.3413528591352859</v>
      </c>
      <c r="C31" s="3" t="s">
        <v>87</v>
      </c>
      <c r="D31" s="16">
        <v>0.12970711297071127</v>
      </c>
      <c r="E31" s="3" t="s">
        <v>88</v>
      </c>
      <c r="F31" s="17" t="s">
        <v>12</v>
      </c>
    </row>
    <row r="32" spans="1:8" x14ac:dyDescent="0.2">
      <c r="A32" s="3" t="s">
        <v>89</v>
      </c>
      <c r="B32" s="15" t="s">
        <v>14</v>
      </c>
      <c r="C32" s="3" t="s">
        <v>90</v>
      </c>
      <c r="D32" s="16">
        <v>0.12970711297071127</v>
      </c>
      <c r="E32" s="3" t="s">
        <v>91</v>
      </c>
      <c r="F32" s="17" t="s">
        <v>12</v>
      </c>
    </row>
    <row r="33" spans="1:6" x14ac:dyDescent="0.2">
      <c r="A33" s="3" t="s">
        <v>92</v>
      </c>
      <c r="B33" s="15" t="s">
        <v>14</v>
      </c>
      <c r="C33" s="3" t="s">
        <v>93</v>
      </c>
      <c r="D33" s="15" t="s">
        <v>14</v>
      </c>
      <c r="E33" s="3" t="s">
        <v>94</v>
      </c>
      <c r="F33" s="17" t="s">
        <v>12</v>
      </c>
    </row>
    <row r="34" spans="1:6" x14ac:dyDescent="0.2">
      <c r="A34" s="3" t="s">
        <v>95</v>
      </c>
      <c r="B34" s="15" t="s">
        <v>14</v>
      </c>
      <c r="C34" s="3" t="s">
        <v>96</v>
      </c>
      <c r="D34" s="15" t="s">
        <v>14</v>
      </c>
      <c r="E34" s="3" t="s">
        <v>97</v>
      </c>
      <c r="F34" s="17" t="s">
        <v>14</v>
      </c>
    </row>
    <row r="35" spans="1:6" x14ac:dyDescent="0.2">
      <c r="A35" s="3" t="s">
        <v>98</v>
      </c>
      <c r="B35" s="15" t="s">
        <v>14</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5" t="s">
        <v>14</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62.303521617852148</v>
      </c>
    </row>
    <row r="52" spans="1:6" x14ac:dyDescent="0.2">
      <c r="A52" s="3"/>
      <c r="B52" s="16"/>
      <c r="C52" s="42"/>
      <c r="D52" s="5"/>
      <c r="E52" s="24" t="s">
        <v>123</v>
      </c>
      <c r="F52" s="43">
        <v>30.036262203626219</v>
      </c>
    </row>
    <row r="53" spans="1:6" x14ac:dyDescent="0.2">
      <c r="A53" s="44"/>
      <c r="B53" s="45"/>
      <c r="C53" s="42"/>
      <c r="D53" s="5"/>
      <c r="E53" s="24" t="s">
        <v>124</v>
      </c>
      <c r="F53" s="43">
        <v>6.7409344490934453</v>
      </c>
    </row>
    <row r="54" spans="1:6" x14ac:dyDescent="0.2">
      <c r="A54" s="44"/>
      <c r="B54" s="45"/>
      <c r="C54" s="42"/>
      <c r="D54" s="5"/>
      <c r="E54" s="46" t="s">
        <v>125</v>
      </c>
      <c r="F54" s="43">
        <v>0.10024407252440724</v>
      </c>
    </row>
    <row r="55" spans="1:6" x14ac:dyDescent="0.2">
      <c r="A55" s="44"/>
      <c r="B55" s="45"/>
      <c r="C55" s="42"/>
      <c r="D55" s="5"/>
      <c r="E55" s="46" t="s">
        <v>126</v>
      </c>
      <c r="F55" s="43">
        <v>0.78626220362622035</v>
      </c>
    </row>
    <row r="56" spans="1:6" ht="13.5" thickBot="1" x14ac:dyDescent="0.25">
      <c r="A56" s="44"/>
      <c r="B56" s="45"/>
      <c r="C56" s="42"/>
      <c r="D56" s="5"/>
      <c r="E56" s="27" t="s">
        <v>127</v>
      </c>
      <c r="F56" s="47">
        <f>SUM(F51:F54)+F55</f>
        <v>99.967224546722434</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190</v>
      </c>
      <c r="D1" s="4"/>
      <c r="E1" s="20"/>
      <c r="F1" s="30"/>
    </row>
    <row r="2" spans="1:6" ht="13.5" thickBot="1" x14ac:dyDescent="0.25">
      <c r="A2" s="51" t="s">
        <v>2</v>
      </c>
      <c r="B2" s="52"/>
      <c r="C2" s="53">
        <v>44</v>
      </c>
      <c r="D2" s="54"/>
      <c r="E2" s="55"/>
      <c r="F2" s="56"/>
    </row>
    <row r="3" spans="1:6" ht="13.5" thickBot="1" x14ac:dyDescent="0.25">
      <c r="A3" s="1" t="s">
        <v>128</v>
      </c>
      <c r="B3" s="2"/>
      <c r="C3" s="57">
        <v>6</v>
      </c>
      <c r="D3" s="58" t="s">
        <v>129</v>
      </c>
      <c r="E3" s="20"/>
      <c r="F3" s="30"/>
    </row>
    <row r="4" spans="1:6" ht="13.5" thickBot="1" x14ac:dyDescent="0.25">
      <c r="A4" s="1" t="s">
        <v>130</v>
      </c>
      <c r="C4" s="57">
        <v>0.95599999999999996</v>
      </c>
      <c r="D4" s="4"/>
      <c r="E4" s="20"/>
      <c r="F4" s="30"/>
    </row>
    <row r="5" spans="1:6" ht="13.5" thickBot="1" x14ac:dyDescent="0.25">
      <c r="A5" s="1" t="s">
        <v>131</v>
      </c>
      <c r="C5" s="59">
        <f>C3*C4</f>
        <v>5.7359999999999998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18">
        <v>7.45E-3</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8.0680000000000002E-2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6.1580000000000003E-2</v>
      </c>
      <c r="C15" s="60" t="s">
        <v>30</v>
      </c>
      <c r="D15" s="21" t="s">
        <v>14</v>
      </c>
      <c r="E15" s="60" t="s">
        <v>31</v>
      </c>
      <c r="F15" s="61" t="s">
        <v>12</v>
      </c>
    </row>
    <row r="16" spans="1:6" x14ac:dyDescent="0.2">
      <c r="A16" s="60" t="s">
        <v>32</v>
      </c>
      <c r="B16" s="21" t="s">
        <v>12</v>
      </c>
      <c r="C16" s="60" t="s">
        <v>33</v>
      </c>
      <c r="D16" s="21" t="s">
        <v>14</v>
      </c>
      <c r="E16" s="60" t="s">
        <v>34</v>
      </c>
      <c r="F16" s="61">
        <v>0.37625999999999998</v>
      </c>
    </row>
    <row r="17" spans="1:6" x14ac:dyDescent="0.2">
      <c r="A17" s="60" t="s">
        <v>35</v>
      </c>
      <c r="B17" s="18">
        <v>0.45912999999999998</v>
      </c>
      <c r="C17" s="60" t="s">
        <v>36</v>
      </c>
      <c r="D17" s="18">
        <v>6.7200000000000003E-3</v>
      </c>
      <c r="E17" s="60" t="s">
        <v>37</v>
      </c>
      <c r="F17" s="61">
        <v>0.37625999999999998</v>
      </c>
    </row>
    <row r="18" spans="1:6" x14ac:dyDescent="0.2">
      <c r="A18" s="60" t="s">
        <v>38</v>
      </c>
      <c r="B18" s="18">
        <v>0.45912999999999998</v>
      </c>
      <c r="C18" s="60" t="s">
        <v>39</v>
      </c>
      <c r="D18" s="18">
        <v>6.7200000000000003E-3</v>
      </c>
      <c r="E18" s="60" t="s">
        <v>40</v>
      </c>
      <c r="F18" s="61" t="s">
        <v>14</v>
      </c>
    </row>
    <row r="19" spans="1:6" x14ac:dyDescent="0.2">
      <c r="A19" s="60" t="s">
        <v>41</v>
      </c>
      <c r="B19" s="21" t="s">
        <v>14</v>
      </c>
      <c r="C19" s="60" t="s">
        <v>42</v>
      </c>
      <c r="D19" s="18">
        <v>6.7200000000000003E-3</v>
      </c>
      <c r="E19" s="60" t="s">
        <v>43</v>
      </c>
      <c r="F19" s="61" t="s">
        <v>14</v>
      </c>
    </row>
    <row r="20" spans="1:6" x14ac:dyDescent="0.2">
      <c r="A20" s="60" t="s">
        <v>44</v>
      </c>
      <c r="B20" s="21" t="s">
        <v>14</v>
      </c>
      <c r="C20" s="60" t="s">
        <v>45</v>
      </c>
      <c r="D20" s="21" t="s">
        <v>14</v>
      </c>
      <c r="E20" s="60" t="s">
        <v>46</v>
      </c>
      <c r="F20" s="61">
        <v>9.9500000000000005E-3</v>
      </c>
    </row>
    <row r="21" spans="1:6" x14ac:dyDescent="0.2">
      <c r="A21" s="60" t="s">
        <v>47</v>
      </c>
      <c r="B21" s="18">
        <v>0.21734000000000001</v>
      </c>
      <c r="C21" s="60" t="s">
        <v>48</v>
      </c>
      <c r="D21" s="21" t="s">
        <v>14</v>
      </c>
      <c r="E21" s="60" t="s">
        <v>49</v>
      </c>
      <c r="F21" s="61">
        <v>9.9500000000000005E-3</v>
      </c>
    </row>
    <row r="22" spans="1:6" x14ac:dyDescent="0.2">
      <c r="A22" s="60" t="s">
        <v>50</v>
      </c>
      <c r="B22" s="18">
        <v>0.21734000000000001</v>
      </c>
      <c r="C22" s="60" t="s">
        <v>51</v>
      </c>
      <c r="D22" s="18">
        <v>1.7043200000000001</v>
      </c>
      <c r="E22" s="60" t="s">
        <v>52</v>
      </c>
      <c r="F22" s="61" t="s">
        <v>14</v>
      </c>
    </row>
    <row r="23" spans="1:6" x14ac:dyDescent="0.2">
      <c r="A23" s="60" t="s">
        <v>53</v>
      </c>
      <c r="B23" s="21" t="s">
        <v>14</v>
      </c>
      <c r="C23" s="60" t="s">
        <v>54</v>
      </c>
      <c r="D23" s="18">
        <v>1.7043200000000001</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2.3772600000000002</v>
      </c>
      <c r="C26" s="60" t="s">
        <v>63</v>
      </c>
      <c r="D26" s="18">
        <v>2.971E-2</v>
      </c>
      <c r="E26" s="60" t="s">
        <v>64</v>
      </c>
      <c r="F26" s="61" t="s">
        <v>14</v>
      </c>
    </row>
    <row r="27" spans="1:6" x14ac:dyDescent="0.2">
      <c r="A27" s="60" t="s">
        <v>65</v>
      </c>
      <c r="B27" s="18">
        <v>2.3772600000000002</v>
      </c>
      <c r="C27" s="63" t="s">
        <v>66</v>
      </c>
      <c r="D27" s="18">
        <v>2.971E-2</v>
      </c>
      <c r="E27" s="60" t="s">
        <v>67</v>
      </c>
      <c r="F27" s="61" t="s">
        <v>14</v>
      </c>
    </row>
    <row r="28" spans="1:6" x14ac:dyDescent="0.2">
      <c r="A28" s="60" t="s">
        <v>68</v>
      </c>
      <c r="B28" s="18">
        <v>5.62E-3</v>
      </c>
      <c r="C28" s="63" t="s">
        <v>69</v>
      </c>
      <c r="D28" s="21" t="s">
        <v>14</v>
      </c>
      <c r="E28" s="60" t="s">
        <v>70</v>
      </c>
      <c r="F28" s="61" t="s">
        <v>14</v>
      </c>
    </row>
    <row r="29" spans="1:6" x14ac:dyDescent="0.2">
      <c r="A29" s="60" t="s">
        <v>71</v>
      </c>
      <c r="B29" s="18">
        <v>5.62E-3</v>
      </c>
      <c r="C29" s="60" t="s">
        <v>72</v>
      </c>
      <c r="D29" s="18">
        <v>1.6746099999999999</v>
      </c>
      <c r="E29" s="60" t="s">
        <v>73</v>
      </c>
      <c r="F29" s="61" t="s">
        <v>14</v>
      </c>
    </row>
    <row r="30" spans="1:6" x14ac:dyDescent="0.2">
      <c r="A30" s="60" t="s">
        <v>74</v>
      </c>
      <c r="B30" s="18">
        <v>0.32717000000000002</v>
      </c>
      <c r="C30" s="60" t="s">
        <v>75</v>
      </c>
      <c r="D30" s="18">
        <v>1.6746099999999999</v>
      </c>
      <c r="E30" s="60" t="s">
        <v>76</v>
      </c>
      <c r="F30" s="61" t="s">
        <v>14</v>
      </c>
    </row>
    <row r="31" spans="1:6" x14ac:dyDescent="0.2">
      <c r="A31" s="60" t="s">
        <v>77</v>
      </c>
      <c r="B31" s="18">
        <v>0.32717000000000002</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1.958E-2</v>
      </c>
      <c r="C33" s="60" t="s">
        <v>84</v>
      </c>
      <c r="D33" s="18">
        <v>7.4400000000000004E-3</v>
      </c>
      <c r="E33" s="60" t="s">
        <v>85</v>
      </c>
      <c r="F33" s="61" t="s">
        <v>14</v>
      </c>
    </row>
    <row r="34" spans="1:6" x14ac:dyDescent="0.2">
      <c r="A34" s="60" t="s">
        <v>86</v>
      </c>
      <c r="B34" s="18">
        <v>1.958E-2</v>
      </c>
      <c r="C34" s="60" t="s">
        <v>87</v>
      </c>
      <c r="D34" s="18">
        <v>7.4400000000000004E-3</v>
      </c>
      <c r="E34" s="60" t="s">
        <v>88</v>
      </c>
      <c r="F34" s="61" t="s">
        <v>12</v>
      </c>
    </row>
    <row r="35" spans="1:6" x14ac:dyDescent="0.2">
      <c r="A35" s="60" t="s">
        <v>89</v>
      </c>
      <c r="B35" s="21" t="s">
        <v>14</v>
      </c>
      <c r="C35" s="60" t="s">
        <v>90</v>
      </c>
      <c r="D35" s="18">
        <v>7.4400000000000004E-3</v>
      </c>
      <c r="E35" s="60" t="s">
        <v>91</v>
      </c>
      <c r="F35" s="61" t="s">
        <v>12</v>
      </c>
    </row>
    <row r="36" spans="1:6" x14ac:dyDescent="0.2">
      <c r="A36" s="60" t="s">
        <v>92</v>
      </c>
      <c r="B36" s="21" t="s">
        <v>14</v>
      </c>
      <c r="C36" s="60" t="s">
        <v>93</v>
      </c>
      <c r="D36" s="21" t="s">
        <v>14</v>
      </c>
      <c r="E36" s="60" t="s">
        <v>94</v>
      </c>
      <c r="F36" s="61" t="s">
        <v>12</v>
      </c>
    </row>
    <row r="37" spans="1:6" x14ac:dyDescent="0.2">
      <c r="A37" s="60" t="s">
        <v>95</v>
      </c>
      <c r="B37" s="21" t="s">
        <v>14</v>
      </c>
      <c r="C37" s="60" t="s">
        <v>96</v>
      </c>
      <c r="D37" s="21" t="s">
        <v>14</v>
      </c>
      <c r="E37" s="60" t="s">
        <v>97</v>
      </c>
      <c r="F37" s="61" t="s">
        <v>14</v>
      </c>
    </row>
    <row r="38" spans="1:6" x14ac:dyDescent="0.2">
      <c r="A38" s="60" t="s">
        <v>98</v>
      </c>
      <c r="B38" s="21" t="s">
        <v>14</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7" t="s">
        <v>14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3.5737299999999999</v>
      </c>
      <c r="H53" s="93"/>
    </row>
    <row r="54" spans="1:8" x14ac:dyDescent="0.2">
      <c r="A54" s="71"/>
      <c r="B54" s="72"/>
      <c r="C54" s="73"/>
      <c r="D54" s="5"/>
      <c r="E54" s="24" t="s">
        <v>123</v>
      </c>
      <c r="F54" s="17">
        <v>1.72288</v>
      </c>
      <c r="H54" s="93"/>
    </row>
    <row r="55" spans="1:8" x14ac:dyDescent="0.2">
      <c r="A55" s="44"/>
      <c r="B55" s="45"/>
      <c r="C55" s="42"/>
      <c r="D55" s="5"/>
      <c r="E55" s="24" t="s">
        <v>124</v>
      </c>
      <c r="F55" s="17">
        <v>0.38666</v>
      </c>
      <c r="H55" s="93"/>
    </row>
    <row r="56" spans="1:8" x14ac:dyDescent="0.2">
      <c r="A56" s="44"/>
      <c r="B56" s="45"/>
      <c r="C56" s="42"/>
      <c r="D56" s="5"/>
      <c r="E56" s="46" t="s">
        <v>125</v>
      </c>
      <c r="F56" s="17">
        <v>5.7499999999999999E-3</v>
      </c>
      <c r="H56" s="93"/>
    </row>
    <row r="57" spans="1:8" x14ac:dyDescent="0.2">
      <c r="A57" s="44"/>
      <c r="B57" s="45"/>
      <c r="C57" s="42"/>
      <c r="D57" s="5"/>
      <c r="E57" s="46" t="s">
        <v>126</v>
      </c>
      <c r="F57" s="17">
        <v>4.5100000000000001E-2</v>
      </c>
      <c r="H57" s="93"/>
    </row>
    <row r="58" spans="1:8" ht="13.5" thickBot="1" x14ac:dyDescent="0.25">
      <c r="A58" s="44"/>
      <c r="B58" s="45"/>
      <c r="C58" s="42"/>
      <c r="D58" s="5"/>
      <c r="E58" s="27" t="s">
        <v>127</v>
      </c>
      <c r="F58" s="74">
        <f>SUM(F53:F56)+F57</f>
        <v>5.734119999999999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workbookViewId="0">
      <selection activeCell="I28" sqref="I28"/>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157</v>
      </c>
      <c r="D1" s="4"/>
      <c r="E1" s="5"/>
    </row>
    <row r="2" spans="1:8" x14ac:dyDescent="0.2">
      <c r="A2" s="1" t="s">
        <v>2</v>
      </c>
      <c r="B2" s="2"/>
      <c r="C2" s="53">
        <v>45</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0.57966280474319054</v>
      </c>
      <c r="C6" s="3" t="s">
        <v>10</v>
      </c>
      <c r="D6" s="16">
        <v>6.9242416509297536E-2</v>
      </c>
      <c r="E6" s="3" t="s">
        <v>11</v>
      </c>
      <c r="F6" s="17" t="s">
        <v>12</v>
      </c>
      <c r="H6" s="76"/>
    </row>
    <row r="7" spans="1:8" x14ac:dyDescent="0.2">
      <c r="A7" s="3" t="s">
        <v>13</v>
      </c>
      <c r="B7" s="16">
        <v>5.5053675632453759E-2</v>
      </c>
      <c r="C7" s="3" t="s">
        <v>15</v>
      </c>
      <c r="D7" s="16">
        <v>6.9242416509297536E-2</v>
      </c>
      <c r="E7" s="3" t="s">
        <v>16</v>
      </c>
      <c r="F7" s="17" t="s">
        <v>12</v>
      </c>
      <c r="H7" s="20"/>
    </row>
    <row r="8" spans="1:8" x14ac:dyDescent="0.2">
      <c r="A8" s="3" t="s">
        <v>17</v>
      </c>
      <c r="B8" s="16">
        <v>0.41817655965565936</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0.2814610660269824</v>
      </c>
      <c r="C10" s="3" t="s">
        <v>24</v>
      </c>
      <c r="D10" s="16">
        <v>0.19785977985334899</v>
      </c>
      <c r="E10" s="3" t="s">
        <v>25</v>
      </c>
      <c r="F10" s="17" t="s">
        <v>12</v>
      </c>
      <c r="H10" s="76"/>
    </row>
    <row r="11" spans="1:8" x14ac:dyDescent="0.2">
      <c r="A11" s="3" t="s">
        <v>26</v>
      </c>
      <c r="B11" s="15" t="s">
        <v>14</v>
      </c>
      <c r="C11" s="3" t="s">
        <v>27</v>
      </c>
      <c r="D11" s="16">
        <v>0.19785977985334899</v>
      </c>
      <c r="E11" s="3" t="s">
        <v>28</v>
      </c>
      <c r="F11" s="17" t="s">
        <v>12</v>
      </c>
      <c r="H11" s="76"/>
    </row>
    <row r="12" spans="1:8" x14ac:dyDescent="0.2">
      <c r="A12" s="3" t="s">
        <v>29</v>
      </c>
      <c r="B12" s="16">
        <v>0.54941390632708964</v>
      </c>
      <c r="C12" s="3" t="s">
        <v>30</v>
      </c>
      <c r="D12" s="15" t="s">
        <v>14</v>
      </c>
      <c r="E12" s="3" t="s">
        <v>31</v>
      </c>
      <c r="F12" s="17" t="s">
        <v>12</v>
      </c>
      <c r="H12" s="76"/>
    </row>
    <row r="13" spans="1:8" x14ac:dyDescent="0.2">
      <c r="A13" s="3" t="s">
        <v>32</v>
      </c>
      <c r="B13" s="15" t="s">
        <v>12</v>
      </c>
      <c r="C13" s="3" t="s">
        <v>33</v>
      </c>
      <c r="D13" s="15" t="s">
        <v>14</v>
      </c>
      <c r="E13" s="3" t="s">
        <v>34</v>
      </c>
      <c r="F13" s="17">
        <v>3.5927797342588339</v>
      </c>
      <c r="H13" s="30"/>
    </row>
    <row r="14" spans="1:8" x14ac:dyDescent="0.2">
      <c r="A14" s="3" t="s">
        <v>35</v>
      </c>
      <c r="B14" s="16">
        <v>0.7611561952397965</v>
      </c>
      <c r="C14" s="3" t="s">
        <v>36</v>
      </c>
      <c r="D14" s="16">
        <v>0.53165246091291107</v>
      </c>
      <c r="E14" s="3" t="s">
        <v>37</v>
      </c>
      <c r="F14" s="17">
        <v>3.4345599618911518</v>
      </c>
      <c r="H14" s="30"/>
    </row>
    <row r="15" spans="1:8" x14ac:dyDescent="0.2">
      <c r="A15" s="3" t="s">
        <v>38</v>
      </c>
      <c r="B15" s="16">
        <v>0.7611561952397965</v>
      </c>
      <c r="C15" s="3" t="s">
        <v>39</v>
      </c>
      <c r="D15" s="16">
        <v>0.53165246091291107</v>
      </c>
      <c r="E15" s="3" t="s">
        <v>40</v>
      </c>
      <c r="F15" s="17" t="s">
        <v>14</v>
      </c>
      <c r="H15" s="30"/>
    </row>
    <row r="16" spans="1:8" x14ac:dyDescent="0.2">
      <c r="A16" s="3" t="s">
        <v>41</v>
      </c>
      <c r="B16" s="15" t="s">
        <v>14</v>
      </c>
      <c r="C16" s="3" t="s">
        <v>42</v>
      </c>
      <c r="D16" s="16">
        <v>0.47751748073291478</v>
      </c>
      <c r="E16" s="3" t="s">
        <v>43</v>
      </c>
      <c r="F16" s="17">
        <v>0.15821977236768234</v>
      </c>
    </row>
    <row r="17" spans="1:8" x14ac:dyDescent="0.2">
      <c r="A17" s="3" t="s">
        <v>44</v>
      </c>
      <c r="B17" s="15" t="s">
        <v>14</v>
      </c>
      <c r="C17" s="3" t="s">
        <v>45</v>
      </c>
      <c r="D17" s="15" t="s">
        <v>14</v>
      </c>
      <c r="E17" s="3" t="s">
        <v>46</v>
      </c>
      <c r="F17" s="17">
        <v>0.30493883870089661</v>
      </c>
    </row>
    <row r="18" spans="1:8" x14ac:dyDescent="0.2">
      <c r="A18" s="3" t="s">
        <v>47</v>
      </c>
      <c r="B18" s="16">
        <v>2.242569625206281</v>
      </c>
      <c r="C18" s="3" t="s">
        <v>48</v>
      </c>
      <c r="D18" s="15" t="s">
        <v>14</v>
      </c>
      <c r="E18" s="3" t="s">
        <v>49</v>
      </c>
      <c r="F18" s="17">
        <v>0.30493883870089661</v>
      </c>
    </row>
    <row r="19" spans="1:8" x14ac:dyDescent="0.2">
      <c r="A19" s="3" t="s">
        <v>50</v>
      </c>
      <c r="B19" s="16">
        <v>2.242569625206281</v>
      </c>
      <c r="C19" s="3" t="s">
        <v>51</v>
      </c>
      <c r="D19" s="16">
        <v>31.656578029568383</v>
      </c>
      <c r="E19" s="3" t="s">
        <v>52</v>
      </c>
      <c r="F19" s="17" t="s">
        <v>14</v>
      </c>
      <c r="H19" s="15"/>
    </row>
    <row r="20" spans="1:8" x14ac:dyDescent="0.2">
      <c r="A20" s="3" t="s">
        <v>53</v>
      </c>
      <c r="B20" s="15" t="s">
        <v>14</v>
      </c>
      <c r="C20" s="3" t="s">
        <v>54</v>
      </c>
      <c r="D20" s="16">
        <v>31.169022950373432</v>
      </c>
      <c r="E20" s="3" t="s">
        <v>55</v>
      </c>
      <c r="F20" s="17" t="s">
        <v>14</v>
      </c>
      <c r="H20" s="15"/>
    </row>
    <row r="21" spans="1:8" x14ac:dyDescent="0.2">
      <c r="A21" s="3" t="s">
        <v>56</v>
      </c>
      <c r="B21" s="16">
        <v>0.3842528794297283</v>
      </c>
      <c r="C21" t="s">
        <v>57</v>
      </c>
      <c r="D21" s="16">
        <v>3.5080555980877517E-2</v>
      </c>
      <c r="E21" s="3" t="s">
        <v>58</v>
      </c>
      <c r="F21" s="17" t="s">
        <v>14</v>
      </c>
      <c r="H21" s="15"/>
    </row>
    <row r="22" spans="1:8" x14ac:dyDescent="0.2">
      <c r="A22" s="3" t="s">
        <v>59</v>
      </c>
      <c r="B22" s="16">
        <v>0.24076626005886456</v>
      </c>
      <c r="C22" t="s">
        <v>60</v>
      </c>
      <c r="D22" s="16">
        <v>4.8078395345276373E-2</v>
      </c>
      <c r="E22" s="3" t="s">
        <v>61</v>
      </c>
      <c r="F22" s="17" t="s">
        <v>12</v>
      </c>
      <c r="H22" s="15"/>
    </row>
    <row r="23" spans="1:8" x14ac:dyDescent="0.2">
      <c r="A23" s="3" t="s">
        <v>62</v>
      </c>
      <c r="B23" s="16">
        <v>29.009680328008301</v>
      </c>
      <c r="C23" s="3" t="s">
        <v>63</v>
      </c>
      <c r="D23" s="16">
        <v>0.73128158015617817</v>
      </c>
      <c r="E23" s="3" t="s">
        <v>64</v>
      </c>
      <c r="F23" s="17" t="s">
        <v>14</v>
      </c>
      <c r="H23" s="15"/>
    </row>
    <row r="24" spans="1:8" x14ac:dyDescent="0.2">
      <c r="A24" s="3" t="s">
        <v>65</v>
      </c>
      <c r="B24" s="16">
        <v>28.953605879650897</v>
      </c>
      <c r="C24" t="s">
        <v>66</v>
      </c>
      <c r="D24" s="16">
        <v>0.41324282481838748</v>
      </c>
      <c r="E24" s="3" t="s">
        <v>67</v>
      </c>
      <c r="F24" s="17" t="s">
        <v>14</v>
      </c>
    </row>
    <row r="25" spans="1:8" x14ac:dyDescent="0.2">
      <c r="A25" s="3" t="s">
        <v>68</v>
      </c>
      <c r="B25" s="16">
        <v>0.44737065958930911</v>
      </c>
      <c r="C25" t="s">
        <v>69</v>
      </c>
      <c r="D25" s="16">
        <v>0.31803875533779064</v>
      </c>
      <c r="E25" s="3" t="s">
        <v>70</v>
      </c>
      <c r="F25" s="17" t="s">
        <v>14</v>
      </c>
    </row>
    <row r="26" spans="1:8" x14ac:dyDescent="0.2">
      <c r="A26" s="3" t="s">
        <v>71</v>
      </c>
      <c r="B26" s="16">
        <v>0.29217917963898671</v>
      </c>
      <c r="C26" s="3" t="s">
        <v>72</v>
      </c>
      <c r="D26" s="16">
        <v>30.842137498086053</v>
      </c>
      <c r="E26" s="3" t="s">
        <v>73</v>
      </c>
      <c r="F26" s="17" t="s">
        <v>14</v>
      </c>
    </row>
    <row r="27" spans="1:8" x14ac:dyDescent="0.2">
      <c r="A27" s="3" t="s">
        <v>74</v>
      </c>
      <c r="B27" s="16">
        <v>27.728542506677549</v>
      </c>
      <c r="C27" s="3" t="s">
        <v>75</v>
      </c>
      <c r="D27" s="16">
        <v>30.720699569574169</v>
      </c>
      <c r="E27" s="3" t="s">
        <v>76</v>
      </c>
      <c r="F27" s="17" t="s">
        <v>14</v>
      </c>
    </row>
    <row r="28" spans="1:8" x14ac:dyDescent="0.2">
      <c r="A28" s="3" t="s">
        <v>77</v>
      </c>
      <c r="B28" s="16">
        <v>27.668555096207829</v>
      </c>
      <c r="C28" s="3" t="s">
        <v>78</v>
      </c>
      <c r="D28" s="16">
        <v>0.12143792851188349</v>
      </c>
      <c r="E28" s="3" t="s">
        <v>79</v>
      </c>
      <c r="F28" s="17" t="s">
        <v>14</v>
      </c>
    </row>
    <row r="29" spans="1:8" x14ac:dyDescent="0.2">
      <c r="A29" s="3" t="s">
        <v>80</v>
      </c>
      <c r="B29" s="15" t="s">
        <v>12</v>
      </c>
      <c r="C29" t="s">
        <v>81</v>
      </c>
      <c r="D29" s="15" t="s">
        <v>14</v>
      </c>
      <c r="E29" s="3" t="s">
        <v>82</v>
      </c>
      <c r="F29" s="17" t="s">
        <v>14</v>
      </c>
    </row>
    <row r="30" spans="1:8" x14ac:dyDescent="0.2">
      <c r="A30" s="3" t="s">
        <v>83</v>
      </c>
      <c r="B30" s="16">
        <v>0.88273022678167368</v>
      </c>
      <c r="C30" s="3" t="s">
        <v>84</v>
      </c>
      <c r="D30" s="16">
        <v>0.10081831946783715</v>
      </c>
      <c r="E30" s="3" t="s">
        <v>85</v>
      </c>
      <c r="F30" s="17" t="s">
        <v>14</v>
      </c>
    </row>
    <row r="31" spans="1:8" x14ac:dyDescent="0.2">
      <c r="A31" s="3" t="s">
        <v>86</v>
      </c>
      <c r="B31" s="16">
        <v>0.88273022678167368</v>
      </c>
      <c r="C31" s="3" t="s">
        <v>87</v>
      </c>
      <c r="D31" s="16">
        <v>0.10081831946783715</v>
      </c>
      <c r="E31" s="3" t="s">
        <v>88</v>
      </c>
      <c r="F31" s="17" t="s">
        <v>12</v>
      </c>
    </row>
    <row r="32" spans="1:8" x14ac:dyDescent="0.2">
      <c r="A32" s="3" t="s">
        <v>89</v>
      </c>
      <c r="B32" s="16">
        <v>0.15539563449531293</v>
      </c>
      <c r="C32" s="3" t="s">
        <v>90</v>
      </c>
      <c r="D32" s="16">
        <v>7.0263189234250331E-2</v>
      </c>
      <c r="E32" s="3" t="s">
        <v>91</v>
      </c>
      <c r="F32" s="17" t="s">
        <v>12</v>
      </c>
    </row>
    <row r="33" spans="1:6" x14ac:dyDescent="0.2">
      <c r="A33" s="3" t="s">
        <v>92</v>
      </c>
      <c r="B33" s="16">
        <v>0.15539563449531293</v>
      </c>
      <c r="C33" s="3" t="s">
        <v>93</v>
      </c>
      <c r="D33" s="16">
        <v>3.0555130233586823E-2</v>
      </c>
      <c r="E33" s="3" t="s">
        <v>94</v>
      </c>
      <c r="F33" s="17" t="s">
        <v>12</v>
      </c>
    </row>
    <row r="34" spans="1:6" x14ac:dyDescent="0.2">
      <c r="A34" s="3" t="s">
        <v>95</v>
      </c>
      <c r="B34" s="16">
        <v>8.8637098283400523E-2</v>
      </c>
      <c r="C34" s="3" t="s">
        <v>96</v>
      </c>
      <c r="D34" s="15" t="s">
        <v>14</v>
      </c>
      <c r="E34" s="3" t="s">
        <v>97</v>
      </c>
      <c r="F34" s="17" t="s">
        <v>14</v>
      </c>
    </row>
    <row r="35" spans="1:6" x14ac:dyDescent="0.2">
      <c r="A35" s="3" t="s">
        <v>98</v>
      </c>
      <c r="B35" s="16">
        <v>8.8637098283400523E-2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0.48755507919495056</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63.665901087122947</v>
      </c>
    </row>
    <row r="52" spans="1:6" x14ac:dyDescent="0.2">
      <c r="A52" s="3"/>
      <c r="B52" s="16"/>
      <c r="C52" s="42"/>
      <c r="D52" s="5"/>
      <c r="E52" s="24" t="s">
        <v>123</v>
      </c>
      <c r="F52" s="43">
        <v>32.12592932850167</v>
      </c>
    </row>
    <row r="53" spans="1:6" x14ac:dyDescent="0.2">
      <c r="A53" s="44"/>
      <c r="B53" s="45"/>
      <c r="C53" s="42"/>
      <c r="D53" s="5"/>
      <c r="E53" s="24" t="s">
        <v>124</v>
      </c>
      <c r="F53" s="43">
        <v>3.8367784412800487</v>
      </c>
    </row>
    <row r="54" spans="1:6" x14ac:dyDescent="0.2">
      <c r="A54" s="44"/>
      <c r="B54" s="45"/>
      <c r="C54" s="42"/>
      <c r="D54" s="5"/>
      <c r="E54" s="46" t="s">
        <v>125</v>
      </c>
      <c r="F54" s="43">
        <v>0.53253713060787011</v>
      </c>
    </row>
    <row r="55" spans="1:6" x14ac:dyDescent="0.2">
      <c r="A55" s="44"/>
      <c r="B55" s="45"/>
      <c r="C55" s="42"/>
      <c r="D55" s="5"/>
      <c r="E55" s="46" t="s">
        <v>126</v>
      </c>
      <c r="F55" s="43">
        <v>0.77918984671396252</v>
      </c>
    </row>
    <row r="56" spans="1:6" ht="13.5" thickBot="1" x14ac:dyDescent="0.25">
      <c r="A56" s="44"/>
      <c r="B56" s="45"/>
      <c r="C56" s="42"/>
      <c r="D56" s="5"/>
      <c r="E56" s="27" t="s">
        <v>127</v>
      </c>
      <c r="F56" s="47">
        <f>SUM(F51:F54)+F55</f>
        <v>100.94033583422649</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4" workbookViewId="0">
      <selection activeCell="J24" sqref="J24"/>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157</v>
      </c>
      <c r="D1" s="4"/>
      <c r="E1" s="20"/>
      <c r="F1" s="30"/>
    </row>
    <row r="2" spans="1:6" ht="13.5" thickBot="1" x14ac:dyDescent="0.25">
      <c r="A2" s="51" t="s">
        <v>2</v>
      </c>
      <c r="B2" s="52"/>
      <c r="C2" s="53">
        <v>45</v>
      </c>
      <c r="D2" s="54"/>
      <c r="E2" s="55"/>
      <c r="F2" s="56"/>
    </row>
    <row r="3" spans="1:6" ht="13.5" thickBot="1" x14ac:dyDescent="0.25">
      <c r="A3" s="1" t="s">
        <v>128</v>
      </c>
      <c r="B3" s="2"/>
      <c r="C3" s="57">
        <v>31.1</v>
      </c>
      <c r="D3" s="58" t="s">
        <v>129</v>
      </c>
      <c r="E3" s="20"/>
      <c r="F3" s="30"/>
    </row>
    <row r="4" spans="1:6" ht="13.5" thickBot="1" x14ac:dyDescent="0.25">
      <c r="A4" s="1" t="s">
        <v>130</v>
      </c>
      <c r="C4" s="57">
        <v>0.94499999999999995</v>
      </c>
      <c r="D4" s="4"/>
      <c r="E4" s="20"/>
      <c r="F4" s="30"/>
    </row>
    <row r="5" spans="1:6" ht="13.5" thickBot="1" x14ac:dyDescent="0.25">
      <c r="A5" s="1" t="s">
        <v>131</v>
      </c>
      <c r="C5" s="59">
        <f>C3*C4</f>
        <v>29.389499999999998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0.17036000000000001</v>
      </c>
      <c r="C9" s="60" t="s">
        <v>10</v>
      </c>
      <c r="D9" s="18">
        <v>2.035E-2</v>
      </c>
      <c r="E9" s="60" t="s">
        <v>11</v>
      </c>
      <c r="F9" s="61" t="s">
        <v>12</v>
      </c>
    </row>
    <row r="10" spans="1:6" x14ac:dyDescent="0.2">
      <c r="A10" s="60" t="s">
        <v>13</v>
      </c>
      <c r="B10" s="18">
        <v>1.618E-2</v>
      </c>
      <c r="C10" s="60" t="s">
        <v>15</v>
      </c>
      <c r="D10" s="18">
        <v>2.035E-2</v>
      </c>
      <c r="E10" s="60" t="s">
        <v>16</v>
      </c>
      <c r="F10" s="61" t="s">
        <v>12</v>
      </c>
    </row>
    <row r="11" spans="1:6" x14ac:dyDescent="0.2">
      <c r="A11" s="60" t="s">
        <v>17</v>
      </c>
      <c r="B11" s="18">
        <v>0.1229</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8.2720000000000002E-2</v>
      </c>
      <c r="C13" s="60" t="s">
        <v>24</v>
      </c>
      <c r="D13" s="18">
        <v>5.815E-2</v>
      </c>
      <c r="E13" s="60" t="s">
        <v>25</v>
      </c>
      <c r="F13" s="61" t="s">
        <v>12</v>
      </c>
    </row>
    <row r="14" spans="1:6" x14ac:dyDescent="0.2">
      <c r="A14" s="60" t="s">
        <v>26</v>
      </c>
      <c r="B14" s="21" t="s">
        <v>14</v>
      </c>
      <c r="C14" s="60" t="s">
        <v>27</v>
      </c>
      <c r="D14" s="18">
        <v>5.815E-2</v>
      </c>
      <c r="E14" s="60" t="s">
        <v>28</v>
      </c>
      <c r="F14" s="61" t="s">
        <v>12</v>
      </c>
    </row>
    <row r="15" spans="1:6" x14ac:dyDescent="0.2">
      <c r="A15" s="60" t="s">
        <v>29</v>
      </c>
      <c r="B15" s="18">
        <v>0.16147</v>
      </c>
      <c r="C15" s="60" t="s">
        <v>30</v>
      </c>
      <c r="D15" s="21" t="s">
        <v>14</v>
      </c>
      <c r="E15" s="60" t="s">
        <v>31</v>
      </c>
      <c r="F15" s="61" t="s">
        <v>12</v>
      </c>
    </row>
    <row r="16" spans="1:6" x14ac:dyDescent="0.2">
      <c r="A16" s="60" t="s">
        <v>32</v>
      </c>
      <c r="B16" s="21" t="s">
        <v>12</v>
      </c>
      <c r="C16" s="60" t="s">
        <v>33</v>
      </c>
      <c r="D16" s="21" t="s">
        <v>14</v>
      </c>
      <c r="E16" s="60" t="s">
        <v>34</v>
      </c>
      <c r="F16" s="61">
        <v>1.0559000000000001</v>
      </c>
    </row>
    <row r="17" spans="1:6" x14ac:dyDescent="0.2">
      <c r="A17" s="60" t="s">
        <v>35</v>
      </c>
      <c r="B17" s="18">
        <v>0.22370000000000001</v>
      </c>
      <c r="C17" s="60" t="s">
        <v>36</v>
      </c>
      <c r="D17" s="18">
        <v>0.15625</v>
      </c>
      <c r="E17" s="60" t="s">
        <v>37</v>
      </c>
      <c r="F17" s="61">
        <v>1.0094000000000001</v>
      </c>
    </row>
    <row r="18" spans="1:6" x14ac:dyDescent="0.2">
      <c r="A18" s="60" t="s">
        <v>38</v>
      </c>
      <c r="B18" s="18">
        <v>0.22370000000000001</v>
      </c>
      <c r="C18" s="60" t="s">
        <v>39</v>
      </c>
      <c r="D18" s="18">
        <v>0.15625</v>
      </c>
      <c r="E18" s="60" t="s">
        <v>40</v>
      </c>
      <c r="F18" s="61" t="s">
        <v>14</v>
      </c>
    </row>
    <row r="19" spans="1:6" x14ac:dyDescent="0.2">
      <c r="A19" s="60" t="s">
        <v>41</v>
      </c>
      <c r="B19" s="21" t="s">
        <v>14</v>
      </c>
      <c r="C19" s="60" t="s">
        <v>42</v>
      </c>
      <c r="D19" s="18">
        <v>0.14033999999999999</v>
      </c>
      <c r="E19" s="60" t="s">
        <v>43</v>
      </c>
      <c r="F19" s="61">
        <v>4.65E-2</v>
      </c>
    </row>
    <row r="20" spans="1:6" x14ac:dyDescent="0.2">
      <c r="A20" s="60" t="s">
        <v>44</v>
      </c>
      <c r="B20" s="21" t="s">
        <v>14</v>
      </c>
      <c r="C20" s="60" t="s">
        <v>45</v>
      </c>
      <c r="D20" s="21" t="s">
        <v>14</v>
      </c>
      <c r="E20" s="60" t="s">
        <v>46</v>
      </c>
      <c r="F20" s="61">
        <v>8.9620000000000005E-2</v>
      </c>
    </row>
    <row r="21" spans="1:6" x14ac:dyDescent="0.2">
      <c r="A21" s="60" t="s">
        <v>47</v>
      </c>
      <c r="B21" s="18">
        <v>0.65908</v>
      </c>
      <c r="C21" s="60" t="s">
        <v>48</v>
      </c>
      <c r="D21" s="21" t="s">
        <v>14</v>
      </c>
      <c r="E21" s="60" t="s">
        <v>49</v>
      </c>
      <c r="F21" s="61">
        <v>8.9620000000000005E-2</v>
      </c>
    </row>
    <row r="22" spans="1:6" x14ac:dyDescent="0.2">
      <c r="A22" s="60" t="s">
        <v>50</v>
      </c>
      <c r="B22" s="18">
        <v>0.65908</v>
      </c>
      <c r="C22" s="60" t="s">
        <v>51</v>
      </c>
      <c r="D22" s="18">
        <v>9.3037100000000006</v>
      </c>
      <c r="E22" s="60" t="s">
        <v>52</v>
      </c>
      <c r="F22" s="61" t="s">
        <v>14</v>
      </c>
    </row>
    <row r="23" spans="1:6" x14ac:dyDescent="0.2">
      <c r="A23" s="60" t="s">
        <v>53</v>
      </c>
      <c r="B23" s="21" t="s">
        <v>14</v>
      </c>
      <c r="C23" s="60" t="s">
        <v>54</v>
      </c>
      <c r="D23" s="18">
        <v>9.1604200000000002</v>
      </c>
      <c r="E23" s="60" t="s">
        <v>55</v>
      </c>
      <c r="F23" s="61" t="s">
        <v>14</v>
      </c>
    </row>
    <row r="24" spans="1:6" x14ac:dyDescent="0.2">
      <c r="A24" s="60" t="s">
        <v>56</v>
      </c>
      <c r="B24" s="18">
        <v>0.11293</v>
      </c>
      <c r="C24" s="63" t="s">
        <v>57</v>
      </c>
      <c r="D24" s="18">
        <v>1.031E-2</v>
      </c>
      <c r="E24" s="60" t="s">
        <v>58</v>
      </c>
      <c r="F24" s="61" t="s">
        <v>14</v>
      </c>
    </row>
    <row r="25" spans="1:6" x14ac:dyDescent="0.2">
      <c r="A25" s="60" t="s">
        <v>59</v>
      </c>
      <c r="B25" s="18">
        <v>7.0760000000000003E-2</v>
      </c>
      <c r="C25" s="63" t="s">
        <v>60</v>
      </c>
      <c r="D25" s="18">
        <v>1.413E-2</v>
      </c>
      <c r="E25" s="60" t="s">
        <v>61</v>
      </c>
      <c r="F25" s="61" t="s">
        <v>12</v>
      </c>
    </row>
    <row r="26" spans="1:6" x14ac:dyDescent="0.2">
      <c r="A26" s="60" t="s">
        <v>62</v>
      </c>
      <c r="B26" s="18">
        <v>8.5258000000000003</v>
      </c>
      <c r="C26" s="60" t="s">
        <v>63</v>
      </c>
      <c r="D26" s="18">
        <f>D27+D28</f>
        <v>0.21492</v>
      </c>
      <c r="E26" s="60" t="s">
        <v>64</v>
      </c>
      <c r="F26" s="61" t="s">
        <v>14</v>
      </c>
    </row>
    <row r="27" spans="1:6" x14ac:dyDescent="0.2">
      <c r="A27" s="60" t="s">
        <v>65</v>
      </c>
      <c r="B27" s="18">
        <v>8.5093200000000007</v>
      </c>
      <c r="C27" s="63" t="s">
        <v>66</v>
      </c>
      <c r="D27" s="18">
        <v>0.12145</v>
      </c>
      <c r="E27" s="60" t="s">
        <v>67</v>
      </c>
      <c r="F27" s="61" t="s">
        <v>14</v>
      </c>
    </row>
    <row r="28" spans="1:6" x14ac:dyDescent="0.2">
      <c r="A28" s="60" t="s">
        <v>68</v>
      </c>
      <c r="B28" s="18">
        <v>0.13148000000000001</v>
      </c>
      <c r="C28" s="63" t="s">
        <v>69</v>
      </c>
      <c r="D28" s="18">
        <v>9.3469999999999998E-2</v>
      </c>
      <c r="E28" s="60" t="s">
        <v>70</v>
      </c>
      <c r="F28" s="61" t="s">
        <v>14</v>
      </c>
    </row>
    <row r="29" spans="1:6" x14ac:dyDescent="0.2">
      <c r="A29" s="60" t="s">
        <v>71</v>
      </c>
      <c r="B29" s="18">
        <v>8.5870000000000002E-2</v>
      </c>
      <c r="C29" s="60" t="s">
        <v>72</v>
      </c>
      <c r="D29" s="18">
        <f>D30+D31</f>
        <v>9.064350000000001</v>
      </c>
      <c r="E29" s="60" t="s">
        <v>73</v>
      </c>
      <c r="F29" s="61" t="s">
        <v>14</v>
      </c>
    </row>
    <row r="30" spans="1:6" x14ac:dyDescent="0.2">
      <c r="A30" s="60" t="s">
        <v>74</v>
      </c>
      <c r="B30" s="18">
        <v>8.1492799999999992</v>
      </c>
      <c r="C30" s="60" t="s">
        <v>75</v>
      </c>
      <c r="D30" s="18">
        <v>9.0286600000000004</v>
      </c>
      <c r="E30" s="60" t="s">
        <v>76</v>
      </c>
      <c r="F30" s="61" t="s">
        <v>14</v>
      </c>
    </row>
    <row r="31" spans="1:6" x14ac:dyDescent="0.2">
      <c r="A31" s="60" t="s">
        <v>77</v>
      </c>
      <c r="B31" s="18">
        <v>8.1316500000000005</v>
      </c>
      <c r="C31" s="60" t="s">
        <v>78</v>
      </c>
      <c r="D31" s="18">
        <v>3.569E-2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0.25942999999999999</v>
      </c>
      <c r="C33" s="60" t="s">
        <v>84</v>
      </c>
      <c r="D33" s="18">
        <v>2.963E-2</v>
      </c>
      <c r="E33" s="60" t="s">
        <v>85</v>
      </c>
      <c r="F33" s="61" t="s">
        <v>14</v>
      </c>
    </row>
    <row r="34" spans="1:6" x14ac:dyDescent="0.2">
      <c r="A34" s="60" t="s">
        <v>86</v>
      </c>
      <c r="B34" s="18">
        <v>0.25942999999999999</v>
      </c>
      <c r="C34" s="60" t="s">
        <v>87</v>
      </c>
      <c r="D34" s="18">
        <v>2.963E-2</v>
      </c>
      <c r="E34" s="60" t="s">
        <v>88</v>
      </c>
      <c r="F34" s="61" t="s">
        <v>12</v>
      </c>
    </row>
    <row r="35" spans="1:6" x14ac:dyDescent="0.2">
      <c r="A35" s="60" t="s">
        <v>89</v>
      </c>
      <c r="B35" s="18">
        <v>4.5670000000000002E-2</v>
      </c>
      <c r="C35" s="60" t="s">
        <v>90</v>
      </c>
      <c r="D35" s="18">
        <v>2.0650000000000002E-2</v>
      </c>
      <c r="E35" s="60" t="s">
        <v>91</v>
      </c>
      <c r="F35" s="61" t="s">
        <v>12</v>
      </c>
    </row>
    <row r="36" spans="1:6" x14ac:dyDescent="0.2">
      <c r="A36" s="60" t="s">
        <v>92</v>
      </c>
      <c r="B36" s="18">
        <v>4.5670000000000002E-2</v>
      </c>
      <c r="C36" s="60" t="s">
        <v>93</v>
      </c>
      <c r="D36" s="18">
        <v>8.9800000000000001E-3</v>
      </c>
      <c r="E36" s="60" t="s">
        <v>94</v>
      </c>
      <c r="F36" s="61" t="s">
        <v>12</v>
      </c>
    </row>
    <row r="37" spans="1:6" x14ac:dyDescent="0.2">
      <c r="A37" s="60" t="s">
        <v>95</v>
      </c>
      <c r="B37" s="18">
        <v>2.605E-2</v>
      </c>
      <c r="C37" s="60" t="s">
        <v>96</v>
      </c>
      <c r="D37" s="21" t="s">
        <v>14</v>
      </c>
      <c r="E37" s="60" t="s">
        <v>97</v>
      </c>
      <c r="F37" s="61" t="s">
        <v>14</v>
      </c>
    </row>
    <row r="38" spans="1:6" x14ac:dyDescent="0.2">
      <c r="A38" s="60" t="s">
        <v>98</v>
      </c>
      <c r="B38" s="18">
        <v>2.605E-2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0.14329</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18.711089999999999</v>
      </c>
      <c r="H53" s="93"/>
    </row>
    <row r="54" spans="1:8" x14ac:dyDescent="0.2">
      <c r="A54" s="71"/>
      <c r="B54" s="72"/>
      <c r="C54" s="73"/>
      <c r="D54" s="5"/>
      <c r="E54" s="24" t="s">
        <v>123</v>
      </c>
      <c r="F54" s="17">
        <v>9.4416499999999992</v>
      </c>
      <c r="H54" s="93"/>
    </row>
    <row r="55" spans="1:8" x14ac:dyDescent="0.2">
      <c r="A55" s="44"/>
      <c r="B55" s="45"/>
      <c r="C55" s="42"/>
      <c r="D55" s="5"/>
      <c r="E55" s="24" t="s">
        <v>124</v>
      </c>
      <c r="F55" s="17">
        <v>1.12761</v>
      </c>
      <c r="H55" s="93"/>
    </row>
    <row r="56" spans="1:8" x14ac:dyDescent="0.2">
      <c r="A56" s="44"/>
      <c r="B56" s="45"/>
      <c r="C56" s="42"/>
      <c r="D56" s="5"/>
      <c r="E56" s="46" t="s">
        <v>125</v>
      </c>
      <c r="F56" s="17">
        <v>0.15651000000000001</v>
      </c>
      <c r="H56" s="93"/>
    </row>
    <row r="57" spans="1:8" x14ac:dyDescent="0.2">
      <c r="A57" s="44"/>
      <c r="B57" s="45"/>
      <c r="C57" s="42"/>
      <c r="D57" s="5"/>
      <c r="E57" s="46" t="s">
        <v>126</v>
      </c>
      <c r="F57" s="17">
        <v>0.22900000000000001</v>
      </c>
      <c r="H57" s="93"/>
    </row>
    <row r="58" spans="1:8" ht="13.5" thickBot="1" x14ac:dyDescent="0.25">
      <c r="A58" s="44"/>
      <c r="B58" s="45"/>
      <c r="C58" s="42"/>
      <c r="D58" s="5"/>
      <c r="E58" s="27" t="s">
        <v>127</v>
      </c>
      <c r="F58" s="74">
        <f>SUM(F53:F56)+F57</f>
        <v>29.665859999999999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19"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191</v>
      </c>
      <c r="D1" s="4"/>
      <c r="E1" s="5"/>
    </row>
    <row r="2" spans="1:8" x14ac:dyDescent="0.2">
      <c r="A2" s="1" t="s">
        <v>2</v>
      </c>
      <c r="B2" s="2"/>
      <c r="C2" s="53">
        <v>46</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0.67536543807730254</v>
      </c>
      <c r="C6" s="3" t="s">
        <v>10</v>
      </c>
      <c r="D6" s="16">
        <v>6.6047888081786382E-2</v>
      </c>
      <c r="E6" s="3" t="s">
        <v>11</v>
      </c>
      <c r="F6" s="17" t="s">
        <v>12</v>
      </c>
      <c r="H6" s="20"/>
    </row>
    <row r="7" spans="1:8" x14ac:dyDescent="0.2">
      <c r="A7" s="3" t="s">
        <v>13</v>
      </c>
      <c r="B7" s="16">
        <v>4.5287418168774095E-2</v>
      </c>
      <c r="C7" s="3" t="s">
        <v>15</v>
      </c>
      <c r="D7" s="16">
        <v>6.6047888081786382E-2</v>
      </c>
      <c r="E7" s="3" t="s">
        <v>16</v>
      </c>
      <c r="F7" s="17" t="s">
        <v>12</v>
      </c>
      <c r="H7" s="76"/>
    </row>
    <row r="8" spans="1:8" x14ac:dyDescent="0.2">
      <c r="A8" s="3" t="s">
        <v>17</v>
      </c>
      <c r="B8" s="16">
        <v>0.40408931934355663</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0.30194601381042052</v>
      </c>
      <c r="C10" s="3" t="s">
        <v>24</v>
      </c>
      <c r="D10" s="16">
        <v>0.18679939018922068</v>
      </c>
      <c r="E10" s="3" t="s">
        <v>25</v>
      </c>
      <c r="F10" s="17" t="s">
        <v>12</v>
      </c>
      <c r="H10" s="20"/>
    </row>
    <row r="11" spans="1:8" x14ac:dyDescent="0.2">
      <c r="A11" s="3" t="s">
        <v>26</v>
      </c>
      <c r="B11" s="15" t="s">
        <v>14</v>
      </c>
      <c r="C11" s="3" t="s">
        <v>27</v>
      </c>
      <c r="D11" s="16">
        <v>0.18679939018922068</v>
      </c>
      <c r="E11" s="3" t="s">
        <v>28</v>
      </c>
      <c r="F11" s="17" t="s">
        <v>12</v>
      </c>
      <c r="H11" s="76"/>
    </row>
    <row r="12" spans="1:8" x14ac:dyDescent="0.2">
      <c r="A12" s="3" t="s">
        <v>29</v>
      </c>
      <c r="B12" s="16">
        <v>0.55178907721280601</v>
      </c>
      <c r="C12" s="3" t="s">
        <v>30</v>
      </c>
      <c r="D12" s="15" t="s">
        <v>14</v>
      </c>
      <c r="E12" s="3" t="s">
        <v>31</v>
      </c>
      <c r="F12" s="17" t="s">
        <v>12</v>
      </c>
      <c r="H12" s="76"/>
    </row>
    <row r="13" spans="1:8" x14ac:dyDescent="0.2">
      <c r="A13" s="3" t="s">
        <v>32</v>
      </c>
      <c r="B13" s="15" t="s">
        <v>12</v>
      </c>
      <c r="C13" s="3" t="s">
        <v>33</v>
      </c>
      <c r="D13" s="15" t="s">
        <v>14</v>
      </c>
      <c r="E13" s="3" t="s">
        <v>34</v>
      </c>
      <c r="F13" s="17">
        <v>4.6082414133261596</v>
      </c>
      <c r="H13" s="76"/>
    </row>
    <row r="14" spans="1:8" x14ac:dyDescent="0.2">
      <c r="A14" s="3" t="s">
        <v>35</v>
      </c>
      <c r="B14" s="16">
        <v>1.1190476190476191</v>
      </c>
      <c r="C14" s="3" t="s">
        <v>36</v>
      </c>
      <c r="D14" s="16">
        <v>0.50910232266164468</v>
      </c>
      <c r="E14" s="3" t="s">
        <v>37</v>
      </c>
      <c r="F14" s="17">
        <v>4.4639494215765403</v>
      </c>
      <c r="H14" s="30"/>
    </row>
    <row r="15" spans="1:8" x14ac:dyDescent="0.2">
      <c r="A15" s="3" t="s">
        <v>38</v>
      </c>
      <c r="B15" s="16">
        <v>1.1190476190476191</v>
      </c>
      <c r="C15" s="3" t="s">
        <v>39</v>
      </c>
      <c r="D15" s="16">
        <v>0.50910232266164468</v>
      </c>
      <c r="E15" s="3" t="s">
        <v>40</v>
      </c>
      <c r="F15" s="17" t="s">
        <v>14</v>
      </c>
      <c r="H15" s="30"/>
    </row>
    <row r="16" spans="1:8" x14ac:dyDescent="0.2">
      <c r="A16" s="3" t="s">
        <v>41</v>
      </c>
      <c r="B16" s="15" t="s">
        <v>14</v>
      </c>
      <c r="C16" s="3" t="s">
        <v>42</v>
      </c>
      <c r="D16" s="16">
        <v>0.45511613308223475</v>
      </c>
      <c r="E16" s="3" t="s">
        <v>43</v>
      </c>
      <c r="F16" s="17">
        <v>0.14429199174961888</v>
      </c>
      <c r="H16" s="30"/>
    </row>
    <row r="17" spans="1:8" x14ac:dyDescent="0.2">
      <c r="A17" s="3" t="s">
        <v>44</v>
      </c>
      <c r="B17" s="15" t="s">
        <v>14</v>
      </c>
      <c r="C17" s="3" t="s">
        <v>45</v>
      </c>
      <c r="D17" s="15" t="s">
        <v>14</v>
      </c>
      <c r="E17" s="3" t="s">
        <v>46</v>
      </c>
      <c r="F17" s="17">
        <v>0.2928436911487759</v>
      </c>
    </row>
    <row r="18" spans="1:8" x14ac:dyDescent="0.2">
      <c r="A18" s="3" t="s">
        <v>47</v>
      </c>
      <c r="B18" s="16">
        <v>2.4131468029773111</v>
      </c>
      <c r="C18" s="3" t="s">
        <v>48</v>
      </c>
      <c r="D18" s="15" t="s">
        <v>14</v>
      </c>
      <c r="E18" s="3" t="s">
        <v>49</v>
      </c>
      <c r="F18" s="17">
        <v>0.2928436911487759</v>
      </c>
    </row>
    <row r="19" spans="1:8" x14ac:dyDescent="0.2">
      <c r="A19" s="3" t="s">
        <v>50</v>
      </c>
      <c r="B19" s="16">
        <v>2.4131468029773111</v>
      </c>
      <c r="C19" s="3" t="s">
        <v>51</v>
      </c>
      <c r="D19" s="16">
        <v>32.763429288853018</v>
      </c>
      <c r="E19" s="3" t="s">
        <v>52</v>
      </c>
      <c r="F19" s="17" t="s">
        <v>14</v>
      </c>
    </row>
    <row r="20" spans="1:8" x14ac:dyDescent="0.2">
      <c r="A20" s="3" t="s">
        <v>53</v>
      </c>
      <c r="B20" s="15" t="s">
        <v>14</v>
      </c>
      <c r="C20" s="3" t="s">
        <v>54</v>
      </c>
      <c r="D20" s="16">
        <v>32.311586404806739</v>
      </c>
      <c r="E20" s="3" t="s">
        <v>55</v>
      </c>
      <c r="F20" s="17" t="s">
        <v>14</v>
      </c>
      <c r="H20" s="15"/>
    </row>
    <row r="21" spans="1:8" x14ac:dyDescent="0.2">
      <c r="A21" s="3" t="s">
        <v>56</v>
      </c>
      <c r="B21" s="16">
        <v>0.36342032104743965</v>
      </c>
      <c r="C21" t="s">
        <v>57</v>
      </c>
      <c r="D21" s="16">
        <v>3.5781544256120526E-2</v>
      </c>
      <c r="E21" s="3" t="s">
        <v>58</v>
      </c>
      <c r="F21" s="17" t="s">
        <v>14</v>
      </c>
      <c r="H21" s="15"/>
    </row>
    <row r="22" spans="1:8" x14ac:dyDescent="0.2">
      <c r="A22" s="3" t="s">
        <v>59</v>
      </c>
      <c r="B22" s="16">
        <v>0.22975517890772129</v>
      </c>
      <c r="C22" t="s">
        <v>60</v>
      </c>
      <c r="D22" s="16">
        <v>3.5198636893552147E-2</v>
      </c>
      <c r="E22" s="3" t="s">
        <v>61</v>
      </c>
      <c r="F22" s="17" t="s">
        <v>12</v>
      </c>
      <c r="H22" s="15"/>
    </row>
    <row r="23" spans="1:8" x14ac:dyDescent="0.2">
      <c r="A23" s="3" t="s">
        <v>62</v>
      </c>
      <c r="B23" s="16">
        <v>32.919558783965563</v>
      </c>
      <c r="C23" s="3" t="s">
        <v>63</v>
      </c>
      <c r="D23" s="16">
        <v>0.77889875347502457</v>
      </c>
      <c r="E23" s="3" t="s">
        <v>64</v>
      </c>
      <c r="F23" s="17" t="s">
        <v>14</v>
      </c>
      <c r="H23" s="15"/>
    </row>
    <row r="24" spans="1:8" x14ac:dyDescent="0.2">
      <c r="A24" s="3" t="s">
        <v>65</v>
      </c>
      <c r="B24" s="16">
        <v>32.869025199533674</v>
      </c>
      <c r="C24" t="s">
        <v>66</v>
      </c>
      <c r="D24" s="16">
        <v>0.47995695453322562</v>
      </c>
      <c r="E24" s="3" t="s">
        <v>67</v>
      </c>
      <c r="F24" s="17" t="s">
        <v>14</v>
      </c>
      <c r="H24" s="15"/>
    </row>
    <row r="25" spans="1:8" x14ac:dyDescent="0.2">
      <c r="A25" s="3" t="s">
        <v>68</v>
      </c>
      <c r="B25" s="16">
        <v>0.41444713478611778</v>
      </c>
      <c r="C25" t="s">
        <v>69</v>
      </c>
      <c r="D25" s="16">
        <v>0.2989417989417989</v>
      </c>
      <c r="E25" s="3" t="s">
        <v>70</v>
      </c>
      <c r="F25" s="17" t="s">
        <v>14</v>
      </c>
    </row>
    <row r="26" spans="1:8" x14ac:dyDescent="0.2">
      <c r="A26" s="3" t="s">
        <v>71</v>
      </c>
      <c r="B26" s="16">
        <v>0.26719576719576721</v>
      </c>
      <c r="C26" s="3" t="s">
        <v>72</v>
      </c>
      <c r="D26" s="16">
        <v>31.854183481302123</v>
      </c>
      <c r="E26" s="3" t="s">
        <v>73</v>
      </c>
      <c r="F26" s="17" t="s">
        <v>14</v>
      </c>
    </row>
    <row r="27" spans="1:8" x14ac:dyDescent="0.2">
      <c r="A27" s="3" t="s">
        <v>74</v>
      </c>
      <c r="B27" s="16">
        <v>21.563043673213162</v>
      </c>
      <c r="C27" s="3" t="s">
        <v>75</v>
      </c>
      <c r="D27" s="16">
        <v>31.795847906017389</v>
      </c>
      <c r="E27" s="3" t="s">
        <v>76</v>
      </c>
      <c r="F27" s="17" t="s">
        <v>14</v>
      </c>
    </row>
    <row r="28" spans="1:8" x14ac:dyDescent="0.2">
      <c r="A28" s="3" t="s">
        <v>77</v>
      </c>
      <c r="B28" s="16">
        <v>21.50327324903596</v>
      </c>
      <c r="C28" s="3" t="s">
        <v>78</v>
      </c>
      <c r="D28" s="16">
        <v>5.8335575284727832E-2</v>
      </c>
      <c r="E28" s="3" t="s">
        <v>79</v>
      </c>
      <c r="F28" s="17" t="s">
        <v>14</v>
      </c>
    </row>
    <row r="29" spans="1:8" x14ac:dyDescent="0.2">
      <c r="A29" s="3" t="s">
        <v>80</v>
      </c>
      <c r="B29" s="15" t="s">
        <v>12</v>
      </c>
      <c r="C29" t="s">
        <v>81</v>
      </c>
      <c r="D29" s="16">
        <v>5.9366872926194962E-2</v>
      </c>
      <c r="E29" s="3" t="s">
        <v>82</v>
      </c>
      <c r="F29" s="17" t="s">
        <v>14</v>
      </c>
    </row>
    <row r="30" spans="1:8" x14ac:dyDescent="0.2">
      <c r="A30" s="3" t="s">
        <v>83</v>
      </c>
      <c r="B30" s="16">
        <v>0.72397094430992726</v>
      </c>
      <c r="C30" s="3" t="s">
        <v>84</v>
      </c>
      <c r="D30" s="16">
        <v>0.12877768809972198</v>
      </c>
      <c r="E30" s="3" t="s">
        <v>85</v>
      </c>
      <c r="F30" s="17" t="s">
        <v>14</v>
      </c>
    </row>
    <row r="31" spans="1:8" x14ac:dyDescent="0.2">
      <c r="A31" s="3" t="s">
        <v>86</v>
      </c>
      <c r="B31" s="16">
        <v>0.72397094430992726</v>
      </c>
      <c r="C31" s="3" t="s">
        <v>87</v>
      </c>
      <c r="D31" s="16">
        <v>0.12877768809972198</v>
      </c>
      <c r="E31" s="3" t="s">
        <v>88</v>
      </c>
      <c r="F31" s="17" t="s">
        <v>12</v>
      </c>
    </row>
    <row r="32" spans="1:8" x14ac:dyDescent="0.2">
      <c r="A32" s="3" t="s">
        <v>89</v>
      </c>
      <c r="B32" s="16">
        <v>0.13106447852210562</v>
      </c>
      <c r="C32" s="3" t="s">
        <v>90</v>
      </c>
      <c r="D32" s="16">
        <v>9.8645861357725753E-2</v>
      </c>
      <c r="E32" s="3" t="s">
        <v>91</v>
      </c>
      <c r="F32" s="17" t="s">
        <v>12</v>
      </c>
    </row>
    <row r="33" spans="1:6" x14ac:dyDescent="0.2">
      <c r="A33" s="3" t="s">
        <v>92</v>
      </c>
      <c r="B33" s="16">
        <v>0.13106447852210562</v>
      </c>
      <c r="C33" s="3" t="s">
        <v>93</v>
      </c>
      <c r="D33" s="16">
        <v>3.0131826741996232E-2</v>
      </c>
      <c r="E33" s="3" t="s">
        <v>94</v>
      </c>
      <c r="F33" s="17" t="s">
        <v>12</v>
      </c>
    </row>
    <row r="34" spans="1:6" x14ac:dyDescent="0.2">
      <c r="A34" s="3" t="s">
        <v>95</v>
      </c>
      <c r="B34" s="16">
        <v>8.2279616177921275E-2</v>
      </c>
      <c r="C34" s="3" t="s">
        <v>96</v>
      </c>
      <c r="D34" s="15" t="s">
        <v>14</v>
      </c>
      <c r="E34" s="3" t="s">
        <v>97</v>
      </c>
      <c r="F34" s="17" t="s">
        <v>14</v>
      </c>
    </row>
    <row r="35" spans="1:6" x14ac:dyDescent="0.2">
      <c r="A35" s="3" t="s">
        <v>98</v>
      </c>
      <c r="B35" s="16">
        <v>8.2279616177921275E-2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0.45184288404627382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61.78450363196125</v>
      </c>
    </row>
    <row r="52" spans="1:6" x14ac:dyDescent="0.2">
      <c r="A52" s="3"/>
      <c r="B52" s="16"/>
      <c r="C52" s="42"/>
      <c r="D52" s="5"/>
      <c r="E52" s="24" t="s">
        <v>123</v>
      </c>
      <c r="F52" s="43">
        <v>33.259797327593937</v>
      </c>
    </row>
    <row r="53" spans="1:6" x14ac:dyDescent="0.2">
      <c r="A53" s="44"/>
      <c r="B53" s="45"/>
      <c r="C53" s="42"/>
      <c r="D53" s="5"/>
      <c r="E53" s="24" t="s">
        <v>124</v>
      </c>
      <c r="F53" s="43">
        <v>4.8440498609990135</v>
      </c>
    </row>
    <row r="54" spans="1:6" x14ac:dyDescent="0.2">
      <c r="A54" s="44"/>
      <c r="B54" s="45"/>
      <c r="C54" s="42"/>
      <c r="D54" s="5"/>
      <c r="E54" s="46" t="s">
        <v>125</v>
      </c>
      <c r="F54" s="43">
        <v>0.455026455026455</v>
      </c>
    </row>
    <row r="55" spans="1:6" x14ac:dyDescent="0.2">
      <c r="A55" s="44"/>
      <c r="B55" s="45"/>
      <c r="C55" s="42"/>
      <c r="D55" s="5"/>
      <c r="E55" s="46" t="s">
        <v>126</v>
      </c>
      <c r="F55" s="43">
        <v>0.76226347412788087</v>
      </c>
    </row>
    <row r="56" spans="1:6" ht="13.5" thickBot="1" x14ac:dyDescent="0.25">
      <c r="A56" s="44"/>
      <c r="B56" s="45"/>
      <c r="C56" s="42"/>
      <c r="D56" s="5"/>
      <c r="E56" s="27" t="s">
        <v>127</v>
      </c>
      <c r="F56" s="47">
        <f>SUM(F51:F54)+F55</f>
        <v>101.10564074970853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F2" sqref="F2"/>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191</v>
      </c>
      <c r="D1" s="4"/>
      <c r="E1" s="20"/>
      <c r="F1" s="30"/>
    </row>
    <row r="2" spans="1:6" ht="13.5" thickBot="1" x14ac:dyDescent="0.25">
      <c r="A2" s="51" t="s">
        <v>2</v>
      </c>
      <c r="B2" s="52"/>
      <c r="C2" s="53">
        <v>46</v>
      </c>
      <c r="D2" s="54"/>
      <c r="E2" s="55"/>
      <c r="F2" s="56"/>
    </row>
    <row r="3" spans="1:6" ht="13.5" thickBot="1" x14ac:dyDescent="0.25">
      <c r="A3" s="1" t="s">
        <v>128</v>
      </c>
      <c r="B3" s="2"/>
      <c r="C3" s="57">
        <v>23.6</v>
      </c>
      <c r="D3" s="58" t="s">
        <v>129</v>
      </c>
      <c r="E3" s="20"/>
      <c r="F3" s="30"/>
    </row>
    <row r="4" spans="1:6" ht="13.5" thickBot="1" x14ac:dyDescent="0.25">
      <c r="A4" s="1" t="s">
        <v>130</v>
      </c>
      <c r="C4" s="57">
        <v>0.94499999999999995</v>
      </c>
      <c r="D4" s="4"/>
      <c r="E4" s="20"/>
      <c r="F4" s="30"/>
    </row>
    <row r="5" spans="1:6" ht="13.5" thickBot="1" x14ac:dyDescent="0.25">
      <c r="A5" s="1" t="s">
        <v>131</v>
      </c>
      <c r="C5" s="59">
        <f>C3*C4</f>
        <v>22.302</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0.15062</v>
      </c>
      <c r="C9" s="60" t="s">
        <v>10</v>
      </c>
      <c r="D9" s="18">
        <v>1.473E-2</v>
      </c>
      <c r="E9" s="60" t="s">
        <v>11</v>
      </c>
      <c r="F9" s="61" t="s">
        <v>12</v>
      </c>
    </row>
    <row r="10" spans="1:6" x14ac:dyDescent="0.2">
      <c r="A10" s="60" t="s">
        <v>13</v>
      </c>
      <c r="B10" s="18">
        <v>1.01E-2</v>
      </c>
      <c r="C10" s="60" t="s">
        <v>15</v>
      </c>
      <c r="D10" s="18">
        <v>1.473E-2</v>
      </c>
      <c r="E10" s="60" t="s">
        <v>16</v>
      </c>
      <c r="F10" s="61" t="s">
        <v>12</v>
      </c>
    </row>
    <row r="11" spans="1:6" x14ac:dyDescent="0.2">
      <c r="A11" s="60" t="s">
        <v>17</v>
      </c>
      <c r="B11" s="18">
        <v>9.0120000000000006E-2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6.7339999999999997E-2</v>
      </c>
      <c r="C13" s="60" t="s">
        <v>24</v>
      </c>
      <c r="D13" s="18">
        <v>4.1660000000000003E-2</v>
      </c>
      <c r="E13" s="60" t="s">
        <v>25</v>
      </c>
      <c r="F13" s="61" t="s">
        <v>12</v>
      </c>
    </row>
    <row r="14" spans="1:6" x14ac:dyDescent="0.2">
      <c r="A14" s="60" t="s">
        <v>26</v>
      </c>
      <c r="B14" s="21" t="s">
        <v>14</v>
      </c>
      <c r="C14" s="60" t="s">
        <v>27</v>
      </c>
      <c r="D14" s="18">
        <v>4.1660000000000003E-2</v>
      </c>
      <c r="E14" s="60" t="s">
        <v>28</v>
      </c>
      <c r="F14" s="61" t="s">
        <v>12</v>
      </c>
    </row>
    <row r="15" spans="1:6" x14ac:dyDescent="0.2">
      <c r="A15" s="60" t="s">
        <v>29</v>
      </c>
      <c r="B15" s="18">
        <v>0.12306</v>
      </c>
      <c r="C15" s="60" t="s">
        <v>30</v>
      </c>
      <c r="D15" s="21" t="s">
        <v>14</v>
      </c>
      <c r="E15" s="60" t="s">
        <v>31</v>
      </c>
      <c r="F15" s="61" t="s">
        <v>12</v>
      </c>
    </row>
    <row r="16" spans="1:6" x14ac:dyDescent="0.2">
      <c r="A16" s="60" t="s">
        <v>32</v>
      </c>
      <c r="B16" s="21" t="s">
        <v>12</v>
      </c>
      <c r="C16" s="60" t="s">
        <v>33</v>
      </c>
      <c r="D16" s="21" t="s">
        <v>14</v>
      </c>
      <c r="E16" s="60" t="s">
        <v>34</v>
      </c>
      <c r="F16" s="61">
        <v>1.02773</v>
      </c>
    </row>
    <row r="17" spans="1:6" x14ac:dyDescent="0.2">
      <c r="A17" s="60" t="s">
        <v>35</v>
      </c>
      <c r="B17" s="18">
        <v>0.24956999999999999</v>
      </c>
      <c r="C17" s="60" t="s">
        <v>36</v>
      </c>
      <c r="D17" s="18">
        <v>0.11354</v>
      </c>
      <c r="E17" s="60" t="s">
        <v>37</v>
      </c>
      <c r="F17" s="61">
        <v>0.99555000000000005</v>
      </c>
    </row>
    <row r="18" spans="1:6" x14ac:dyDescent="0.2">
      <c r="A18" s="60" t="s">
        <v>38</v>
      </c>
      <c r="B18" s="18">
        <v>0.24956999999999999</v>
      </c>
      <c r="C18" s="60" t="s">
        <v>39</v>
      </c>
      <c r="D18" s="18">
        <v>0.11354</v>
      </c>
      <c r="E18" s="60" t="s">
        <v>40</v>
      </c>
      <c r="F18" s="61" t="s">
        <v>14</v>
      </c>
    </row>
    <row r="19" spans="1:6" x14ac:dyDescent="0.2">
      <c r="A19" s="60" t="s">
        <v>41</v>
      </c>
      <c r="B19" s="21" t="s">
        <v>14</v>
      </c>
      <c r="C19" s="60" t="s">
        <v>42</v>
      </c>
      <c r="D19" s="18">
        <v>0.10150000000000001</v>
      </c>
      <c r="E19" s="60" t="s">
        <v>43</v>
      </c>
      <c r="F19" s="61">
        <v>3.218E-2</v>
      </c>
    </row>
    <row r="20" spans="1:6" x14ac:dyDescent="0.2">
      <c r="A20" s="60" t="s">
        <v>44</v>
      </c>
      <c r="B20" s="21" t="s">
        <v>14</v>
      </c>
      <c r="C20" s="60" t="s">
        <v>45</v>
      </c>
      <c r="D20" s="21" t="s">
        <v>14</v>
      </c>
      <c r="E20" s="60" t="s">
        <v>46</v>
      </c>
      <c r="F20" s="61">
        <v>6.5310000000000007E-2</v>
      </c>
    </row>
    <row r="21" spans="1:6" x14ac:dyDescent="0.2">
      <c r="A21" s="60" t="s">
        <v>47</v>
      </c>
      <c r="B21" s="18">
        <v>0.53817999999999999</v>
      </c>
      <c r="C21" s="60" t="s">
        <v>48</v>
      </c>
      <c r="D21" s="21" t="s">
        <v>14</v>
      </c>
      <c r="E21" s="60" t="s">
        <v>49</v>
      </c>
      <c r="F21" s="61">
        <v>6.5310000000000007E-2</v>
      </c>
    </row>
    <row r="22" spans="1:6" x14ac:dyDescent="0.2">
      <c r="A22" s="60" t="s">
        <v>50</v>
      </c>
      <c r="B22" s="18">
        <v>0.53817999999999999</v>
      </c>
      <c r="C22" s="60" t="s">
        <v>51</v>
      </c>
      <c r="D22" s="18">
        <v>7.3068999999999997</v>
      </c>
      <c r="E22" s="60" t="s">
        <v>52</v>
      </c>
      <c r="F22" s="61" t="s">
        <v>14</v>
      </c>
    </row>
    <row r="23" spans="1:6" x14ac:dyDescent="0.2">
      <c r="A23" s="60" t="s">
        <v>53</v>
      </c>
      <c r="B23" s="21" t="s">
        <v>14</v>
      </c>
      <c r="C23" s="60" t="s">
        <v>54</v>
      </c>
      <c r="D23" s="18">
        <v>7.2061299999999999</v>
      </c>
      <c r="E23" s="60" t="s">
        <v>55</v>
      </c>
      <c r="F23" s="61" t="s">
        <v>14</v>
      </c>
    </row>
    <row r="24" spans="1:6" x14ac:dyDescent="0.2">
      <c r="A24" s="60" t="s">
        <v>56</v>
      </c>
      <c r="B24" s="18">
        <v>8.1049999999999997E-2</v>
      </c>
      <c r="C24" s="63" t="s">
        <v>57</v>
      </c>
      <c r="D24" s="18">
        <v>7.9799999999999992E-3</v>
      </c>
      <c r="E24" s="60" t="s">
        <v>58</v>
      </c>
      <c r="F24" s="61" t="s">
        <v>14</v>
      </c>
    </row>
    <row r="25" spans="1:6" x14ac:dyDescent="0.2">
      <c r="A25" s="60" t="s">
        <v>59</v>
      </c>
      <c r="B25" s="18">
        <v>5.1240000000000001E-2</v>
      </c>
      <c r="C25" s="63" t="s">
        <v>60</v>
      </c>
      <c r="D25" s="18">
        <v>7.8499999999999993E-3</v>
      </c>
      <c r="E25" s="60" t="s">
        <v>61</v>
      </c>
      <c r="F25" s="61" t="s">
        <v>12</v>
      </c>
    </row>
    <row r="26" spans="1:6" x14ac:dyDescent="0.2">
      <c r="A26" s="60" t="s">
        <v>62</v>
      </c>
      <c r="B26" s="18">
        <v>7.3417199999999996</v>
      </c>
      <c r="C26" s="60" t="s">
        <v>63</v>
      </c>
      <c r="D26" s="18">
        <f>D27+D28</f>
        <v>0.17370999999999998</v>
      </c>
      <c r="E26" s="60" t="s">
        <v>64</v>
      </c>
      <c r="F26" s="61" t="s">
        <v>14</v>
      </c>
    </row>
    <row r="27" spans="1:6" x14ac:dyDescent="0.2">
      <c r="A27" s="60" t="s">
        <v>65</v>
      </c>
      <c r="B27" s="18">
        <v>7.3304499999999999</v>
      </c>
      <c r="C27" s="63" t="s">
        <v>66</v>
      </c>
      <c r="D27" s="18">
        <v>0.10704</v>
      </c>
      <c r="E27" s="60" t="s">
        <v>67</v>
      </c>
      <c r="F27" s="61" t="s">
        <v>14</v>
      </c>
    </row>
    <row r="28" spans="1:6" x14ac:dyDescent="0.2">
      <c r="A28" s="60" t="s">
        <v>68</v>
      </c>
      <c r="B28" s="18">
        <v>9.2429999999999998E-2</v>
      </c>
      <c r="C28" s="63" t="s">
        <v>69</v>
      </c>
      <c r="D28" s="18">
        <v>6.6669999999999993E-2</v>
      </c>
      <c r="E28" s="60" t="s">
        <v>70</v>
      </c>
      <c r="F28" s="61" t="s">
        <v>14</v>
      </c>
    </row>
    <row r="29" spans="1:6" x14ac:dyDescent="0.2">
      <c r="A29" s="60" t="s">
        <v>71</v>
      </c>
      <c r="B29" s="18">
        <v>5.9589999999999997E-2</v>
      </c>
      <c r="C29" s="60" t="s">
        <v>72</v>
      </c>
      <c r="D29" s="18">
        <f>D30+D31</f>
        <v>7.10412</v>
      </c>
      <c r="E29" s="60" t="s">
        <v>73</v>
      </c>
      <c r="F29" s="61" t="s">
        <v>14</v>
      </c>
    </row>
    <row r="30" spans="1:6" x14ac:dyDescent="0.2">
      <c r="A30" s="60" t="s">
        <v>74</v>
      </c>
      <c r="B30" s="18">
        <v>4.8089899999999997</v>
      </c>
      <c r="C30" s="60" t="s">
        <v>75</v>
      </c>
      <c r="D30" s="18">
        <v>7.0911099999999996</v>
      </c>
      <c r="E30" s="60" t="s">
        <v>76</v>
      </c>
      <c r="F30" s="61" t="s">
        <v>14</v>
      </c>
    </row>
    <row r="31" spans="1:6" x14ac:dyDescent="0.2">
      <c r="A31" s="60" t="s">
        <v>77</v>
      </c>
      <c r="B31" s="18">
        <v>4.7956599999999998</v>
      </c>
      <c r="C31" s="60" t="s">
        <v>78</v>
      </c>
      <c r="D31" s="18">
        <v>1.3010000000000001E-2</v>
      </c>
      <c r="E31" s="60" t="s">
        <v>79</v>
      </c>
      <c r="F31" s="61" t="s">
        <v>14</v>
      </c>
    </row>
    <row r="32" spans="1:6" x14ac:dyDescent="0.2">
      <c r="A32" s="60" t="s">
        <v>80</v>
      </c>
      <c r="B32" s="21" t="s">
        <v>12</v>
      </c>
      <c r="C32" s="63" t="s">
        <v>81</v>
      </c>
      <c r="D32" s="18">
        <v>1.324E-2</v>
      </c>
      <c r="E32" s="60" t="s">
        <v>82</v>
      </c>
      <c r="F32" s="61" t="s">
        <v>14</v>
      </c>
    </row>
    <row r="33" spans="1:6" x14ac:dyDescent="0.2">
      <c r="A33" s="60" t="s">
        <v>83</v>
      </c>
      <c r="B33" s="18">
        <v>0.16145999999999999</v>
      </c>
      <c r="C33" s="60" t="s">
        <v>84</v>
      </c>
      <c r="D33" s="18">
        <v>2.8719999999999999E-2</v>
      </c>
      <c r="E33" s="60" t="s">
        <v>85</v>
      </c>
      <c r="F33" s="61" t="s">
        <v>14</v>
      </c>
    </row>
    <row r="34" spans="1:6" x14ac:dyDescent="0.2">
      <c r="A34" s="60" t="s">
        <v>86</v>
      </c>
      <c r="B34" s="18">
        <v>0.16145999999999999</v>
      </c>
      <c r="C34" s="60" t="s">
        <v>87</v>
      </c>
      <c r="D34" s="18">
        <v>2.8719999999999999E-2</v>
      </c>
      <c r="E34" s="60" t="s">
        <v>88</v>
      </c>
      <c r="F34" s="61" t="s">
        <v>12</v>
      </c>
    </row>
    <row r="35" spans="1:6" x14ac:dyDescent="0.2">
      <c r="A35" s="60" t="s">
        <v>89</v>
      </c>
      <c r="B35" s="18">
        <v>2.9229999999999999E-2</v>
      </c>
      <c r="C35" s="60" t="s">
        <v>90</v>
      </c>
      <c r="D35" s="18">
        <v>2.1999999999999999E-2</v>
      </c>
      <c r="E35" s="60" t="s">
        <v>91</v>
      </c>
      <c r="F35" s="61" t="s">
        <v>12</v>
      </c>
    </row>
    <row r="36" spans="1:6" x14ac:dyDescent="0.2">
      <c r="A36" s="60" t="s">
        <v>92</v>
      </c>
      <c r="B36" s="18">
        <v>2.9229999999999999E-2</v>
      </c>
      <c r="C36" s="60" t="s">
        <v>93</v>
      </c>
      <c r="D36" s="18">
        <v>6.7200000000000003E-3</v>
      </c>
      <c r="E36" s="60" t="s">
        <v>94</v>
      </c>
      <c r="F36" s="61" t="s">
        <v>12</v>
      </c>
    </row>
    <row r="37" spans="1:6" x14ac:dyDescent="0.2">
      <c r="A37" s="60" t="s">
        <v>95</v>
      </c>
      <c r="B37" s="18">
        <v>1.8350000000000002E-2</v>
      </c>
      <c r="C37" s="60" t="s">
        <v>96</v>
      </c>
      <c r="D37" s="21" t="s">
        <v>14</v>
      </c>
      <c r="E37" s="60" t="s">
        <v>97</v>
      </c>
      <c r="F37" s="61" t="s">
        <v>14</v>
      </c>
    </row>
    <row r="38" spans="1:6" x14ac:dyDescent="0.2">
      <c r="A38" s="60" t="s">
        <v>98</v>
      </c>
      <c r="B38" s="18">
        <v>1.8350000000000002E-2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0.10077</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13.77918</v>
      </c>
      <c r="H53" s="93"/>
    </row>
    <row r="54" spans="1:8" x14ac:dyDescent="0.2">
      <c r="A54" s="71"/>
      <c r="B54" s="72"/>
      <c r="C54" s="73"/>
      <c r="D54" s="5"/>
      <c r="E54" s="24" t="s">
        <v>123</v>
      </c>
      <c r="F54" s="17">
        <v>7.4176000000000002</v>
      </c>
      <c r="H54" s="93"/>
    </row>
    <row r="55" spans="1:8" x14ac:dyDescent="0.2">
      <c r="A55" s="44"/>
      <c r="B55" s="45"/>
      <c r="C55" s="42"/>
      <c r="D55" s="5"/>
      <c r="E55" s="24" t="s">
        <v>124</v>
      </c>
      <c r="F55" s="17">
        <v>1.0803199999999999</v>
      </c>
      <c r="H55" s="93"/>
    </row>
    <row r="56" spans="1:8" x14ac:dyDescent="0.2">
      <c r="A56" s="44"/>
      <c r="B56" s="45"/>
      <c r="C56" s="42"/>
      <c r="D56" s="5"/>
      <c r="E56" s="46" t="s">
        <v>125</v>
      </c>
      <c r="F56" s="17">
        <v>0.10148</v>
      </c>
      <c r="H56" s="93"/>
    </row>
    <row r="57" spans="1:8" x14ac:dyDescent="0.2">
      <c r="A57" s="44"/>
      <c r="B57" s="45"/>
      <c r="C57" s="42"/>
      <c r="D57" s="5"/>
      <c r="E57" s="46" t="s">
        <v>126</v>
      </c>
      <c r="F57" s="17">
        <v>0.17</v>
      </c>
      <c r="H57" s="93"/>
    </row>
    <row r="58" spans="1:8" ht="13.5" thickBot="1" x14ac:dyDescent="0.25">
      <c r="A58" s="44"/>
      <c r="B58" s="45"/>
      <c r="C58" s="42"/>
      <c r="D58" s="5"/>
      <c r="E58" s="27" t="s">
        <v>127</v>
      </c>
      <c r="F58" s="74">
        <f>SUM(F53:F56)+F57</f>
        <v>22.548580000000001</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192</v>
      </c>
      <c r="D1" s="4"/>
      <c r="E1" s="5"/>
    </row>
    <row r="2" spans="1:8" x14ac:dyDescent="0.2">
      <c r="A2" s="1" t="s">
        <v>2</v>
      </c>
      <c r="B2" s="2"/>
      <c r="C2" s="53">
        <v>47</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0.102054727821599</v>
      </c>
      <c r="C6" s="3" t="s">
        <v>10</v>
      </c>
      <c r="D6" s="15" t="s">
        <v>14</v>
      </c>
      <c r="E6" s="3" t="s">
        <v>11</v>
      </c>
      <c r="F6" s="17" t="s">
        <v>12</v>
      </c>
      <c r="H6" s="76"/>
    </row>
    <row r="7" spans="1:8" x14ac:dyDescent="0.2">
      <c r="A7" s="3" t="s">
        <v>13</v>
      </c>
      <c r="B7" s="16">
        <v>5.1222124841756735E-2</v>
      </c>
      <c r="C7" s="3" t="s">
        <v>15</v>
      </c>
      <c r="D7" s="15" t="s">
        <v>14</v>
      </c>
      <c r="E7" s="3" t="s">
        <v>16</v>
      </c>
      <c r="F7" s="17" t="s">
        <v>12</v>
      </c>
      <c r="H7" s="20"/>
    </row>
    <row r="8" spans="1:8" x14ac:dyDescent="0.2">
      <c r="A8" s="3" t="s">
        <v>17</v>
      </c>
      <c r="B8" s="16">
        <v>7.2775667867692406E-2</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7.1996624143863402E-2</v>
      </c>
      <c r="C10" s="3" t="s">
        <v>24</v>
      </c>
      <c r="D10" s="16">
        <v>3.3888401986561498E-2</v>
      </c>
      <c r="E10" s="3" t="s">
        <v>25</v>
      </c>
      <c r="F10" s="17" t="s">
        <v>12</v>
      </c>
      <c r="H10" s="76"/>
    </row>
    <row r="11" spans="1:8" x14ac:dyDescent="0.2">
      <c r="A11" s="3" t="s">
        <v>26</v>
      </c>
      <c r="B11" s="15" t="s">
        <v>14</v>
      </c>
      <c r="C11" s="3" t="s">
        <v>27</v>
      </c>
      <c r="D11" s="16">
        <v>3.3888401986561498E-2</v>
      </c>
      <c r="E11" s="3" t="s">
        <v>28</v>
      </c>
      <c r="F11" s="17" t="s">
        <v>12</v>
      </c>
      <c r="H11" s="76"/>
    </row>
    <row r="12" spans="1:8" x14ac:dyDescent="0.2">
      <c r="A12" s="3" t="s">
        <v>29</v>
      </c>
      <c r="B12" s="16">
        <v>9.6471581134157824E-2</v>
      </c>
      <c r="C12" s="3" t="s">
        <v>30</v>
      </c>
      <c r="D12" s="15" t="s">
        <v>14</v>
      </c>
      <c r="E12" s="3" t="s">
        <v>31</v>
      </c>
      <c r="F12" s="17" t="s">
        <v>12</v>
      </c>
      <c r="H12" s="76"/>
    </row>
    <row r="13" spans="1:8" x14ac:dyDescent="0.2">
      <c r="A13" s="3" t="s">
        <v>32</v>
      </c>
      <c r="B13" s="15" t="s">
        <v>12</v>
      </c>
      <c r="C13" s="3" t="s">
        <v>33</v>
      </c>
      <c r="D13" s="15" t="s">
        <v>14</v>
      </c>
      <c r="E13" s="3" t="s">
        <v>34</v>
      </c>
      <c r="F13" s="17">
        <v>3.2966533580030513</v>
      </c>
      <c r="H13" s="30"/>
    </row>
    <row r="14" spans="1:8" x14ac:dyDescent="0.2">
      <c r="A14" s="3" t="s">
        <v>35</v>
      </c>
      <c r="B14" s="16">
        <v>0.2170935177070146</v>
      </c>
      <c r="C14" s="3" t="s">
        <v>36</v>
      </c>
      <c r="D14" s="16">
        <v>0.27435323140844609</v>
      </c>
      <c r="E14" s="3" t="s">
        <v>37</v>
      </c>
      <c r="F14" s="17">
        <v>3.2530918297789464</v>
      </c>
      <c r="H14" s="30"/>
    </row>
    <row r="15" spans="1:8" x14ac:dyDescent="0.2">
      <c r="A15" s="3" t="s">
        <v>38</v>
      </c>
      <c r="B15" s="16">
        <v>0.2170935177070146</v>
      </c>
      <c r="C15" s="3" t="s">
        <v>39</v>
      </c>
      <c r="D15" s="16">
        <v>0.27435323140844609</v>
      </c>
      <c r="E15" s="3" t="s">
        <v>40</v>
      </c>
      <c r="F15" s="17" t="s">
        <v>14</v>
      </c>
      <c r="H15" s="30"/>
    </row>
    <row r="16" spans="1:8" x14ac:dyDescent="0.2">
      <c r="A16" s="3" t="s">
        <v>41</v>
      </c>
      <c r="B16" s="15" t="s">
        <v>14</v>
      </c>
      <c r="C16" s="3" t="s">
        <v>42</v>
      </c>
      <c r="D16" s="16">
        <v>0.27435323140844609</v>
      </c>
      <c r="E16" s="3" t="s">
        <v>43</v>
      </c>
      <c r="F16" s="17">
        <v>4.356152822410491E-2</v>
      </c>
    </row>
    <row r="17" spans="1:8" x14ac:dyDescent="0.2">
      <c r="A17" s="3" t="s">
        <v>44</v>
      </c>
      <c r="B17" s="15" t="s">
        <v>14</v>
      </c>
      <c r="C17" s="3" t="s">
        <v>45</v>
      </c>
      <c r="D17" s="15" t="s">
        <v>14</v>
      </c>
      <c r="E17" s="3" t="s">
        <v>46</v>
      </c>
      <c r="F17" s="17">
        <v>0.22735092673742982</v>
      </c>
    </row>
    <row r="18" spans="1:8" x14ac:dyDescent="0.2">
      <c r="A18" s="3" t="s">
        <v>47</v>
      </c>
      <c r="B18" s="16">
        <v>0.46658227026325189</v>
      </c>
      <c r="C18" s="3" t="s">
        <v>48</v>
      </c>
      <c r="D18" s="15" t="s">
        <v>14</v>
      </c>
      <c r="E18" s="3" t="s">
        <v>49</v>
      </c>
      <c r="F18" s="17">
        <v>0.22735092673742982</v>
      </c>
    </row>
    <row r="19" spans="1:8" x14ac:dyDescent="0.2">
      <c r="A19" s="3" t="s">
        <v>50</v>
      </c>
      <c r="B19" s="16">
        <v>0.46658227026325189</v>
      </c>
      <c r="C19" s="3" t="s">
        <v>51</v>
      </c>
      <c r="D19" s="16">
        <v>32.747817054565523</v>
      </c>
      <c r="E19" s="3" t="s">
        <v>52</v>
      </c>
      <c r="F19" s="17" t="s">
        <v>14</v>
      </c>
      <c r="H19" s="15"/>
    </row>
    <row r="20" spans="1:8" x14ac:dyDescent="0.2">
      <c r="A20" s="3" t="s">
        <v>53</v>
      </c>
      <c r="B20" s="15" t="s">
        <v>14</v>
      </c>
      <c r="C20" s="3" t="s">
        <v>54</v>
      </c>
      <c r="D20" s="16">
        <v>32.679585808420164</v>
      </c>
      <c r="E20" s="3" t="s">
        <v>55</v>
      </c>
      <c r="F20" s="17" t="s">
        <v>14</v>
      </c>
      <c r="H20" s="15"/>
    </row>
    <row r="21" spans="1:8" x14ac:dyDescent="0.2">
      <c r="A21" s="3" t="s">
        <v>56</v>
      </c>
      <c r="B21" s="16">
        <v>6.5699354042912314E-2</v>
      </c>
      <c r="C21" t="s">
        <v>57</v>
      </c>
      <c r="D21" s="15" t="s">
        <v>14</v>
      </c>
      <c r="E21" s="3" t="s">
        <v>58</v>
      </c>
      <c r="F21" s="17" t="s">
        <v>14</v>
      </c>
      <c r="H21" s="15"/>
    </row>
    <row r="22" spans="1:8" x14ac:dyDescent="0.2">
      <c r="A22" s="3" t="s">
        <v>59</v>
      </c>
      <c r="B22" s="16">
        <v>6.5699354042912314E-2</v>
      </c>
      <c r="C22" t="s">
        <v>60</v>
      </c>
      <c r="D22" s="15" t="s">
        <v>14</v>
      </c>
      <c r="E22" s="3" t="s">
        <v>61</v>
      </c>
      <c r="F22" s="17" t="s">
        <v>12</v>
      </c>
      <c r="H22" s="15"/>
    </row>
    <row r="23" spans="1:8" x14ac:dyDescent="0.2">
      <c r="A23" s="3" t="s">
        <v>62</v>
      </c>
      <c r="B23" s="16">
        <v>25.981692472490018</v>
      </c>
      <c r="C23" s="3" t="s">
        <v>63</v>
      </c>
      <c r="D23" s="16">
        <v>0.42691596065829196</v>
      </c>
      <c r="E23" s="3" t="s">
        <v>64</v>
      </c>
      <c r="F23" s="17" t="s">
        <v>14</v>
      </c>
      <c r="H23" s="15"/>
    </row>
    <row r="24" spans="1:8" x14ac:dyDescent="0.2">
      <c r="A24" s="3" t="s">
        <v>65</v>
      </c>
      <c r="B24" s="16">
        <v>25.981692472490018</v>
      </c>
      <c r="C24" t="s">
        <v>66</v>
      </c>
      <c r="D24" s="16">
        <v>0.35868471451293538</v>
      </c>
      <c r="E24" s="3" t="s">
        <v>67</v>
      </c>
      <c r="F24" s="17" t="s">
        <v>14</v>
      </c>
    </row>
    <row r="25" spans="1:8" x14ac:dyDescent="0.2">
      <c r="A25" s="3" t="s">
        <v>68</v>
      </c>
      <c r="B25" s="16">
        <v>0.23196026877008469</v>
      </c>
      <c r="C25" t="s">
        <v>69</v>
      </c>
      <c r="D25" s="16">
        <v>6.8231246145356569E-2</v>
      </c>
      <c r="E25" s="3" t="s">
        <v>70</v>
      </c>
      <c r="F25" s="17" t="s">
        <v>14</v>
      </c>
    </row>
    <row r="26" spans="1:8" x14ac:dyDescent="0.2">
      <c r="A26" s="3" t="s">
        <v>71</v>
      </c>
      <c r="B26" s="16">
        <v>0.23196026877008469</v>
      </c>
      <c r="C26" s="3" t="s">
        <v>72</v>
      </c>
      <c r="D26" s="16">
        <v>32.320901093907231</v>
      </c>
      <c r="E26" s="3" t="s">
        <v>73</v>
      </c>
      <c r="F26" s="17" t="s">
        <v>14</v>
      </c>
    </row>
    <row r="27" spans="1:8" x14ac:dyDescent="0.2">
      <c r="A27" s="3" t="s">
        <v>74</v>
      </c>
      <c r="B27" s="16">
        <v>34.789301132859414</v>
      </c>
      <c r="C27" s="3" t="s">
        <v>75</v>
      </c>
      <c r="D27" s="16">
        <v>32.320901093907231</v>
      </c>
      <c r="E27" s="3" t="s">
        <v>76</v>
      </c>
      <c r="F27" s="17" t="s">
        <v>14</v>
      </c>
    </row>
    <row r="28" spans="1:8" x14ac:dyDescent="0.2">
      <c r="A28" s="3" t="s">
        <v>77</v>
      </c>
      <c r="B28" s="16">
        <v>34.763138247800818</v>
      </c>
      <c r="C28" s="3" t="s">
        <v>78</v>
      </c>
      <c r="D28" s="15" t="s">
        <v>14</v>
      </c>
      <c r="E28" s="3" t="s">
        <v>79</v>
      </c>
      <c r="F28" s="17" t="s">
        <v>14</v>
      </c>
    </row>
    <row r="29" spans="1:8" x14ac:dyDescent="0.2">
      <c r="A29" s="3" t="s">
        <v>80</v>
      </c>
      <c r="B29" s="15" t="s">
        <v>12</v>
      </c>
      <c r="C29" t="s">
        <v>81</v>
      </c>
      <c r="D29" s="15" t="s">
        <v>14</v>
      </c>
      <c r="E29" s="3" t="s">
        <v>82</v>
      </c>
      <c r="F29" s="17" t="s">
        <v>14</v>
      </c>
    </row>
    <row r="30" spans="1:8" x14ac:dyDescent="0.2">
      <c r="A30" s="3" t="s">
        <v>83</v>
      </c>
      <c r="B30" s="16">
        <v>1.1058525659752654</v>
      </c>
      <c r="C30" s="3" t="s">
        <v>84</v>
      </c>
      <c r="D30" s="16">
        <v>5.1546726393352151E-2</v>
      </c>
      <c r="E30" s="3" t="s">
        <v>85</v>
      </c>
      <c r="F30" s="17" t="s">
        <v>14</v>
      </c>
    </row>
    <row r="31" spans="1:8" x14ac:dyDescent="0.2">
      <c r="A31" s="3" t="s">
        <v>86</v>
      </c>
      <c r="B31" s="16">
        <v>1.1058525659752654</v>
      </c>
      <c r="C31" s="3" t="s">
        <v>87</v>
      </c>
      <c r="D31" s="16">
        <v>5.1546726393352151E-2</v>
      </c>
      <c r="E31" s="3" t="s">
        <v>88</v>
      </c>
      <c r="F31" s="17" t="s">
        <v>12</v>
      </c>
    </row>
    <row r="32" spans="1:8" x14ac:dyDescent="0.2">
      <c r="A32" s="3" t="s">
        <v>89</v>
      </c>
      <c r="B32" s="16">
        <v>0.19067095140714771</v>
      </c>
      <c r="C32" s="3" t="s">
        <v>90</v>
      </c>
      <c r="D32" s="16">
        <v>5.1546726393352151E-2</v>
      </c>
      <c r="E32" s="3" t="s">
        <v>91</v>
      </c>
      <c r="F32" s="17" t="s">
        <v>12</v>
      </c>
    </row>
    <row r="33" spans="1:6" x14ac:dyDescent="0.2">
      <c r="A33" s="3" t="s">
        <v>92</v>
      </c>
      <c r="B33" s="16">
        <v>0.19067095140714771</v>
      </c>
      <c r="C33" s="3" t="s">
        <v>93</v>
      </c>
      <c r="D33" s="15" t="s">
        <v>14</v>
      </c>
      <c r="E33" s="3" t="s">
        <v>94</v>
      </c>
      <c r="F33" s="17" t="s">
        <v>12</v>
      </c>
    </row>
    <row r="34" spans="1:6" x14ac:dyDescent="0.2">
      <c r="A34" s="3" t="s">
        <v>95</v>
      </c>
      <c r="B34" s="16">
        <v>0.10406725744149058</v>
      </c>
      <c r="C34" s="3" t="s">
        <v>96</v>
      </c>
      <c r="D34" s="15" t="s">
        <v>14</v>
      </c>
      <c r="E34" s="3" t="s">
        <v>97</v>
      </c>
      <c r="F34" s="17" t="s">
        <v>14</v>
      </c>
    </row>
    <row r="35" spans="1:6" x14ac:dyDescent="0.2">
      <c r="A35" s="3" t="s">
        <v>98</v>
      </c>
      <c r="B35" s="16">
        <v>0.10406725744149058</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6.8231246145356569E-2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63.646703671243543</v>
      </c>
    </row>
    <row r="52" spans="1:6" x14ac:dyDescent="0.2">
      <c r="A52" s="3"/>
      <c r="B52" s="16"/>
      <c r="C52" s="42"/>
      <c r="D52" s="5"/>
      <c r="E52" s="24" t="s">
        <v>123</v>
      </c>
      <c r="F52" s="43">
        <v>33.118252345246212</v>
      </c>
    </row>
    <row r="53" spans="1:6" x14ac:dyDescent="0.2">
      <c r="A53" s="44"/>
      <c r="B53" s="45"/>
      <c r="C53" s="42"/>
      <c r="D53" s="5"/>
      <c r="E53" s="24" t="s">
        <v>124</v>
      </c>
      <c r="F53" s="43">
        <v>3.4831694095497769</v>
      </c>
    </row>
    <row r="54" spans="1:6" x14ac:dyDescent="0.2">
      <c r="A54" s="44"/>
      <c r="B54" s="45"/>
      <c r="C54" s="42"/>
      <c r="D54" s="5"/>
      <c r="E54" s="46" t="s">
        <v>125</v>
      </c>
      <c r="F54" s="43">
        <v>9.6471581134157824E-2</v>
      </c>
    </row>
    <row r="55" spans="1:6" x14ac:dyDescent="0.2">
      <c r="A55" s="44"/>
      <c r="B55" s="45"/>
      <c r="C55" s="42"/>
      <c r="D55" s="5"/>
      <c r="E55" s="46" t="s">
        <v>126</v>
      </c>
      <c r="F55" s="43">
        <v>0.77904372382899978</v>
      </c>
    </row>
    <row r="56" spans="1:6" ht="13.5" thickBot="1" x14ac:dyDescent="0.25">
      <c r="A56" s="44"/>
      <c r="B56" s="45"/>
      <c r="C56" s="42"/>
      <c r="D56" s="5"/>
      <c r="E56" s="27" t="s">
        <v>127</v>
      </c>
      <c r="F56" s="47">
        <f>SUM(F51:F54)+F55</f>
        <v>101.12364073100268</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1" workbookViewId="0">
      <selection activeCell="E62" sqref="E62"/>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192</v>
      </c>
      <c r="D1" s="4"/>
      <c r="E1" s="20"/>
      <c r="F1" s="30"/>
    </row>
    <row r="2" spans="1:6" ht="13.5" thickBot="1" x14ac:dyDescent="0.25">
      <c r="A2" s="51" t="s">
        <v>2</v>
      </c>
      <c r="B2" s="52"/>
      <c r="C2" s="53">
        <v>47</v>
      </c>
      <c r="D2" s="54"/>
      <c r="E2" s="55"/>
      <c r="F2" s="56"/>
    </row>
    <row r="3" spans="1:6" ht="13.5" thickBot="1" x14ac:dyDescent="0.25">
      <c r="A3" s="1" t="s">
        <v>128</v>
      </c>
      <c r="B3" s="2"/>
      <c r="C3" s="57">
        <v>16.3</v>
      </c>
      <c r="D3" s="58" t="s">
        <v>129</v>
      </c>
      <c r="E3" s="20"/>
      <c r="F3" s="30"/>
    </row>
    <row r="4" spans="1:6" ht="13.5" thickBot="1" x14ac:dyDescent="0.25">
      <c r="A4" s="1" t="s">
        <v>130</v>
      </c>
      <c r="C4" s="57">
        <v>0.94499999999999995</v>
      </c>
      <c r="D4" s="4"/>
      <c r="E4" s="20"/>
      <c r="F4" s="30"/>
    </row>
    <row r="5" spans="1:6" ht="13.5" thickBot="1" x14ac:dyDescent="0.25">
      <c r="A5" s="1" t="s">
        <v>131</v>
      </c>
      <c r="C5" s="59">
        <f>C3*C4</f>
        <v>15.403499999999999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1.5720000000000001E-2</v>
      </c>
      <c r="C9" s="60" t="s">
        <v>10</v>
      </c>
      <c r="D9" s="21" t="s">
        <v>14</v>
      </c>
      <c r="E9" s="60" t="s">
        <v>11</v>
      </c>
      <c r="F9" s="61" t="s">
        <v>12</v>
      </c>
    </row>
    <row r="10" spans="1:6" x14ac:dyDescent="0.2">
      <c r="A10" s="60" t="s">
        <v>13</v>
      </c>
      <c r="B10" s="18">
        <v>7.8899999999999994E-3</v>
      </c>
      <c r="C10" s="60" t="s">
        <v>15</v>
      </c>
      <c r="D10" s="21" t="s">
        <v>14</v>
      </c>
      <c r="E10" s="60" t="s">
        <v>16</v>
      </c>
      <c r="F10" s="61" t="s">
        <v>12</v>
      </c>
    </row>
    <row r="11" spans="1:6" x14ac:dyDescent="0.2">
      <c r="A11" s="60" t="s">
        <v>17</v>
      </c>
      <c r="B11" s="18">
        <v>1.1209999999999999E-2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1.1089999999999999E-2</v>
      </c>
      <c r="C13" s="60" t="s">
        <v>24</v>
      </c>
      <c r="D13" s="18">
        <v>5.2199999999999998E-3</v>
      </c>
      <c r="E13" s="60" t="s">
        <v>25</v>
      </c>
      <c r="F13" s="61" t="s">
        <v>12</v>
      </c>
    </row>
    <row r="14" spans="1:6" x14ac:dyDescent="0.2">
      <c r="A14" s="60" t="s">
        <v>26</v>
      </c>
      <c r="B14" s="21" t="s">
        <v>14</v>
      </c>
      <c r="C14" s="60" t="s">
        <v>27</v>
      </c>
      <c r="D14" s="18">
        <v>5.2199999999999998E-3</v>
      </c>
      <c r="E14" s="60" t="s">
        <v>28</v>
      </c>
      <c r="F14" s="61" t="s">
        <v>12</v>
      </c>
    </row>
    <row r="15" spans="1:6" x14ac:dyDescent="0.2">
      <c r="A15" s="60" t="s">
        <v>29</v>
      </c>
      <c r="B15" s="18">
        <v>1.486E-2</v>
      </c>
      <c r="C15" s="60" t="s">
        <v>30</v>
      </c>
      <c r="D15" s="21" t="s">
        <v>14</v>
      </c>
      <c r="E15" s="60" t="s">
        <v>31</v>
      </c>
      <c r="F15" s="61" t="s">
        <v>12</v>
      </c>
    </row>
    <row r="16" spans="1:6" x14ac:dyDescent="0.2">
      <c r="A16" s="60" t="s">
        <v>32</v>
      </c>
      <c r="B16" s="21" t="s">
        <v>12</v>
      </c>
      <c r="C16" s="60" t="s">
        <v>33</v>
      </c>
      <c r="D16" s="21" t="s">
        <v>14</v>
      </c>
      <c r="E16" s="60" t="s">
        <v>34</v>
      </c>
      <c r="F16" s="61">
        <v>0.50780000000000003</v>
      </c>
    </row>
    <row r="17" spans="1:6" x14ac:dyDescent="0.2">
      <c r="A17" s="60" t="s">
        <v>35</v>
      </c>
      <c r="B17" s="18">
        <v>3.3439999999999998E-2</v>
      </c>
      <c r="C17" s="60" t="s">
        <v>36</v>
      </c>
      <c r="D17" s="18">
        <v>4.2259999999999999E-2</v>
      </c>
      <c r="E17" s="60" t="s">
        <v>37</v>
      </c>
      <c r="F17" s="61">
        <v>0.50109000000000004</v>
      </c>
    </row>
    <row r="18" spans="1:6" x14ac:dyDescent="0.2">
      <c r="A18" s="60" t="s">
        <v>38</v>
      </c>
      <c r="B18" s="18">
        <v>3.3439999999999998E-2</v>
      </c>
      <c r="C18" s="60" t="s">
        <v>39</v>
      </c>
      <c r="D18" s="18">
        <v>4.2259999999999999E-2</v>
      </c>
      <c r="E18" s="60" t="s">
        <v>40</v>
      </c>
      <c r="F18" s="61" t="s">
        <v>14</v>
      </c>
    </row>
    <row r="19" spans="1:6" x14ac:dyDescent="0.2">
      <c r="A19" s="60" t="s">
        <v>41</v>
      </c>
      <c r="B19" s="21" t="s">
        <v>14</v>
      </c>
      <c r="C19" s="60" t="s">
        <v>42</v>
      </c>
      <c r="D19" s="18">
        <v>4.2259999999999999E-2</v>
      </c>
      <c r="E19" s="60" t="s">
        <v>43</v>
      </c>
      <c r="F19" s="61">
        <v>6.7099999999999998E-3</v>
      </c>
    </row>
    <row r="20" spans="1:6" x14ac:dyDescent="0.2">
      <c r="A20" s="60" t="s">
        <v>44</v>
      </c>
      <c r="B20" s="21" t="s">
        <v>14</v>
      </c>
      <c r="C20" s="60" t="s">
        <v>45</v>
      </c>
      <c r="D20" s="21" t="s">
        <v>14</v>
      </c>
      <c r="E20" s="60" t="s">
        <v>46</v>
      </c>
      <c r="F20" s="61">
        <v>3.5020000000000003E-2</v>
      </c>
    </row>
    <row r="21" spans="1:6" x14ac:dyDescent="0.2">
      <c r="A21" s="60" t="s">
        <v>47</v>
      </c>
      <c r="B21" s="18">
        <v>7.1870000000000003E-2</v>
      </c>
      <c r="C21" s="60" t="s">
        <v>48</v>
      </c>
      <c r="D21" s="21" t="s">
        <v>14</v>
      </c>
      <c r="E21" s="60" t="s">
        <v>49</v>
      </c>
      <c r="F21" s="61">
        <v>3.5020000000000003E-2</v>
      </c>
    </row>
    <row r="22" spans="1:6" x14ac:dyDescent="0.2">
      <c r="A22" s="60" t="s">
        <v>50</v>
      </c>
      <c r="B22" s="18">
        <v>7.1870000000000003E-2</v>
      </c>
      <c r="C22" s="60" t="s">
        <v>51</v>
      </c>
      <c r="D22" s="18">
        <v>5.0443100000000003</v>
      </c>
      <c r="E22" s="60" t="s">
        <v>52</v>
      </c>
      <c r="F22" s="61" t="s">
        <v>14</v>
      </c>
    </row>
    <row r="23" spans="1:6" x14ac:dyDescent="0.2">
      <c r="A23" s="60" t="s">
        <v>53</v>
      </c>
      <c r="B23" s="21" t="s">
        <v>14</v>
      </c>
      <c r="C23" s="60" t="s">
        <v>54</v>
      </c>
      <c r="D23" s="18">
        <v>5.0338000000000003</v>
      </c>
      <c r="E23" s="60" t="s">
        <v>55</v>
      </c>
      <c r="F23" s="61" t="s">
        <v>14</v>
      </c>
    </row>
    <row r="24" spans="1:6" x14ac:dyDescent="0.2">
      <c r="A24" s="60" t="s">
        <v>56</v>
      </c>
      <c r="B24" s="18">
        <v>1.0120000000000001E-2</v>
      </c>
      <c r="C24" s="63" t="s">
        <v>57</v>
      </c>
      <c r="D24" s="21" t="s">
        <v>14</v>
      </c>
      <c r="E24" s="60" t="s">
        <v>58</v>
      </c>
      <c r="F24" s="61" t="s">
        <v>14</v>
      </c>
    </row>
    <row r="25" spans="1:6" x14ac:dyDescent="0.2">
      <c r="A25" s="60" t="s">
        <v>59</v>
      </c>
      <c r="B25" s="18">
        <v>1.0120000000000001E-2</v>
      </c>
      <c r="C25" s="63" t="s">
        <v>60</v>
      </c>
      <c r="D25" s="21" t="s">
        <v>14</v>
      </c>
      <c r="E25" s="60" t="s">
        <v>61</v>
      </c>
      <c r="F25" s="61" t="s">
        <v>12</v>
      </c>
    </row>
    <row r="26" spans="1:6" x14ac:dyDescent="0.2">
      <c r="A26" s="60" t="s">
        <v>62</v>
      </c>
      <c r="B26" s="18">
        <v>4.0020899999999999</v>
      </c>
      <c r="C26" s="60" t="s">
        <v>63</v>
      </c>
      <c r="D26" s="18">
        <f>D27+D28</f>
        <v>6.5759999999999999E-2</v>
      </c>
      <c r="E26" s="60" t="s">
        <v>64</v>
      </c>
      <c r="F26" s="61" t="s">
        <v>14</v>
      </c>
    </row>
    <row r="27" spans="1:6" x14ac:dyDescent="0.2">
      <c r="A27" s="60" t="s">
        <v>65</v>
      </c>
      <c r="B27" s="18">
        <v>4.0020899999999999</v>
      </c>
      <c r="C27" s="63" t="s">
        <v>66</v>
      </c>
      <c r="D27" s="18">
        <v>5.525E-2</v>
      </c>
      <c r="E27" s="60" t="s">
        <v>67</v>
      </c>
      <c r="F27" s="61" t="s">
        <v>14</v>
      </c>
    </row>
    <row r="28" spans="1:6" x14ac:dyDescent="0.2">
      <c r="A28" s="60" t="s">
        <v>68</v>
      </c>
      <c r="B28" s="18">
        <v>3.5729999999999998E-2</v>
      </c>
      <c r="C28" s="63" t="s">
        <v>69</v>
      </c>
      <c r="D28" s="18">
        <v>1.051E-2</v>
      </c>
      <c r="E28" s="60" t="s">
        <v>70</v>
      </c>
      <c r="F28" s="61" t="s">
        <v>14</v>
      </c>
    </row>
    <row r="29" spans="1:6" x14ac:dyDescent="0.2">
      <c r="A29" s="60" t="s">
        <v>71</v>
      </c>
      <c r="B29" s="18">
        <v>3.5729999999999998E-2</v>
      </c>
      <c r="C29" s="60" t="s">
        <v>72</v>
      </c>
      <c r="D29" s="18">
        <v>4.9785500000000003</v>
      </c>
      <c r="E29" s="60" t="s">
        <v>73</v>
      </c>
      <c r="F29" s="61" t="s">
        <v>14</v>
      </c>
    </row>
    <row r="30" spans="1:6" x14ac:dyDescent="0.2">
      <c r="A30" s="60" t="s">
        <v>74</v>
      </c>
      <c r="B30" s="18">
        <v>5.3587699999999998</v>
      </c>
      <c r="C30" s="60" t="s">
        <v>75</v>
      </c>
      <c r="D30" s="18">
        <v>4.9785500000000003</v>
      </c>
      <c r="E30" s="60" t="s">
        <v>76</v>
      </c>
      <c r="F30" s="61" t="s">
        <v>14</v>
      </c>
    </row>
    <row r="31" spans="1:6" x14ac:dyDescent="0.2">
      <c r="A31" s="60" t="s">
        <v>77</v>
      </c>
      <c r="B31" s="18">
        <v>5.3547399999999996</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0.17033999999999999</v>
      </c>
      <c r="C33" s="60" t="s">
        <v>84</v>
      </c>
      <c r="D33" s="18">
        <v>7.9399999999999991E-3</v>
      </c>
      <c r="E33" s="60" t="s">
        <v>85</v>
      </c>
      <c r="F33" s="61" t="s">
        <v>14</v>
      </c>
    </row>
    <row r="34" spans="1:6" x14ac:dyDescent="0.2">
      <c r="A34" s="60" t="s">
        <v>86</v>
      </c>
      <c r="B34" s="18">
        <v>0.17033999999999999</v>
      </c>
      <c r="C34" s="60" t="s">
        <v>87</v>
      </c>
      <c r="D34" s="18">
        <v>7.9399999999999991E-3</v>
      </c>
      <c r="E34" s="60" t="s">
        <v>88</v>
      </c>
      <c r="F34" s="61" t="s">
        <v>12</v>
      </c>
    </row>
    <row r="35" spans="1:6" x14ac:dyDescent="0.2">
      <c r="A35" s="60" t="s">
        <v>89</v>
      </c>
      <c r="B35" s="18">
        <v>2.937E-2</v>
      </c>
      <c r="C35" s="60" t="s">
        <v>90</v>
      </c>
      <c r="D35" s="18">
        <v>7.9399999999999991E-3</v>
      </c>
      <c r="E35" s="60" t="s">
        <v>91</v>
      </c>
      <c r="F35" s="61" t="s">
        <v>12</v>
      </c>
    </row>
    <row r="36" spans="1:6" x14ac:dyDescent="0.2">
      <c r="A36" s="60" t="s">
        <v>92</v>
      </c>
      <c r="B36" s="18">
        <v>2.937E-2</v>
      </c>
      <c r="C36" s="60" t="s">
        <v>93</v>
      </c>
      <c r="D36" s="21" t="s">
        <v>14</v>
      </c>
      <c r="E36" s="60" t="s">
        <v>94</v>
      </c>
      <c r="F36" s="61" t="s">
        <v>12</v>
      </c>
    </row>
    <row r="37" spans="1:6" x14ac:dyDescent="0.2">
      <c r="A37" s="60" t="s">
        <v>95</v>
      </c>
      <c r="B37" s="18">
        <v>1.6029999999999999E-2</v>
      </c>
      <c r="C37" s="60" t="s">
        <v>96</v>
      </c>
      <c r="D37" s="21" t="s">
        <v>14</v>
      </c>
      <c r="E37" s="60" t="s">
        <v>97</v>
      </c>
      <c r="F37" s="61" t="s">
        <v>14</v>
      </c>
    </row>
    <row r="38" spans="1:6" x14ac:dyDescent="0.2">
      <c r="A38" s="60" t="s">
        <v>98</v>
      </c>
      <c r="B38" s="18">
        <v>1.6029999999999999E-2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
        <v>1.051E-2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9.80382</v>
      </c>
      <c r="H53" s="93"/>
    </row>
    <row r="54" spans="1:8" x14ac:dyDescent="0.2">
      <c r="A54" s="71"/>
      <c r="B54" s="72"/>
      <c r="C54" s="73"/>
      <c r="D54" s="5"/>
      <c r="E54" s="24" t="s">
        <v>123</v>
      </c>
      <c r="F54" s="17">
        <v>5.1013700000000002</v>
      </c>
      <c r="H54" s="93"/>
    </row>
    <row r="55" spans="1:8" x14ac:dyDescent="0.2">
      <c r="A55" s="44"/>
      <c r="B55" s="45"/>
      <c r="C55" s="42"/>
      <c r="D55" s="5"/>
      <c r="E55" s="24" t="s">
        <v>124</v>
      </c>
      <c r="F55" s="17">
        <v>0.53652999999999995</v>
      </c>
      <c r="H55" s="93"/>
    </row>
    <row r="56" spans="1:8" x14ac:dyDescent="0.2">
      <c r="A56" s="44"/>
      <c r="B56" s="45"/>
      <c r="C56" s="42"/>
      <c r="D56" s="5"/>
      <c r="E56" s="46" t="s">
        <v>125</v>
      </c>
      <c r="F56" s="17">
        <v>1.486E-2</v>
      </c>
      <c r="H56" s="93"/>
    </row>
    <row r="57" spans="1:8" x14ac:dyDescent="0.2">
      <c r="A57" s="44"/>
      <c r="B57" s="45"/>
      <c r="C57" s="42"/>
      <c r="D57" s="5"/>
      <c r="E57" s="46" t="s">
        <v>126</v>
      </c>
      <c r="F57" s="17">
        <v>0.12</v>
      </c>
      <c r="H57" s="93"/>
    </row>
    <row r="58" spans="1:8" ht="13.5" thickBot="1" x14ac:dyDescent="0.25">
      <c r="A58" s="44"/>
      <c r="B58" s="45"/>
      <c r="C58" s="42"/>
      <c r="D58" s="5"/>
      <c r="E58" s="27" t="s">
        <v>127</v>
      </c>
      <c r="F58" s="74">
        <f>SUM(F53:F56)+F57</f>
        <v>15.57658</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181" t="s">
        <v>205</v>
      </c>
      <c r="D1" s="4"/>
      <c r="E1" s="5"/>
    </row>
    <row r="2" spans="1:12" x14ac:dyDescent="0.2">
      <c r="A2" s="1" t="s">
        <v>2</v>
      </c>
      <c r="B2" s="2"/>
      <c r="C2" s="53">
        <v>48</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189" t="s">
        <v>9</v>
      </c>
      <c r="B6" s="190" t="s">
        <v>14</v>
      </c>
      <c r="C6" s="191" t="s">
        <v>10</v>
      </c>
      <c r="D6" s="192">
        <v>5.7223726310607924E-2</v>
      </c>
      <c r="E6" s="191" t="s">
        <v>11</v>
      </c>
      <c r="F6" s="193" t="s">
        <v>12</v>
      </c>
      <c r="H6" s="16"/>
      <c r="J6" s="16"/>
      <c r="L6" s="16"/>
    </row>
    <row r="7" spans="1:12" x14ac:dyDescent="0.2">
      <c r="A7" s="194" t="s">
        <v>13</v>
      </c>
      <c r="B7" s="19">
        <v>3.5346077064019474E-2</v>
      </c>
      <c r="C7" s="195" t="s">
        <v>15</v>
      </c>
      <c r="D7" s="16">
        <v>5.7223726310607924E-2</v>
      </c>
      <c r="E7" s="195" t="s">
        <v>16</v>
      </c>
      <c r="F7" s="196" t="s">
        <v>12</v>
      </c>
      <c r="H7" s="16"/>
      <c r="J7" s="16"/>
      <c r="L7" s="16"/>
    </row>
    <row r="8" spans="1:12" x14ac:dyDescent="0.2">
      <c r="A8" s="194" t="s">
        <v>17</v>
      </c>
      <c r="B8" s="19">
        <v>0.31770448765280168</v>
      </c>
      <c r="C8" s="195" t="s">
        <v>18</v>
      </c>
      <c r="D8" s="16" t="s">
        <v>14</v>
      </c>
      <c r="E8" s="195" t="s">
        <v>19</v>
      </c>
      <c r="F8" s="196" t="s">
        <v>12</v>
      </c>
      <c r="H8" s="16"/>
      <c r="J8" s="16"/>
      <c r="L8" s="16"/>
    </row>
    <row r="9" spans="1:12" x14ac:dyDescent="0.2">
      <c r="A9" s="194" t="s">
        <v>20</v>
      </c>
      <c r="B9" s="16" t="s">
        <v>14</v>
      </c>
      <c r="C9" s="195" t="s">
        <v>21</v>
      </c>
      <c r="D9" s="16" t="s">
        <v>14</v>
      </c>
      <c r="E9" s="195" t="s">
        <v>22</v>
      </c>
      <c r="F9" s="196" t="s">
        <v>12</v>
      </c>
      <c r="H9" s="16"/>
      <c r="J9" s="16"/>
      <c r="L9" s="16"/>
    </row>
    <row r="10" spans="1:12" x14ac:dyDescent="0.2">
      <c r="A10" s="194" t="s">
        <v>23</v>
      </c>
      <c r="B10" s="19">
        <v>0.2049662263789756</v>
      </c>
      <c r="C10" s="195" t="s">
        <v>24</v>
      </c>
      <c r="D10" s="16" t="s">
        <v>14</v>
      </c>
      <c r="E10" s="195" t="s">
        <v>25</v>
      </c>
      <c r="F10" s="196" t="s">
        <v>12</v>
      </c>
      <c r="H10" s="16"/>
      <c r="J10" s="16"/>
      <c r="L10" s="16"/>
    </row>
    <row r="11" spans="1:12" x14ac:dyDescent="0.2">
      <c r="A11" s="194" t="s">
        <v>26</v>
      </c>
      <c r="B11" s="19" t="s">
        <v>14</v>
      </c>
      <c r="C11" s="195" t="s">
        <v>27</v>
      </c>
      <c r="D11" s="16" t="s">
        <v>14</v>
      </c>
      <c r="E11" s="195" t="s">
        <v>28</v>
      </c>
      <c r="F11" s="196" t="s">
        <v>12</v>
      </c>
      <c r="H11" s="16"/>
      <c r="J11" s="16"/>
      <c r="L11" s="16"/>
    </row>
    <row r="12" spans="1:12" x14ac:dyDescent="0.2">
      <c r="A12" s="194" t="s">
        <v>29</v>
      </c>
      <c r="B12" s="19">
        <v>0.44144994120381764</v>
      </c>
      <c r="C12" s="195" t="s">
        <v>30</v>
      </c>
      <c r="D12" s="16" t="s">
        <v>14</v>
      </c>
      <c r="E12" s="195" t="s">
        <v>31</v>
      </c>
      <c r="F12" s="196" t="s">
        <v>12</v>
      </c>
      <c r="H12" s="16"/>
      <c r="J12" s="16"/>
      <c r="L12" s="16"/>
    </row>
    <row r="13" spans="1:12" x14ac:dyDescent="0.2">
      <c r="A13" s="194" t="s">
        <v>32</v>
      </c>
      <c r="B13" s="19" t="s">
        <v>12</v>
      </c>
      <c r="C13" s="195" t="s">
        <v>33</v>
      </c>
      <c r="D13" s="16" t="s">
        <v>14</v>
      </c>
      <c r="E13" s="195" t="s">
        <v>34</v>
      </c>
      <c r="F13" s="196">
        <v>5.3041676921814762</v>
      </c>
      <c r="H13" s="16"/>
      <c r="J13" s="16"/>
      <c r="L13" s="16"/>
    </row>
    <row r="14" spans="1:12" x14ac:dyDescent="0.2">
      <c r="A14" s="194" t="s">
        <v>35</v>
      </c>
      <c r="B14" s="19">
        <v>5.7223726310607924E-2</v>
      </c>
      <c r="C14" s="195" t="s">
        <v>36</v>
      </c>
      <c r="D14" s="16">
        <v>0.28017064566412342</v>
      </c>
      <c r="E14" s="195" t="s">
        <v>37</v>
      </c>
      <c r="F14" s="196">
        <v>5.2033937703393773</v>
      </c>
      <c r="H14" s="16"/>
      <c r="J14" s="16"/>
      <c r="L14" s="16"/>
    </row>
    <row r="15" spans="1:12" x14ac:dyDescent="0.2">
      <c r="A15" s="194" t="s">
        <v>38</v>
      </c>
      <c r="B15" s="19">
        <v>0.60231903082013838</v>
      </c>
      <c r="C15" s="195" t="s">
        <v>39</v>
      </c>
      <c r="D15" s="16">
        <v>0.28017064566412342</v>
      </c>
      <c r="E15" s="195" t="s">
        <v>40</v>
      </c>
      <c r="F15" s="196" t="s">
        <v>14</v>
      </c>
      <c r="H15" s="16"/>
      <c r="J15" s="16"/>
      <c r="L15" s="16"/>
    </row>
    <row r="16" spans="1:12" x14ac:dyDescent="0.2">
      <c r="A16" s="194" t="s">
        <v>41</v>
      </c>
      <c r="B16" s="16" t="s">
        <v>14</v>
      </c>
      <c r="C16" s="195" t="s">
        <v>42</v>
      </c>
      <c r="D16" s="16">
        <v>3.4525665217272405E-2</v>
      </c>
      <c r="E16" s="195" t="s">
        <v>43</v>
      </c>
      <c r="F16" s="196">
        <v>0.10077392184209807</v>
      </c>
      <c r="H16" s="16"/>
      <c r="J16" s="16"/>
      <c r="L16" s="16"/>
    </row>
    <row r="17" spans="1:12" x14ac:dyDescent="0.2">
      <c r="A17" s="194" t="s">
        <v>44</v>
      </c>
      <c r="B17" s="16" t="s">
        <v>14</v>
      </c>
      <c r="C17" s="195" t="s">
        <v>45</v>
      </c>
      <c r="D17" s="16" t="s">
        <v>14</v>
      </c>
      <c r="E17" s="195" t="s">
        <v>46</v>
      </c>
      <c r="F17" s="196">
        <v>0.27736757185440425</v>
      </c>
      <c r="H17" s="16"/>
      <c r="J17" s="16"/>
      <c r="L17" s="16"/>
    </row>
    <row r="18" spans="1:12" x14ac:dyDescent="0.2">
      <c r="A18" s="194" t="s">
        <v>47</v>
      </c>
      <c r="B18" s="19">
        <v>1.9859436103590671</v>
      </c>
      <c r="C18" s="195" t="s">
        <v>48</v>
      </c>
      <c r="D18" s="16" t="s">
        <v>14</v>
      </c>
      <c r="E18" s="195" t="s">
        <v>49</v>
      </c>
      <c r="F18" s="196">
        <v>0.27736757185440425</v>
      </c>
      <c r="H18" s="16"/>
      <c r="J18" s="16"/>
      <c r="L18" s="16"/>
    </row>
    <row r="19" spans="1:12" x14ac:dyDescent="0.2">
      <c r="A19" s="194" t="s">
        <v>50</v>
      </c>
      <c r="B19" s="19">
        <v>1.7809773839800915</v>
      </c>
      <c r="C19" s="195" t="s">
        <v>51</v>
      </c>
      <c r="D19" s="16">
        <v>43.050427981513387</v>
      </c>
      <c r="E19" s="195" t="s">
        <v>52</v>
      </c>
      <c r="F19" s="196" t="s">
        <v>14</v>
      </c>
      <c r="H19" s="16"/>
      <c r="J19" s="16"/>
      <c r="L19" s="16"/>
    </row>
    <row r="20" spans="1:12" x14ac:dyDescent="0.2">
      <c r="A20" s="194" t="s">
        <v>53</v>
      </c>
      <c r="B20" s="16" t="s">
        <v>14</v>
      </c>
      <c r="C20" s="195" t="s">
        <v>54</v>
      </c>
      <c r="D20" s="16">
        <v>42.697855990373832</v>
      </c>
      <c r="E20" s="195" t="s">
        <v>55</v>
      </c>
      <c r="F20" s="196" t="s">
        <v>14</v>
      </c>
      <c r="H20" s="16"/>
      <c r="J20" s="16"/>
      <c r="L20" s="16"/>
    </row>
    <row r="21" spans="1:12" x14ac:dyDescent="0.2">
      <c r="A21" s="194" t="s">
        <v>56</v>
      </c>
      <c r="B21" s="19">
        <v>0.28017064566412342</v>
      </c>
      <c r="C21" s="30" t="s">
        <v>57</v>
      </c>
      <c r="D21" s="19">
        <v>4.2456313069160721E-2</v>
      </c>
      <c r="E21" s="195" t="s">
        <v>58</v>
      </c>
      <c r="F21" s="196" t="s">
        <v>14</v>
      </c>
      <c r="H21" s="16"/>
      <c r="J21" s="16"/>
      <c r="L21" s="16"/>
    </row>
    <row r="22" spans="1:12" x14ac:dyDescent="0.2">
      <c r="A22" s="194" t="s">
        <v>59</v>
      </c>
      <c r="B22" s="19">
        <v>0.18226816528564005</v>
      </c>
      <c r="C22" s="30" t="s">
        <v>60</v>
      </c>
      <c r="D22" s="19">
        <v>3.0013400060163536E-2</v>
      </c>
      <c r="E22" s="195" t="s">
        <v>61</v>
      </c>
      <c r="F22" s="196" t="s">
        <v>12</v>
      </c>
      <c r="H22" s="16"/>
      <c r="J22" s="16"/>
      <c r="L22" s="16"/>
    </row>
    <row r="23" spans="1:12" x14ac:dyDescent="0.2">
      <c r="A23" s="194" t="s">
        <v>62</v>
      </c>
      <c r="B23" s="19">
        <v>24.328629638745319</v>
      </c>
      <c r="C23" s="195" t="s">
        <v>63</v>
      </c>
      <c r="D23" s="16">
        <v>0.80468728635108155</v>
      </c>
      <c r="E23" s="195" t="s">
        <v>64</v>
      </c>
      <c r="F23" s="196" t="s">
        <v>14</v>
      </c>
      <c r="H23" s="16"/>
      <c r="J23" s="16"/>
      <c r="L23" s="16"/>
    </row>
    <row r="24" spans="1:12" x14ac:dyDescent="0.2">
      <c r="A24" s="194" t="s">
        <v>65</v>
      </c>
      <c r="B24" s="19">
        <v>24.288361090600816</v>
      </c>
      <c r="C24" s="30" t="s">
        <v>66</v>
      </c>
      <c r="D24" s="16">
        <v>0.57633932233981466</v>
      </c>
      <c r="E24" s="195" t="s">
        <v>67</v>
      </c>
      <c r="F24" s="196" t="s">
        <v>14</v>
      </c>
      <c r="H24" s="16"/>
      <c r="J24" s="16"/>
      <c r="L24" s="16"/>
    </row>
    <row r="25" spans="1:12" x14ac:dyDescent="0.2">
      <c r="A25" s="194" t="s">
        <v>68</v>
      </c>
      <c r="B25" s="19">
        <v>0.33062597423906803</v>
      </c>
      <c r="C25" s="30" t="s">
        <v>69</v>
      </c>
      <c r="D25" s="16">
        <v>0.228347964011267</v>
      </c>
      <c r="E25" s="195" t="s">
        <v>70</v>
      </c>
      <c r="F25" s="196" t="s">
        <v>14</v>
      </c>
      <c r="H25" s="16"/>
      <c r="J25" s="16"/>
      <c r="L25" s="16"/>
    </row>
    <row r="26" spans="1:12" x14ac:dyDescent="0.2">
      <c r="A26" s="194" t="s">
        <v>71</v>
      </c>
      <c r="B26" s="19">
        <v>0.21747750704186836</v>
      </c>
      <c r="C26" s="195" t="s">
        <v>72</v>
      </c>
      <c r="D26" s="16">
        <v>42.173270982032975</v>
      </c>
      <c r="E26" s="195" t="s">
        <v>73</v>
      </c>
      <c r="F26" s="196" t="s">
        <v>14</v>
      </c>
      <c r="H26" s="16"/>
      <c r="J26" s="16"/>
      <c r="L26" s="16"/>
    </row>
    <row r="27" spans="1:12" x14ac:dyDescent="0.2">
      <c r="A27" s="194" t="s">
        <v>74</v>
      </c>
      <c r="B27" s="19">
        <v>20.474881723958763</v>
      </c>
      <c r="C27" s="195" t="s">
        <v>75</v>
      </c>
      <c r="D27" s="16">
        <v>42.079060354964867</v>
      </c>
      <c r="E27" s="195" t="s">
        <v>76</v>
      </c>
      <c r="F27" s="196" t="s">
        <v>14</v>
      </c>
      <c r="H27" s="16"/>
      <c r="J27" s="16"/>
      <c r="L27" s="16"/>
    </row>
    <row r="28" spans="1:12" x14ac:dyDescent="0.2">
      <c r="A28" s="194" t="s">
        <v>77</v>
      </c>
      <c r="B28" s="19">
        <v>20.422580468728633</v>
      </c>
      <c r="C28" s="195" t="s">
        <v>78</v>
      </c>
      <c r="D28" s="16">
        <v>9.4210627068121527E-2</v>
      </c>
      <c r="E28" s="195" t="s">
        <v>79</v>
      </c>
      <c r="F28" s="196" t="s">
        <v>14</v>
      </c>
      <c r="H28" s="16"/>
      <c r="J28" s="16"/>
      <c r="L28" s="16"/>
    </row>
    <row r="29" spans="1:12" x14ac:dyDescent="0.2">
      <c r="A29" s="194" t="s">
        <v>80</v>
      </c>
      <c r="B29" s="19" t="s">
        <v>12</v>
      </c>
      <c r="C29" s="30" t="s">
        <v>81</v>
      </c>
      <c r="D29" s="16" t="s">
        <v>14</v>
      </c>
      <c r="E29" s="195" t="s">
        <v>82</v>
      </c>
      <c r="F29" s="196" t="s">
        <v>14</v>
      </c>
      <c r="H29" s="16"/>
      <c r="J29" s="16"/>
      <c r="L29" s="16"/>
    </row>
    <row r="30" spans="1:12" x14ac:dyDescent="0.2">
      <c r="A30" s="194" t="s">
        <v>83</v>
      </c>
      <c r="B30" s="19">
        <v>0.67766018541307738</v>
      </c>
      <c r="C30" s="195" t="s">
        <v>84</v>
      </c>
      <c r="D30" s="16" t="s">
        <v>14</v>
      </c>
      <c r="E30" s="195" t="s">
        <v>85</v>
      </c>
      <c r="F30" s="196" t="s">
        <v>14</v>
      </c>
      <c r="H30" s="16"/>
      <c r="J30" s="16"/>
      <c r="L30" s="16"/>
    </row>
    <row r="31" spans="1:12" x14ac:dyDescent="0.2">
      <c r="A31" s="194" t="s">
        <v>86</v>
      </c>
      <c r="B31" s="19">
        <v>0.67766018541307738</v>
      </c>
      <c r="C31" s="195" t="s">
        <v>87</v>
      </c>
      <c r="D31" s="16" t="s">
        <v>14</v>
      </c>
      <c r="E31" s="195" t="s">
        <v>88</v>
      </c>
      <c r="F31" s="196" t="s">
        <v>12</v>
      </c>
      <c r="H31" s="16"/>
      <c r="J31" s="16"/>
      <c r="L31" s="16"/>
    </row>
    <row r="32" spans="1:12" x14ac:dyDescent="0.2">
      <c r="A32" s="194" t="s">
        <v>89</v>
      </c>
      <c r="B32" s="16">
        <v>0.31059425164766047</v>
      </c>
      <c r="C32" s="195" t="s">
        <v>90</v>
      </c>
      <c r="D32" s="16" t="s">
        <v>14</v>
      </c>
      <c r="E32" s="195" t="s">
        <v>91</v>
      </c>
      <c r="F32" s="196" t="s">
        <v>12</v>
      </c>
      <c r="H32" s="16"/>
      <c r="J32" s="16"/>
      <c r="L32" s="16"/>
    </row>
    <row r="33" spans="1:12" x14ac:dyDescent="0.2">
      <c r="A33" s="194" t="s">
        <v>92</v>
      </c>
      <c r="B33" s="16">
        <v>0.31059425164766047</v>
      </c>
      <c r="C33" s="195" t="s">
        <v>93</v>
      </c>
      <c r="D33" s="16" t="s">
        <v>14</v>
      </c>
      <c r="E33" s="195" t="s">
        <v>94</v>
      </c>
      <c r="F33" s="196" t="s">
        <v>12</v>
      </c>
      <c r="H33" s="16"/>
      <c r="J33" s="16"/>
      <c r="L33" s="16"/>
    </row>
    <row r="34" spans="1:12" x14ac:dyDescent="0.2">
      <c r="A34" s="194" t="s">
        <v>95</v>
      </c>
      <c r="B34" s="16">
        <v>0.1339322339814587</v>
      </c>
      <c r="C34" s="195" t="s">
        <v>96</v>
      </c>
      <c r="D34" s="16" t="s">
        <v>14</v>
      </c>
      <c r="E34" s="195" t="s">
        <v>97</v>
      </c>
      <c r="F34" s="196" t="s">
        <v>14</v>
      </c>
      <c r="H34" s="16"/>
      <c r="J34" s="16"/>
      <c r="L34" s="16"/>
    </row>
    <row r="35" spans="1:12" x14ac:dyDescent="0.2">
      <c r="A35" s="194" t="s">
        <v>98</v>
      </c>
      <c r="B35" s="16">
        <v>0.1339322339814587</v>
      </c>
      <c r="C35" s="30" t="s">
        <v>99</v>
      </c>
      <c r="D35" s="16" t="s">
        <v>14</v>
      </c>
      <c r="E35" s="195" t="s">
        <v>100</v>
      </c>
      <c r="F35" s="196" t="s">
        <v>14</v>
      </c>
      <c r="H35" s="16"/>
      <c r="J35" s="16"/>
      <c r="L35" s="16"/>
    </row>
    <row r="36" spans="1:12" x14ac:dyDescent="0.2">
      <c r="A36" s="194" t="s">
        <v>101</v>
      </c>
      <c r="B36" s="16" t="s">
        <v>14</v>
      </c>
      <c r="C36" s="30" t="s">
        <v>102</v>
      </c>
      <c r="D36" s="16" t="s">
        <v>14</v>
      </c>
      <c r="E36" s="195" t="s">
        <v>103</v>
      </c>
      <c r="F36" s="196" t="s">
        <v>12</v>
      </c>
      <c r="H36" s="16"/>
      <c r="J36" s="16"/>
      <c r="L36" s="16"/>
    </row>
    <row r="37" spans="1:12" x14ac:dyDescent="0.2">
      <c r="A37" s="194"/>
      <c r="B37" s="16"/>
      <c r="C37" s="30" t="s">
        <v>104</v>
      </c>
      <c r="D37" s="16" t="s">
        <v>14</v>
      </c>
      <c r="E37" s="195" t="s">
        <v>105</v>
      </c>
      <c r="F37" s="196" t="s">
        <v>14</v>
      </c>
      <c r="H37" s="5"/>
      <c r="J37" s="16"/>
      <c r="L37" s="16"/>
    </row>
    <row r="38" spans="1:12" x14ac:dyDescent="0.2">
      <c r="A38" s="194"/>
      <c r="B38" s="16"/>
      <c r="C38" s="30" t="s">
        <v>106</v>
      </c>
      <c r="D38" s="16" t="s">
        <v>14</v>
      </c>
      <c r="E38" s="195" t="s">
        <v>107</v>
      </c>
      <c r="F38" s="196" t="s">
        <v>14</v>
      </c>
      <c r="H38" s="16"/>
      <c r="J38" s="16"/>
      <c r="L38" s="16"/>
    </row>
    <row r="39" spans="1:12" x14ac:dyDescent="0.2">
      <c r="A39" s="194"/>
      <c r="B39" s="16"/>
      <c r="C39" s="30" t="s">
        <v>108</v>
      </c>
      <c r="D39" s="16" t="s">
        <v>14</v>
      </c>
      <c r="E39" s="195" t="s">
        <v>109</v>
      </c>
      <c r="F39" s="196" t="s">
        <v>14</v>
      </c>
      <c r="H39" s="16"/>
      <c r="J39" s="16"/>
      <c r="L39" s="16"/>
    </row>
    <row r="40" spans="1:12" x14ac:dyDescent="0.2">
      <c r="A40" s="194"/>
      <c r="B40" s="16"/>
      <c r="C40" s="30" t="s">
        <v>110</v>
      </c>
      <c r="D40" s="16" t="s">
        <v>14</v>
      </c>
      <c r="E40" s="195" t="s">
        <v>111</v>
      </c>
      <c r="F40" s="196" t="s">
        <v>14</v>
      </c>
      <c r="H40" s="16"/>
      <c r="J40" s="16"/>
      <c r="L40" s="16"/>
    </row>
    <row r="41" spans="1:12" x14ac:dyDescent="0.2">
      <c r="A41" s="194"/>
      <c r="B41" s="30"/>
      <c r="C41" s="30" t="s">
        <v>112</v>
      </c>
      <c r="D41" s="16">
        <v>0.35257199113955207</v>
      </c>
      <c r="E41" s="195" t="s">
        <v>113</v>
      </c>
      <c r="F41" s="196" t="s">
        <v>14</v>
      </c>
      <c r="H41" s="16"/>
      <c r="J41" s="16"/>
      <c r="L41" s="16"/>
    </row>
    <row r="42" spans="1:12" x14ac:dyDescent="0.2">
      <c r="A42" s="194"/>
      <c r="B42" s="30"/>
      <c r="C42" s="195"/>
      <c r="D42" s="23"/>
      <c r="E42" s="195" t="s">
        <v>114</v>
      </c>
      <c r="F42" s="196" t="s">
        <v>14</v>
      </c>
      <c r="L42" s="16"/>
    </row>
    <row r="43" spans="1:12" x14ac:dyDescent="0.2">
      <c r="A43" s="24"/>
      <c r="B43" s="30"/>
      <c r="C43" s="195"/>
      <c r="D43" s="23"/>
      <c r="E43" s="195" t="s">
        <v>115</v>
      </c>
      <c r="F43" s="196" t="s">
        <v>12</v>
      </c>
      <c r="L43" s="16"/>
    </row>
    <row r="44" spans="1:12" x14ac:dyDescent="0.2">
      <c r="A44" s="24"/>
      <c r="B44" s="30"/>
      <c r="C44" s="195"/>
      <c r="D44" s="23"/>
      <c r="E44" s="195" t="s">
        <v>116</v>
      </c>
      <c r="F44" s="196" t="s">
        <v>14</v>
      </c>
      <c r="L44" s="16"/>
    </row>
    <row r="45" spans="1:12" x14ac:dyDescent="0.2">
      <c r="A45" s="24"/>
      <c r="B45" s="30"/>
      <c r="C45" s="195"/>
      <c r="D45" s="23"/>
      <c r="E45" s="195"/>
      <c r="F45" s="26"/>
    </row>
    <row r="46" spans="1:12" ht="13.5" thickBot="1" x14ac:dyDescent="0.25">
      <c r="A46" s="27"/>
      <c r="B46" s="28"/>
      <c r="C46" s="28"/>
      <c r="D46" s="28"/>
      <c r="E46" s="28"/>
      <c r="F46" s="29"/>
    </row>
    <row r="47" spans="1:12" x14ac:dyDescent="0.2">
      <c r="A47" s="197"/>
      <c r="B47" s="25"/>
      <c r="C47" s="25"/>
      <c r="D47" s="25"/>
      <c r="E47" s="25"/>
      <c r="F47" s="20"/>
    </row>
    <row r="48" spans="1:12" x14ac:dyDescent="0.2">
      <c r="A48" s="197"/>
      <c r="B48" s="25"/>
      <c r="C48" s="25"/>
      <c r="D48" s="25"/>
      <c r="E48" s="25"/>
      <c r="F48" s="20"/>
    </row>
    <row r="49" spans="1:8" x14ac:dyDescent="0.2">
      <c r="A49" s="5"/>
      <c r="C49" s="5"/>
      <c r="E49" s="5"/>
      <c r="H49" s="30"/>
    </row>
    <row r="50" spans="1:8" x14ac:dyDescent="0.2">
      <c r="A50" s="31" t="s">
        <v>117</v>
      </c>
      <c r="B50" s="32"/>
      <c r="C50" s="32"/>
      <c r="D50" s="5"/>
      <c r="E50" s="33" t="s">
        <v>118</v>
      </c>
      <c r="F50" s="32"/>
    </row>
    <row r="51" spans="1:8" x14ac:dyDescent="0.2">
      <c r="A51" s="34"/>
      <c r="B51" s="34"/>
      <c r="C51" s="34"/>
      <c r="D51" s="5"/>
    </row>
    <row r="52" spans="1:8" ht="13.5" thickBot="1" x14ac:dyDescent="0.25">
      <c r="A52" s="35"/>
      <c r="B52" s="36"/>
      <c r="C52" s="36"/>
      <c r="D52" s="5"/>
    </row>
    <row r="53" spans="1:8" ht="22.5" x14ac:dyDescent="0.2">
      <c r="A53" s="37" t="s">
        <v>119</v>
      </c>
      <c r="B53" s="38" t="s">
        <v>120</v>
      </c>
      <c r="C53" s="39" t="s">
        <v>121</v>
      </c>
      <c r="D53" s="5"/>
      <c r="E53" s="198" t="s">
        <v>122</v>
      </c>
      <c r="F53" s="199">
        <v>49.976618262367708</v>
      </c>
    </row>
    <row r="54" spans="1:8" x14ac:dyDescent="0.2">
      <c r="A54" s="200"/>
      <c r="B54" s="16"/>
      <c r="C54" s="42"/>
      <c r="D54" s="5"/>
      <c r="E54" s="201" t="s">
        <v>123</v>
      </c>
      <c r="F54" s="22">
        <v>43.41045204692756</v>
      </c>
    </row>
    <row r="55" spans="1:8" x14ac:dyDescent="0.2">
      <c r="A55" s="44"/>
      <c r="B55" s="45"/>
      <c r="C55" s="42"/>
      <c r="D55" s="5"/>
      <c r="E55" s="201" t="s">
        <v>124</v>
      </c>
      <c r="F55" s="22">
        <v>5.5280717586895296</v>
      </c>
    </row>
    <row r="56" spans="1:8" x14ac:dyDescent="0.2">
      <c r="A56" s="44"/>
      <c r="B56" s="45"/>
      <c r="C56" s="42"/>
      <c r="D56" s="5"/>
      <c r="E56" s="201" t="s">
        <v>125</v>
      </c>
      <c r="F56" s="22">
        <v>0.35257199113955207</v>
      </c>
    </row>
    <row r="57" spans="1:8" x14ac:dyDescent="0.2">
      <c r="A57" s="44"/>
      <c r="B57" s="45"/>
      <c r="C57" s="42"/>
      <c r="D57" s="5"/>
      <c r="E57" s="201" t="s">
        <v>126</v>
      </c>
      <c r="F57" s="22">
        <v>0.63171712199524177</v>
      </c>
    </row>
    <row r="58" spans="1:8" ht="13.5" thickBot="1" x14ac:dyDescent="0.25">
      <c r="A58" s="44"/>
      <c r="B58" s="45"/>
      <c r="C58" s="42"/>
      <c r="D58" s="5"/>
      <c r="E58" s="202" t="s">
        <v>127</v>
      </c>
      <c r="F58" s="203">
        <v>99.899431181119596</v>
      </c>
    </row>
    <row r="59" spans="1:8" x14ac:dyDescent="0.2">
      <c r="A59" s="44"/>
      <c r="B59" s="45"/>
      <c r="C59" s="42"/>
      <c r="E59" s="5"/>
    </row>
    <row r="60" spans="1:8" ht="13.5" thickBot="1" x14ac:dyDescent="0.25">
      <c r="A60" s="48"/>
      <c r="B60" s="49"/>
      <c r="C60" s="50"/>
      <c r="E60" s="5"/>
    </row>
  </sheetData>
  <phoneticPr fontId="0" type="noConversion"/>
  <pageMargins left="0.74803149606299213" right="0.74803149606299213" top="0.98425196850393704" bottom="0.98425196850393704" header="0.51181102362204722" footer="0.51181102362204722"/>
  <pageSetup paperSize="9" scale="95" fitToHeight="2"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zoomScaleNormal="100" workbookViewId="0">
      <selection activeCell="C1" sqref="C1"/>
    </sheetView>
  </sheetViews>
  <sheetFormatPr defaultRowHeight="12.75" x14ac:dyDescent="0.2"/>
  <cols>
    <col min="1" max="1" width="17" customWidth="1"/>
    <col min="2" max="2" width="8.28515625" style="209" customWidth="1"/>
    <col min="3" max="3" width="19.5703125" customWidth="1"/>
    <col min="4" max="4" width="10.7109375" style="211" customWidth="1"/>
    <col min="5" max="5" width="16.85546875" bestFit="1" customWidth="1"/>
    <col min="6" max="6" width="12.85546875" style="211" customWidth="1"/>
  </cols>
  <sheetData>
    <row r="1" spans="1:6" x14ac:dyDescent="0.2">
      <c r="A1" s="1" t="s">
        <v>0</v>
      </c>
      <c r="B1" s="53"/>
      <c r="C1" s="181" t="s">
        <v>205</v>
      </c>
      <c r="D1" s="204"/>
      <c r="E1" s="20"/>
      <c r="F1" s="205"/>
    </row>
    <row r="2" spans="1:6" ht="13.5" thickBot="1" x14ac:dyDescent="0.25">
      <c r="A2" s="51" t="s">
        <v>2</v>
      </c>
      <c r="B2" s="53"/>
      <c r="C2" s="53">
        <v>48</v>
      </c>
      <c r="D2" s="206"/>
      <c r="E2" s="55"/>
      <c r="F2" s="207"/>
    </row>
    <row r="3" spans="1:6" ht="13.5" thickBot="1" x14ac:dyDescent="0.25">
      <c r="A3" s="1" t="s">
        <v>128</v>
      </c>
      <c r="B3" s="53"/>
      <c r="C3" s="57">
        <v>15.3</v>
      </c>
      <c r="D3" s="208" t="s">
        <v>129</v>
      </c>
      <c r="E3" s="20"/>
      <c r="F3" s="205"/>
    </row>
    <row r="4" spans="1:6" ht="13.5" thickBot="1" x14ac:dyDescent="0.25">
      <c r="A4" s="1" t="s">
        <v>130</v>
      </c>
      <c r="C4" s="210">
        <v>0.95599999999999996</v>
      </c>
      <c r="D4" s="204"/>
      <c r="E4" s="20"/>
      <c r="F4" s="205"/>
    </row>
    <row r="5" spans="1:6" ht="13.5" thickBot="1" x14ac:dyDescent="0.25">
      <c r="A5" s="1" t="s">
        <v>131</v>
      </c>
      <c r="C5" s="59">
        <f>C4*C3</f>
        <v>14.626799999999999</v>
      </c>
      <c r="D5" s="208" t="s">
        <v>129</v>
      </c>
      <c r="E5" s="5"/>
    </row>
    <row r="6" spans="1:6" ht="13.5" thickBot="1" x14ac:dyDescent="0.25">
      <c r="A6" s="1"/>
      <c r="C6" s="5"/>
      <c r="E6" s="5"/>
    </row>
    <row r="7" spans="1:6" x14ac:dyDescent="0.2">
      <c r="A7" s="6" t="s">
        <v>3</v>
      </c>
      <c r="B7" s="212"/>
      <c r="C7" s="8" t="s">
        <v>4</v>
      </c>
      <c r="D7" s="213"/>
      <c r="E7" s="8" t="s">
        <v>5</v>
      </c>
      <c r="F7" s="214"/>
    </row>
    <row r="8" spans="1:6" ht="13.5" thickBot="1" x14ac:dyDescent="0.25">
      <c r="A8" s="10" t="s">
        <v>6</v>
      </c>
      <c r="B8" s="215" t="s">
        <v>132</v>
      </c>
      <c r="C8" s="12" t="s">
        <v>6</v>
      </c>
      <c r="D8" s="216" t="s">
        <v>133</v>
      </c>
      <c r="E8" s="12" t="s">
        <v>6</v>
      </c>
      <c r="F8" s="217" t="s">
        <v>133</v>
      </c>
    </row>
    <row r="9" spans="1:6" x14ac:dyDescent="0.2">
      <c r="A9" s="218" t="s">
        <v>9</v>
      </c>
      <c r="B9" s="219" t="s">
        <v>14</v>
      </c>
      <c r="C9" s="220" t="s">
        <v>10</v>
      </c>
      <c r="D9" s="219">
        <v>8.369999999999999E-3</v>
      </c>
      <c r="E9" s="220" t="s">
        <v>11</v>
      </c>
      <c r="F9" s="221" t="s">
        <v>12</v>
      </c>
    </row>
    <row r="10" spans="1:6" x14ac:dyDescent="0.2">
      <c r="A10" s="222" t="s">
        <v>13</v>
      </c>
      <c r="B10" s="223">
        <v>5.1700000000000001E-3</v>
      </c>
      <c r="C10" s="224" t="s">
        <v>15</v>
      </c>
      <c r="D10" s="223">
        <v>8.369999999999999E-3</v>
      </c>
      <c r="E10" s="224" t="s">
        <v>16</v>
      </c>
      <c r="F10" s="225" t="s">
        <v>12</v>
      </c>
    </row>
    <row r="11" spans="1:6" x14ac:dyDescent="0.2">
      <c r="A11" s="222" t="s">
        <v>17</v>
      </c>
      <c r="B11" s="223">
        <v>4.6469999999999997E-2</v>
      </c>
      <c r="C11" s="224" t="s">
        <v>18</v>
      </c>
      <c r="D11" s="223" t="s">
        <v>14</v>
      </c>
      <c r="E11" s="224" t="s">
        <v>19</v>
      </c>
      <c r="F11" s="225" t="s">
        <v>12</v>
      </c>
    </row>
    <row r="12" spans="1:6" x14ac:dyDescent="0.2">
      <c r="A12" s="222" t="s">
        <v>20</v>
      </c>
      <c r="B12" s="223">
        <v>0</v>
      </c>
      <c r="C12" s="224" t="s">
        <v>21</v>
      </c>
      <c r="D12" s="223" t="s">
        <v>14</v>
      </c>
      <c r="E12" s="224" t="s">
        <v>22</v>
      </c>
      <c r="F12" s="225" t="s">
        <v>12</v>
      </c>
    </row>
    <row r="13" spans="1:6" x14ac:dyDescent="0.2">
      <c r="A13" s="222" t="s">
        <v>23</v>
      </c>
      <c r="B13" s="223">
        <v>2.998E-2</v>
      </c>
      <c r="C13" s="224" t="s">
        <v>24</v>
      </c>
      <c r="D13" s="223" t="s">
        <v>14</v>
      </c>
      <c r="E13" s="224" t="s">
        <v>25</v>
      </c>
      <c r="F13" s="225" t="s">
        <v>12</v>
      </c>
    </row>
    <row r="14" spans="1:6" x14ac:dyDescent="0.2">
      <c r="A14" s="222" t="s">
        <v>26</v>
      </c>
      <c r="B14" s="223" t="s">
        <v>14</v>
      </c>
      <c r="C14" s="224" t="s">
        <v>27</v>
      </c>
      <c r="D14" s="223" t="s">
        <v>14</v>
      </c>
      <c r="E14" s="224" t="s">
        <v>28</v>
      </c>
      <c r="F14" s="225" t="s">
        <v>12</v>
      </c>
    </row>
    <row r="15" spans="1:6" x14ac:dyDescent="0.2">
      <c r="A15" s="222" t="s">
        <v>29</v>
      </c>
      <c r="B15" s="223">
        <v>6.4569999999999989E-2</v>
      </c>
      <c r="C15" s="224" t="s">
        <v>30</v>
      </c>
      <c r="D15" s="223" t="s">
        <v>14</v>
      </c>
      <c r="E15" s="224" t="s">
        <v>31</v>
      </c>
      <c r="F15" s="225" t="s">
        <v>12</v>
      </c>
    </row>
    <row r="16" spans="1:6" x14ac:dyDescent="0.2">
      <c r="A16" s="222" t="s">
        <v>32</v>
      </c>
      <c r="B16" s="223" t="s">
        <v>12</v>
      </c>
      <c r="C16" s="224" t="s">
        <v>33</v>
      </c>
      <c r="D16" s="223" t="s">
        <v>14</v>
      </c>
      <c r="E16" s="224" t="s">
        <v>34</v>
      </c>
      <c r="F16" s="225">
        <v>0.77583000000000002</v>
      </c>
    </row>
    <row r="17" spans="1:6" x14ac:dyDescent="0.2">
      <c r="A17" s="222" t="s">
        <v>35</v>
      </c>
      <c r="B17" s="223">
        <v>8.369999999999999E-3</v>
      </c>
      <c r="C17" s="224" t="s">
        <v>36</v>
      </c>
      <c r="D17" s="223">
        <v>4.0980000000000003E-2</v>
      </c>
      <c r="E17" s="224" t="s">
        <v>37</v>
      </c>
      <c r="F17" s="225">
        <v>0.76109000000000004</v>
      </c>
    </row>
    <row r="18" spans="1:6" x14ac:dyDescent="0.2">
      <c r="A18" s="222" t="s">
        <v>38</v>
      </c>
      <c r="B18" s="223">
        <v>8.8099999999999998E-2</v>
      </c>
      <c r="C18" s="224" t="s">
        <v>39</v>
      </c>
      <c r="D18" s="223">
        <v>4.0980000000000003E-2</v>
      </c>
      <c r="E18" s="224" t="s">
        <v>40</v>
      </c>
      <c r="F18" s="225" t="s">
        <v>14</v>
      </c>
    </row>
    <row r="19" spans="1:6" x14ac:dyDescent="0.2">
      <c r="A19" s="222" t="s">
        <v>41</v>
      </c>
      <c r="B19" s="223" t="s">
        <v>14</v>
      </c>
      <c r="C19" s="224" t="s">
        <v>42</v>
      </c>
      <c r="D19" s="223">
        <v>5.0499999999999998E-3</v>
      </c>
      <c r="E19" s="224" t="s">
        <v>43</v>
      </c>
      <c r="F19" s="225">
        <v>1.474E-2</v>
      </c>
    </row>
    <row r="20" spans="1:6" x14ac:dyDescent="0.2">
      <c r="A20" s="222" t="s">
        <v>44</v>
      </c>
      <c r="B20" s="223" t="s">
        <v>14</v>
      </c>
      <c r="C20" s="224" t="s">
        <v>45</v>
      </c>
      <c r="D20" s="223" t="s">
        <v>14</v>
      </c>
      <c r="E20" s="224" t="s">
        <v>46</v>
      </c>
      <c r="F20" s="225">
        <v>4.0570000000000002E-2</v>
      </c>
    </row>
    <row r="21" spans="1:6" x14ac:dyDescent="0.2">
      <c r="A21" s="222" t="s">
        <v>47</v>
      </c>
      <c r="B21" s="223">
        <v>0.29048000000000002</v>
      </c>
      <c r="C21" s="224" t="s">
        <v>48</v>
      </c>
      <c r="D21" s="223" t="s">
        <v>14</v>
      </c>
      <c r="E21" s="224" t="s">
        <v>49</v>
      </c>
      <c r="F21" s="225">
        <v>4.0570000000000002E-2</v>
      </c>
    </row>
    <row r="22" spans="1:6" x14ac:dyDescent="0.2">
      <c r="A22" s="222" t="s">
        <v>50</v>
      </c>
      <c r="B22" s="223">
        <v>0.26050000000000001</v>
      </c>
      <c r="C22" s="224" t="s">
        <v>51</v>
      </c>
      <c r="D22" s="223">
        <v>6.2968999999999999</v>
      </c>
      <c r="E22" s="224" t="s">
        <v>52</v>
      </c>
      <c r="F22" s="225" t="s">
        <v>14</v>
      </c>
    </row>
    <row r="23" spans="1:6" x14ac:dyDescent="0.2">
      <c r="A23" s="222" t="s">
        <v>53</v>
      </c>
      <c r="B23" s="223">
        <v>0</v>
      </c>
      <c r="C23" s="224" t="s">
        <v>54</v>
      </c>
      <c r="D23" s="223">
        <v>6.24533</v>
      </c>
      <c r="E23" s="224" t="s">
        <v>55</v>
      </c>
      <c r="F23" s="225" t="s">
        <v>14</v>
      </c>
    </row>
    <row r="24" spans="1:6" x14ac:dyDescent="0.2">
      <c r="A24" s="222" t="s">
        <v>56</v>
      </c>
      <c r="B24" s="223">
        <v>4.0980000000000003E-2</v>
      </c>
      <c r="C24" s="226" t="s">
        <v>57</v>
      </c>
      <c r="D24" s="223">
        <v>6.2100000000000002E-3</v>
      </c>
      <c r="E24" s="224" t="s">
        <v>58</v>
      </c>
      <c r="F24" s="225" t="s">
        <v>14</v>
      </c>
    </row>
    <row r="25" spans="1:6" x14ac:dyDescent="0.2">
      <c r="A25" s="222" t="s">
        <v>59</v>
      </c>
      <c r="B25" s="223">
        <v>2.666E-2</v>
      </c>
      <c r="C25" s="226" t="s">
        <v>60</v>
      </c>
      <c r="D25" s="223">
        <v>4.3899999999999998E-3</v>
      </c>
      <c r="E25" s="224" t="s">
        <v>61</v>
      </c>
      <c r="F25" s="225" t="s">
        <v>12</v>
      </c>
    </row>
    <row r="26" spans="1:6" x14ac:dyDescent="0.2">
      <c r="A26" s="222" t="s">
        <v>62</v>
      </c>
      <c r="B26" s="223">
        <v>3.5585</v>
      </c>
      <c r="C26" s="224" t="s">
        <v>63</v>
      </c>
      <c r="D26" s="223">
        <v>0.11769999999999999</v>
      </c>
      <c r="E26" s="224" t="s">
        <v>64</v>
      </c>
      <c r="F26" s="225" t="s">
        <v>14</v>
      </c>
    </row>
    <row r="27" spans="1:6" x14ac:dyDescent="0.2">
      <c r="A27" s="222" t="s">
        <v>65</v>
      </c>
      <c r="B27" s="223">
        <v>3.55261</v>
      </c>
      <c r="C27" s="226" t="s">
        <v>66</v>
      </c>
      <c r="D27" s="223">
        <v>8.43E-2</v>
      </c>
      <c r="E27" s="224" t="s">
        <v>67</v>
      </c>
      <c r="F27" s="225" t="s">
        <v>14</v>
      </c>
    </row>
    <row r="28" spans="1:6" x14ac:dyDescent="0.2">
      <c r="A28" s="222" t="s">
        <v>68</v>
      </c>
      <c r="B28" s="223">
        <v>4.836E-2</v>
      </c>
      <c r="C28" s="226" t="s">
        <v>69</v>
      </c>
      <c r="D28" s="223">
        <v>3.3399999999999999E-2</v>
      </c>
      <c r="E28" s="224" t="s">
        <v>70</v>
      </c>
      <c r="F28" s="225" t="s">
        <v>14</v>
      </c>
    </row>
    <row r="29" spans="1:6" x14ac:dyDescent="0.2">
      <c r="A29" s="222" t="s">
        <v>71</v>
      </c>
      <c r="B29" s="223">
        <v>3.1809999999999998E-2</v>
      </c>
      <c r="C29" s="224" t="s">
        <v>72</v>
      </c>
      <c r="D29" s="223">
        <v>6.1685999999999996</v>
      </c>
      <c r="E29" s="224" t="s">
        <v>73</v>
      </c>
      <c r="F29" s="225" t="s">
        <v>14</v>
      </c>
    </row>
    <row r="30" spans="1:6" x14ac:dyDescent="0.2">
      <c r="A30" s="222" t="s">
        <v>74</v>
      </c>
      <c r="B30" s="223">
        <v>2.9948200000000003</v>
      </c>
      <c r="C30" s="224" t="s">
        <v>75</v>
      </c>
      <c r="D30" s="223">
        <v>6.15482</v>
      </c>
      <c r="E30" s="224" t="s">
        <v>76</v>
      </c>
      <c r="F30" s="225" t="s">
        <v>14</v>
      </c>
    </row>
    <row r="31" spans="1:6" x14ac:dyDescent="0.2">
      <c r="A31" s="222" t="s">
        <v>77</v>
      </c>
      <c r="B31" s="223">
        <v>2.9871699999999999</v>
      </c>
      <c r="C31" s="224" t="s">
        <v>78</v>
      </c>
      <c r="D31" s="223">
        <v>1.3779999999999999E-2</v>
      </c>
      <c r="E31" s="224" t="s">
        <v>79</v>
      </c>
      <c r="F31" s="225" t="s">
        <v>14</v>
      </c>
    </row>
    <row r="32" spans="1:6" x14ac:dyDescent="0.2">
      <c r="A32" s="222" t="s">
        <v>80</v>
      </c>
      <c r="B32" s="223" t="s">
        <v>12</v>
      </c>
      <c r="C32" s="226" t="s">
        <v>81</v>
      </c>
      <c r="D32" s="223" t="s">
        <v>14</v>
      </c>
      <c r="E32" s="224" t="s">
        <v>82</v>
      </c>
      <c r="F32" s="225" t="s">
        <v>14</v>
      </c>
    </row>
    <row r="33" spans="1:7" x14ac:dyDescent="0.2">
      <c r="A33" s="222" t="s">
        <v>83</v>
      </c>
      <c r="B33" s="223">
        <v>9.912E-2</v>
      </c>
      <c r="C33" s="224" t="s">
        <v>84</v>
      </c>
      <c r="D33" s="223" t="s">
        <v>14</v>
      </c>
      <c r="E33" s="224" t="s">
        <v>85</v>
      </c>
      <c r="F33" s="225" t="s">
        <v>14</v>
      </c>
    </row>
    <row r="34" spans="1:7" x14ac:dyDescent="0.2">
      <c r="A34" s="222" t="s">
        <v>86</v>
      </c>
      <c r="B34" s="223">
        <v>9.912E-2</v>
      </c>
      <c r="C34" s="224" t="s">
        <v>87</v>
      </c>
      <c r="D34" s="223" t="s">
        <v>14</v>
      </c>
      <c r="E34" s="224" t="s">
        <v>88</v>
      </c>
      <c r="F34" s="225" t="s">
        <v>12</v>
      </c>
    </row>
    <row r="35" spans="1:7" x14ac:dyDescent="0.2">
      <c r="A35" s="222" t="s">
        <v>89</v>
      </c>
      <c r="B35" s="223">
        <v>4.5429999999999998E-2</v>
      </c>
      <c r="C35" s="224" t="s">
        <v>90</v>
      </c>
      <c r="D35" s="223" t="s">
        <v>14</v>
      </c>
      <c r="E35" s="224" t="s">
        <v>91</v>
      </c>
      <c r="F35" s="225" t="s">
        <v>12</v>
      </c>
    </row>
    <row r="36" spans="1:7" x14ac:dyDescent="0.2">
      <c r="A36" s="222" t="s">
        <v>92</v>
      </c>
      <c r="B36" s="223">
        <v>4.5429999999999998E-2</v>
      </c>
      <c r="C36" s="224" t="s">
        <v>93</v>
      </c>
      <c r="D36" s="223" t="s">
        <v>14</v>
      </c>
      <c r="E36" s="224" t="s">
        <v>94</v>
      </c>
      <c r="F36" s="225" t="s">
        <v>12</v>
      </c>
    </row>
    <row r="37" spans="1:7" x14ac:dyDescent="0.2">
      <c r="A37" s="222" t="s">
        <v>95</v>
      </c>
      <c r="B37" s="223">
        <v>1.959E-2</v>
      </c>
      <c r="C37" s="224" t="s">
        <v>96</v>
      </c>
      <c r="D37" s="223" t="s">
        <v>14</v>
      </c>
      <c r="E37" s="224" t="s">
        <v>97</v>
      </c>
      <c r="F37" s="225" t="s">
        <v>14</v>
      </c>
    </row>
    <row r="38" spans="1:7" x14ac:dyDescent="0.2">
      <c r="A38" s="222" t="s">
        <v>98</v>
      </c>
      <c r="B38" s="223">
        <v>1.959E-2</v>
      </c>
      <c r="C38" s="226" t="s">
        <v>99</v>
      </c>
      <c r="D38" s="223" t="s">
        <v>14</v>
      </c>
      <c r="E38" s="224" t="s">
        <v>100</v>
      </c>
      <c r="F38" s="225" t="s">
        <v>14</v>
      </c>
    </row>
    <row r="39" spans="1:7" x14ac:dyDescent="0.2">
      <c r="A39" s="222" t="s">
        <v>101</v>
      </c>
      <c r="B39" s="223" t="s">
        <v>14</v>
      </c>
      <c r="C39" s="226" t="s">
        <v>102</v>
      </c>
      <c r="D39" s="223" t="s">
        <v>14</v>
      </c>
      <c r="E39" s="224" t="s">
        <v>103</v>
      </c>
      <c r="F39" s="225" t="s">
        <v>12</v>
      </c>
    </row>
    <row r="40" spans="1:7" x14ac:dyDescent="0.2">
      <c r="A40" s="222"/>
      <c r="B40" s="227"/>
      <c r="C40" s="226" t="s">
        <v>104</v>
      </c>
      <c r="D40" s="223" t="s">
        <v>14</v>
      </c>
      <c r="E40" s="224" t="s">
        <v>105</v>
      </c>
      <c r="F40" s="225" t="s">
        <v>14</v>
      </c>
      <c r="G40" s="228"/>
    </row>
    <row r="41" spans="1:7" x14ac:dyDescent="0.2">
      <c r="A41" s="222"/>
      <c r="B41" s="227"/>
      <c r="C41" s="226" t="s">
        <v>106</v>
      </c>
      <c r="D41" s="223" t="s">
        <v>14</v>
      </c>
      <c r="E41" s="224" t="s">
        <v>107</v>
      </c>
      <c r="F41" s="225" t="s">
        <v>14</v>
      </c>
      <c r="G41" s="228"/>
    </row>
    <row r="42" spans="1:7" x14ac:dyDescent="0.2">
      <c r="A42" s="222"/>
      <c r="B42" s="227"/>
      <c r="C42" s="226" t="s">
        <v>108</v>
      </c>
      <c r="D42" s="223" t="s">
        <v>14</v>
      </c>
      <c r="E42" s="224" t="s">
        <v>109</v>
      </c>
      <c r="F42" s="225" t="s">
        <v>14</v>
      </c>
      <c r="G42" s="228"/>
    </row>
    <row r="43" spans="1:7" x14ac:dyDescent="0.2">
      <c r="A43" s="222"/>
      <c r="B43" s="227"/>
      <c r="C43" s="226" t="s">
        <v>110</v>
      </c>
      <c r="D43" s="223" t="s">
        <v>14</v>
      </c>
      <c r="E43" s="224" t="s">
        <v>111</v>
      </c>
      <c r="F43" s="225" t="s">
        <v>14</v>
      </c>
      <c r="G43" s="228"/>
    </row>
    <row r="44" spans="1:7" x14ac:dyDescent="0.2">
      <c r="A44" s="229"/>
      <c r="B44" s="230"/>
      <c r="C44" s="226" t="s">
        <v>112</v>
      </c>
      <c r="D44" s="223">
        <v>5.1569999999999998E-2</v>
      </c>
      <c r="E44" s="224" t="s">
        <v>113</v>
      </c>
      <c r="F44" s="225" t="s">
        <v>14</v>
      </c>
    </row>
    <row r="45" spans="1:7" x14ac:dyDescent="0.2">
      <c r="A45" s="229"/>
      <c r="B45" s="230"/>
      <c r="C45" s="231"/>
      <c r="D45" s="231"/>
      <c r="E45" s="224" t="s">
        <v>114</v>
      </c>
      <c r="F45" s="225" t="s">
        <v>14</v>
      </c>
    </row>
    <row r="46" spans="1:7" x14ac:dyDescent="0.2">
      <c r="A46" s="229"/>
      <c r="B46" s="230"/>
      <c r="C46" s="231"/>
      <c r="D46" s="231"/>
      <c r="E46" s="224" t="s">
        <v>115</v>
      </c>
      <c r="F46" s="225" t="s">
        <v>12</v>
      </c>
    </row>
    <row r="47" spans="1:7" x14ac:dyDescent="0.2">
      <c r="A47" s="229"/>
      <c r="B47" s="230"/>
      <c r="C47" s="231"/>
      <c r="D47" s="231"/>
      <c r="E47" s="224" t="s">
        <v>116</v>
      </c>
      <c r="F47" s="225" t="s">
        <v>14</v>
      </c>
    </row>
    <row r="48" spans="1:7" ht="13.5" thickBot="1" x14ac:dyDescent="0.25">
      <c r="A48" s="232"/>
      <c r="B48" s="233"/>
      <c r="C48" s="234"/>
      <c r="D48" s="234"/>
      <c r="E48" s="234"/>
      <c r="F48" s="235"/>
    </row>
    <row r="49" spans="1:8" x14ac:dyDescent="0.2">
      <c r="C49" s="5"/>
    </row>
    <row r="50" spans="1:8" x14ac:dyDescent="0.2">
      <c r="A50" s="31" t="s">
        <v>117</v>
      </c>
      <c r="C50" s="32"/>
      <c r="E50" s="33" t="s">
        <v>118</v>
      </c>
    </row>
    <row r="51" spans="1:8" x14ac:dyDescent="0.2">
      <c r="B51" s="236"/>
      <c r="C51" s="34"/>
    </row>
    <row r="52" spans="1:8" ht="13.5" thickBot="1" x14ac:dyDescent="0.25">
      <c r="B52" s="236"/>
      <c r="C52" s="36"/>
    </row>
    <row r="53" spans="1:8" ht="22.5" x14ac:dyDescent="0.2">
      <c r="A53" s="37" t="s">
        <v>119</v>
      </c>
      <c r="B53" s="237" t="s">
        <v>134</v>
      </c>
      <c r="C53" s="39" t="s">
        <v>135</v>
      </c>
      <c r="E53" s="238" t="s">
        <v>122</v>
      </c>
      <c r="F53" s="239">
        <v>7.3099799999999995</v>
      </c>
      <c r="H53" s="70"/>
    </row>
    <row r="54" spans="1:8" x14ac:dyDescent="0.2">
      <c r="A54" s="71"/>
      <c r="B54" s="240"/>
      <c r="C54" s="73"/>
      <c r="E54" s="241" t="s">
        <v>123</v>
      </c>
      <c r="F54" s="242">
        <v>6.3495600000000003</v>
      </c>
      <c r="H54" s="70"/>
    </row>
    <row r="55" spans="1:8" x14ac:dyDescent="0.2">
      <c r="A55" s="44"/>
      <c r="B55" s="243"/>
      <c r="C55" s="42"/>
      <c r="E55" s="241" t="s">
        <v>124</v>
      </c>
      <c r="F55" s="242">
        <v>0.80858000000000008</v>
      </c>
      <c r="H55" s="70"/>
    </row>
    <row r="56" spans="1:8" x14ac:dyDescent="0.2">
      <c r="A56" s="44"/>
      <c r="B56" s="243"/>
      <c r="C56" s="42"/>
      <c r="E56" s="241" t="s">
        <v>125</v>
      </c>
      <c r="F56" s="242">
        <v>5.1569999999999998E-2</v>
      </c>
      <c r="H56" s="70"/>
    </row>
    <row r="57" spans="1:8" x14ac:dyDescent="0.2">
      <c r="A57" s="44"/>
      <c r="B57" s="243"/>
      <c r="C57" s="42"/>
      <c r="E57" s="241" t="s">
        <v>126</v>
      </c>
      <c r="F57" s="242">
        <v>9.240000000000001E-2</v>
      </c>
      <c r="H57" s="70"/>
    </row>
    <row r="58" spans="1:8" ht="13.5" thickBot="1" x14ac:dyDescent="0.25">
      <c r="A58" s="44"/>
      <c r="B58" s="243"/>
      <c r="C58" s="42"/>
      <c r="E58" s="244" t="s">
        <v>127</v>
      </c>
      <c r="F58" s="203">
        <v>14.612089999999998</v>
      </c>
      <c r="H58" s="70"/>
    </row>
    <row r="59" spans="1:8" x14ac:dyDescent="0.2">
      <c r="A59" s="44"/>
      <c r="B59" s="243"/>
      <c r="C59" s="42"/>
      <c r="E59" s="5"/>
    </row>
    <row r="60" spans="1:8" ht="13.5" thickBot="1" x14ac:dyDescent="0.25">
      <c r="A60" s="48"/>
      <c r="B60" s="245"/>
      <c r="C60" s="50"/>
      <c r="E60" s="5"/>
    </row>
  </sheetData>
  <phoneticPr fontId="0" type="noConversion"/>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I22" sqref="I22"/>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158</v>
      </c>
      <c r="D1" s="4"/>
      <c r="E1" s="5"/>
    </row>
    <row r="2" spans="1:8" x14ac:dyDescent="0.2">
      <c r="A2" s="1" t="s">
        <v>2</v>
      </c>
      <c r="B2" s="2"/>
      <c r="C2" s="53">
        <v>49</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0.50334945613915572</v>
      </c>
      <c r="C6" s="3" t="s">
        <v>10</v>
      </c>
      <c r="D6" s="16">
        <v>4.5461770783659192E-2</v>
      </c>
      <c r="E6" s="3" t="s">
        <v>11</v>
      </c>
      <c r="F6" s="17" t="s">
        <v>12</v>
      </c>
      <c r="H6" s="20"/>
    </row>
    <row r="7" spans="1:8" x14ac:dyDescent="0.2">
      <c r="A7" s="3" t="s">
        <v>13</v>
      </c>
      <c r="B7" s="16">
        <v>6.2719985466766576E-2</v>
      </c>
      <c r="C7" s="3" t="s">
        <v>15</v>
      </c>
      <c r="D7" s="16">
        <v>4.5461770783659192E-2</v>
      </c>
      <c r="E7" s="3" t="s">
        <v>16</v>
      </c>
      <c r="F7" s="17" t="s">
        <v>12</v>
      </c>
      <c r="H7" s="76"/>
    </row>
    <row r="8" spans="1:8" x14ac:dyDescent="0.2">
      <c r="A8" s="3" t="s">
        <v>17</v>
      </c>
      <c r="B8" s="16">
        <v>0.28971092490405792</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0.37672865999046251</v>
      </c>
      <c r="C10" s="3" t="s">
        <v>24</v>
      </c>
      <c r="D10" s="16">
        <v>0.12357790040193474</v>
      </c>
      <c r="E10" s="3" t="s">
        <v>25</v>
      </c>
      <c r="F10" s="17" t="s">
        <v>12</v>
      </c>
      <c r="H10" s="20"/>
    </row>
    <row r="11" spans="1:8" x14ac:dyDescent="0.2">
      <c r="A11" s="3" t="s">
        <v>26</v>
      </c>
      <c r="B11" s="15" t="s">
        <v>14</v>
      </c>
      <c r="C11" s="3" t="s">
        <v>27</v>
      </c>
      <c r="D11" s="16">
        <v>0.12357790040193474</v>
      </c>
      <c r="E11" s="3" t="s">
        <v>28</v>
      </c>
      <c r="F11" s="17" t="s">
        <v>12</v>
      </c>
      <c r="H11" s="76"/>
    </row>
    <row r="12" spans="1:8" x14ac:dyDescent="0.2">
      <c r="A12" s="3" t="s">
        <v>29</v>
      </c>
      <c r="B12" s="16">
        <v>0.52187932874628151</v>
      </c>
      <c r="C12" s="3" t="s">
        <v>30</v>
      </c>
      <c r="D12" s="15" t="s">
        <v>14</v>
      </c>
      <c r="E12" s="3" t="s">
        <v>31</v>
      </c>
      <c r="F12" s="17" t="s">
        <v>12</v>
      </c>
      <c r="H12" s="76"/>
    </row>
    <row r="13" spans="1:8" x14ac:dyDescent="0.2">
      <c r="A13" s="3" t="s">
        <v>32</v>
      </c>
      <c r="B13" s="15" t="s">
        <v>12</v>
      </c>
      <c r="C13" s="3" t="s">
        <v>33</v>
      </c>
      <c r="D13" s="15" t="s">
        <v>14</v>
      </c>
      <c r="E13" s="3" t="s">
        <v>34</v>
      </c>
      <c r="F13" s="17">
        <v>4.1622726343756389</v>
      </c>
      <c r="H13" s="76"/>
    </row>
    <row r="14" spans="1:8" x14ac:dyDescent="0.2">
      <c r="A14" s="3" t="s">
        <v>35</v>
      </c>
      <c r="B14" s="16">
        <v>2.3563821332061674</v>
      </c>
      <c r="C14" s="3" t="s">
        <v>36</v>
      </c>
      <c r="D14" s="16">
        <v>0.42282625973613097</v>
      </c>
      <c r="E14" s="3" t="s">
        <v>37</v>
      </c>
      <c r="F14" s="17">
        <v>4.0695324386311515</v>
      </c>
      <c r="H14" s="30"/>
    </row>
    <row r="15" spans="1:8" x14ac:dyDescent="0.2">
      <c r="A15" s="3" t="s">
        <v>38</v>
      </c>
      <c r="B15" s="16">
        <v>2.3563821332061674</v>
      </c>
      <c r="C15" s="3" t="s">
        <v>39</v>
      </c>
      <c r="D15" s="16">
        <v>0.42282625973613097</v>
      </c>
      <c r="E15" s="3" t="s">
        <v>40</v>
      </c>
      <c r="F15" s="17" t="s">
        <v>14</v>
      </c>
      <c r="H15" s="30"/>
    </row>
    <row r="16" spans="1:8" x14ac:dyDescent="0.2">
      <c r="A16" s="3" t="s">
        <v>41</v>
      </c>
      <c r="B16" s="15" t="s">
        <v>14</v>
      </c>
      <c r="C16" s="3" t="s">
        <v>42</v>
      </c>
      <c r="D16" s="16">
        <v>0.38299611690169627</v>
      </c>
      <c r="E16" s="3" t="s">
        <v>43</v>
      </c>
      <c r="F16" s="17">
        <v>9.274019574448758E-2</v>
      </c>
      <c r="H16" s="30"/>
    </row>
    <row r="17" spans="1:8" x14ac:dyDescent="0.2">
      <c r="A17" s="3" t="s">
        <v>44</v>
      </c>
      <c r="B17" s="15" t="s">
        <v>14</v>
      </c>
      <c r="C17" s="3" t="s">
        <v>45</v>
      </c>
      <c r="D17" s="15" t="s">
        <v>14</v>
      </c>
      <c r="E17" s="3" t="s">
        <v>46</v>
      </c>
      <c r="F17" s="17">
        <v>0.25496741376569704</v>
      </c>
    </row>
    <row r="18" spans="1:8" x14ac:dyDescent="0.2">
      <c r="A18" s="3" t="s">
        <v>47</v>
      </c>
      <c r="B18" s="16">
        <v>2.2131843676908054</v>
      </c>
      <c r="C18" s="3" t="s">
        <v>48</v>
      </c>
      <c r="D18" s="15" t="s">
        <v>14</v>
      </c>
      <c r="E18" s="3" t="s">
        <v>49</v>
      </c>
      <c r="F18" s="17">
        <v>0.25496741376569704</v>
      </c>
    </row>
    <row r="19" spans="1:8" x14ac:dyDescent="0.2">
      <c r="A19" s="3" t="s">
        <v>50</v>
      </c>
      <c r="B19" s="16">
        <v>2.2131843676908054</v>
      </c>
      <c r="C19" s="3" t="s">
        <v>51</v>
      </c>
      <c r="D19" s="16">
        <v>31.042986579467264</v>
      </c>
      <c r="E19" s="3" t="s">
        <v>52</v>
      </c>
      <c r="F19" s="17" t="s">
        <v>14</v>
      </c>
    </row>
    <row r="20" spans="1:8" x14ac:dyDescent="0.2">
      <c r="A20" s="3" t="s">
        <v>53</v>
      </c>
      <c r="B20" s="15" t="s">
        <v>14</v>
      </c>
      <c r="C20" s="3" t="s">
        <v>54</v>
      </c>
      <c r="D20" s="16">
        <v>30.778209233144853</v>
      </c>
      <c r="E20" s="3" t="s">
        <v>55</v>
      </c>
      <c r="F20" s="17" t="s">
        <v>14</v>
      </c>
      <c r="H20" s="15"/>
    </row>
    <row r="21" spans="1:8" x14ac:dyDescent="0.2">
      <c r="A21" s="3" t="s">
        <v>56</v>
      </c>
      <c r="B21" s="16">
        <v>0.25319617594295707</v>
      </c>
      <c r="C21" t="s">
        <v>57</v>
      </c>
      <c r="D21" s="16">
        <v>3.006562663215024E-2</v>
      </c>
      <c r="E21" s="3" t="s">
        <v>58</v>
      </c>
      <c r="F21" s="17" t="s">
        <v>14</v>
      </c>
      <c r="H21" s="15"/>
    </row>
    <row r="22" spans="1:8" x14ac:dyDescent="0.2">
      <c r="A22" s="3" t="s">
        <v>59</v>
      </c>
      <c r="B22" s="16">
        <v>0.16363512500851554</v>
      </c>
      <c r="C22" t="s">
        <v>60</v>
      </c>
      <c r="D22" s="15" t="s">
        <v>14</v>
      </c>
      <c r="E22" s="3" t="s">
        <v>61</v>
      </c>
      <c r="F22" s="17" t="s">
        <v>12</v>
      </c>
      <c r="H22" s="15"/>
    </row>
    <row r="23" spans="1:8" x14ac:dyDescent="0.2">
      <c r="A23" s="3" t="s">
        <v>62</v>
      </c>
      <c r="B23" s="16">
        <v>29.667234371097031</v>
      </c>
      <c r="C23" s="3" t="s">
        <v>63</v>
      </c>
      <c r="D23" s="16">
        <v>0.60767082226309699</v>
      </c>
      <c r="E23" s="3" t="s">
        <v>64</v>
      </c>
      <c r="F23" s="17" t="s">
        <v>14</v>
      </c>
      <c r="H23" s="15"/>
    </row>
    <row r="24" spans="1:8" x14ac:dyDescent="0.2">
      <c r="A24" s="3" t="s">
        <v>65</v>
      </c>
      <c r="B24" s="16">
        <v>29.63076503849036</v>
      </c>
      <c r="C24" t="s">
        <v>66</v>
      </c>
      <c r="D24" s="16">
        <v>0.41324340895156342</v>
      </c>
      <c r="E24" s="3" t="s">
        <v>67</v>
      </c>
      <c r="F24" s="17" t="s">
        <v>14</v>
      </c>
      <c r="H24" s="15"/>
    </row>
    <row r="25" spans="1:8" x14ac:dyDescent="0.2">
      <c r="A25" s="3" t="s">
        <v>68</v>
      </c>
      <c r="B25" s="16">
        <v>0.35156799963666918</v>
      </c>
      <c r="C25" t="s">
        <v>69</v>
      </c>
      <c r="D25" s="16">
        <v>0.19442741331153346</v>
      </c>
      <c r="E25" s="3" t="s">
        <v>70</v>
      </c>
      <c r="F25" s="17" t="s">
        <v>14</v>
      </c>
    </row>
    <row r="26" spans="1:8" x14ac:dyDescent="0.2">
      <c r="A26" s="3" t="s">
        <v>71</v>
      </c>
      <c r="B26" s="16">
        <v>0.25378658855053704</v>
      </c>
      <c r="C26" s="3" t="s">
        <v>72</v>
      </c>
      <c r="D26" s="16">
        <v>30.405250130572021</v>
      </c>
      <c r="E26" s="3" t="s">
        <v>73</v>
      </c>
      <c r="F26" s="17" t="s">
        <v>14</v>
      </c>
    </row>
    <row r="27" spans="1:8" x14ac:dyDescent="0.2">
      <c r="A27" s="3" t="s">
        <v>74</v>
      </c>
      <c r="B27" s="16">
        <v>26.606717078820079</v>
      </c>
      <c r="C27" s="3" t="s">
        <v>75</v>
      </c>
      <c r="D27" s="16">
        <v>30.33490019756114</v>
      </c>
      <c r="E27" s="3" t="s">
        <v>76</v>
      </c>
      <c r="F27" s="17" t="s">
        <v>14</v>
      </c>
    </row>
    <row r="28" spans="1:8" x14ac:dyDescent="0.2">
      <c r="A28" s="3" t="s">
        <v>77</v>
      </c>
      <c r="B28" s="16">
        <v>26.561119058973134</v>
      </c>
      <c r="C28" s="3" t="s">
        <v>78</v>
      </c>
      <c r="D28" s="16">
        <v>7.0349933010877219E-2</v>
      </c>
      <c r="E28" s="3" t="s">
        <v>79</v>
      </c>
      <c r="F28" s="17" t="s">
        <v>14</v>
      </c>
    </row>
    <row r="29" spans="1:8" x14ac:dyDescent="0.2">
      <c r="A29" s="3" t="s">
        <v>80</v>
      </c>
      <c r="B29" s="15" t="s">
        <v>12</v>
      </c>
      <c r="C29" t="s">
        <v>81</v>
      </c>
      <c r="D29" s="15" t="s">
        <v>14</v>
      </c>
      <c r="E29" s="3" t="s">
        <v>82</v>
      </c>
      <c r="F29" s="17" t="s">
        <v>14</v>
      </c>
    </row>
    <row r="30" spans="1:8" x14ac:dyDescent="0.2">
      <c r="A30" s="3" t="s">
        <v>83</v>
      </c>
      <c r="B30" s="16">
        <v>0.82807639030814995</v>
      </c>
      <c r="C30" s="3" t="s">
        <v>84</v>
      </c>
      <c r="D30" s="16">
        <v>6.7715784453981881E-2</v>
      </c>
      <c r="E30" s="3" t="s">
        <v>85</v>
      </c>
      <c r="F30" s="17" t="s">
        <v>14</v>
      </c>
    </row>
    <row r="31" spans="1:8" x14ac:dyDescent="0.2">
      <c r="A31" s="3" t="s">
        <v>86</v>
      </c>
      <c r="B31" s="16">
        <v>0.82807639030814995</v>
      </c>
      <c r="C31" s="3" t="s">
        <v>87</v>
      </c>
      <c r="D31" s="16">
        <v>6.7715784453981881E-2</v>
      </c>
      <c r="E31" s="3" t="s">
        <v>88</v>
      </c>
      <c r="F31" s="17" t="s">
        <v>12</v>
      </c>
    </row>
    <row r="32" spans="1:8" x14ac:dyDescent="0.2">
      <c r="A32" s="3" t="s">
        <v>89</v>
      </c>
      <c r="B32" s="16">
        <v>0.15350727797079725</v>
      </c>
      <c r="C32" s="3" t="s">
        <v>90</v>
      </c>
      <c r="D32" s="16">
        <v>6.7715784453981881E-2</v>
      </c>
      <c r="E32" s="3" t="s">
        <v>91</v>
      </c>
      <c r="F32" s="17" t="s">
        <v>12</v>
      </c>
    </row>
    <row r="33" spans="1:6" x14ac:dyDescent="0.2">
      <c r="A33" s="3" t="s">
        <v>92</v>
      </c>
      <c r="B33" s="16">
        <v>0.15350727797079725</v>
      </c>
      <c r="C33" s="3" t="s">
        <v>93</v>
      </c>
      <c r="D33" s="15" t="s">
        <v>14</v>
      </c>
      <c r="E33" s="3" t="s">
        <v>94</v>
      </c>
      <c r="F33" s="17" t="s">
        <v>12</v>
      </c>
    </row>
    <row r="34" spans="1:6" x14ac:dyDescent="0.2">
      <c r="A34" s="3" t="s">
        <v>95</v>
      </c>
      <c r="B34" s="16">
        <v>8.8698140200286116E-2</v>
      </c>
      <c r="C34" s="3" t="s">
        <v>96</v>
      </c>
      <c r="D34" s="15" t="s">
        <v>14</v>
      </c>
      <c r="E34" s="3" t="s">
        <v>97</v>
      </c>
      <c r="F34" s="94" t="s">
        <v>14</v>
      </c>
    </row>
    <row r="35" spans="1:6" x14ac:dyDescent="0.2">
      <c r="A35" s="3" t="s">
        <v>98</v>
      </c>
      <c r="B35" s="16">
        <v>8.8698140200286116E-2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94" t="s">
        <v>14</v>
      </c>
    </row>
    <row r="38" spans="1:6" x14ac:dyDescent="0.2">
      <c r="A38" s="3"/>
      <c r="B38" s="16"/>
      <c r="C38" t="s">
        <v>106</v>
      </c>
      <c r="D38" s="15" t="s">
        <v>14</v>
      </c>
      <c r="E38" s="3" t="s">
        <v>107</v>
      </c>
      <c r="F38" s="94" t="s">
        <v>14</v>
      </c>
    </row>
    <row r="39" spans="1:6" x14ac:dyDescent="0.2">
      <c r="A39" s="3"/>
      <c r="B39" s="16"/>
      <c r="C39" t="s">
        <v>108</v>
      </c>
      <c r="D39" s="15" t="s">
        <v>14</v>
      </c>
      <c r="E39" s="3" t="s">
        <v>109</v>
      </c>
      <c r="F39" s="94" t="s">
        <v>14</v>
      </c>
    </row>
    <row r="40" spans="1:6" x14ac:dyDescent="0.2">
      <c r="A40" s="3"/>
      <c r="B40" s="16"/>
      <c r="C40" t="s">
        <v>110</v>
      </c>
      <c r="D40" s="15" t="s">
        <v>14</v>
      </c>
      <c r="E40" s="3" t="s">
        <v>111</v>
      </c>
      <c r="F40" s="94" t="s">
        <v>14</v>
      </c>
    </row>
    <row r="41" spans="1:6" x14ac:dyDescent="0.2">
      <c r="A41" s="3"/>
      <c r="B41" s="16"/>
      <c r="C41" t="s">
        <v>112</v>
      </c>
      <c r="D41" s="16">
        <v>0.26477734632241068</v>
      </c>
      <c r="E41" s="3" t="s">
        <v>113</v>
      </c>
      <c r="F41" s="94" t="s">
        <v>14</v>
      </c>
    </row>
    <row r="42" spans="1:6" x14ac:dyDescent="0.2">
      <c r="A42" s="3"/>
      <c r="B42" s="16"/>
      <c r="C42" s="3"/>
      <c r="D42" s="23"/>
      <c r="E42" s="3" t="s">
        <v>114</v>
      </c>
      <c r="F42" s="94" t="s">
        <v>14</v>
      </c>
    </row>
    <row r="43" spans="1:6" x14ac:dyDescent="0.2">
      <c r="A43" s="24"/>
      <c r="B43" s="25"/>
      <c r="C43" s="3"/>
      <c r="D43" s="23"/>
      <c r="E43" s="3" t="s">
        <v>115</v>
      </c>
      <c r="F43" s="94" t="s">
        <v>12</v>
      </c>
    </row>
    <row r="44" spans="1:6" x14ac:dyDescent="0.2">
      <c r="A44" s="24"/>
      <c r="B44" s="25"/>
      <c r="C44" s="3"/>
      <c r="D44" s="23"/>
      <c r="E44" s="3" t="s">
        <v>116</v>
      </c>
      <c r="F44" s="94"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64.327315666371462</v>
      </c>
    </row>
    <row r="52" spans="1:6" x14ac:dyDescent="0.2">
      <c r="A52" s="3"/>
      <c r="B52" s="16"/>
      <c r="C52" s="42"/>
      <c r="D52" s="5"/>
      <c r="E52" s="24" t="s">
        <v>123</v>
      </c>
      <c r="F52" s="43">
        <v>31.499602606898744</v>
      </c>
    </row>
    <row r="53" spans="1:6" x14ac:dyDescent="0.2">
      <c r="A53" s="44"/>
      <c r="B53" s="45"/>
      <c r="C53" s="42"/>
      <c r="D53" s="5"/>
      <c r="E53" s="24" t="s">
        <v>124</v>
      </c>
      <c r="F53" s="43">
        <v>4.3819515407498244</v>
      </c>
    </row>
    <row r="54" spans="1:6" x14ac:dyDescent="0.2">
      <c r="A54" s="44"/>
      <c r="B54" s="45"/>
      <c r="C54" s="42"/>
      <c r="D54" s="5"/>
      <c r="E54" s="46" t="s">
        <v>125</v>
      </c>
      <c r="F54" s="43">
        <v>0.32259236551082038</v>
      </c>
    </row>
    <row r="55" spans="1:6" x14ac:dyDescent="0.2">
      <c r="A55" s="44"/>
      <c r="B55" s="45"/>
      <c r="C55" s="42"/>
      <c r="D55" s="5"/>
      <c r="E55" s="46" t="s">
        <v>126</v>
      </c>
      <c r="F55" s="43">
        <v>0.58132933669414355</v>
      </c>
    </row>
    <row r="56" spans="1:6" ht="13.5" thickBot="1" x14ac:dyDescent="0.25">
      <c r="A56" s="44"/>
      <c r="B56" s="45"/>
      <c r="C56" s="42"/>
      <c r="D56" s="5"/>
      <c r="E56" s="27" t="s">
        <v>127</v>
      </c>
      <c r="F56" s="47">
        <f>SUM(F51:F54)+F55</f>
        <v>101.11279151622499</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158</v>
      </c>
      <c r="D1" s="4"/>
      <c r="E1" s="20"/>
      <c r="F1" s="30"/>
    </row>
    <row r="2" spans="1:6" ht="13.5" thickBot="1" x14ac:dyDescent="0.25">
      <c r="A2" s="51" t="s">
        <v>2</v>
      </c>
      <c r="B2" s="52"/>
      <c r="C2" s="53">
        <v>49</v>
      </c>
      <c r="D2" s="54"/>
      <c r="E2" s="55"/>
      <c r="F2" s="56"/>
    </row>
    <row r="3" spans="1:6" ht="13.5" thickBot="1" x14ac:dyDescent="0.25">
      <c r="A3" s="1" t="s">
        <v>128</v>
      </c>
      <c r="B3" s="2"/>
      <c r="C3" s="57">
        <v>23.3</v>
      </c>
      <c r="D3" s="58" t="s">
        <v>129</v>
      </c>
      <c r="E3" s="20"/>
      <c r="F3" s="30"/>
    </row>
    <row r="4" spans="1:6" ht="13.5" thickBot="1" x14ac:dyDescent="0.25">
      <c r="A4" s="1" t="s">
        <v>130</v>
      </c>
      <c r="C4" s="57">
        <v>0.94499999999999995</v>
      </c>
      <c r="D4" s="4"/>
      <c r="E4" s="20"/>
      <c r="F4" s="30"/>
    </row>
    <row r="5" spans="1:6" ht="13.5" thickBot="1" x14ac:dyDescent="0.25">
      <c r="A5" s="1" t="s">
        <v>131</v>
      </c>
      <c r="C5" s="59">
        <f>C3*C4</f>
        <v>22.0185</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0.11083</v>
      </c>
      <c r="C9" s="60" t="s">
        <v>10</v>
      </c>
      <c r="D9" s="18">
        <v>1.001E-2</v>
      </c>
      <c r="E9" s="60" t="s">
        <v>11</v>
      </c>
      <c r="F9" s="61" t="s">
        <v>12</v>
      </c>
    </row>
    <row r="10" spans="1:6" x14ac:dyDescent="0.2">
      <c r="A10" s="60" t="s">
        <v>13</v>
      </c>
      <c r="B10" s="18">
        <v>1.3809999999999999E-2</v>
      </c>
      <c r="C10" s="60" t="s">
        <v>15</v>
      </c>
      <c r="D10" s="18">
        <v>1.001E-2</v>
      </c>
      <c r="E10" s="60" t="s">
        <v>16</v>
      </c>
      <c r="F10" s="61" t="s">
        <v>12</v>
      </c>
    </row>
    <row r="11" spans="1:6" x14ac:dyDescent="0.2">
      <c r="A11" s="60" t="s">
        <v>17</v>
      </c>
      <c r="B11" s="18">
        <v>6.3789999999999999E-2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8.2949999999999996E-2</v>
      </c>
      <c r="C13" s="60" t="s">
        <v>24</v>
      </c>
      <c r="D13" s="18">
        <v>2.7210000000000002E-2</v>
      </c>
      <c r="E13" s="60" t="s">
        <v>25</v>
      </c>
      <c r="F13" s="61" t="s">
        <v>12</v>
      </c>
    </row>
    <row r="14" spans="1:6" x14ac:dyDescent="0.2">
      <c r="A14" s="60" t="s">
        <v>26</v>
      </c>
      <c r="B14" s="21" t="s">
        <v>14</v>
      </c>
      <c r="C14" s="60" t="s">
        <v>27</v>
      </c>
      <c r="D14" s="18">
        <v>2.7210000000000002E-2</v>
      </c>
      <c r="E14" s="60" t="s">
        <v>28</v>
      </c>
      <c r="F14" s="61" t="s">
        <v>12</v>
      </c>
    </row>
    <row r="15" spans="1:6" x14ac:dyDescent="0.2">
      <c r="A15" s="60" t="s">
        <v>29</v>
      </c>
      <c r="B15" s="18">
        <v>0.11491</v>
      </c>
      <c r="C15" s="60" t="s">
        <v>30</v>
      </c>
      <c r="D15" s="21" t="s">
        <v>14</v>
      </c>
      <c r="E15" s="60" t="s">
        <v>31</v>
      </c>
      <c r="F15" s="61" t="s">
        <v>12</v>
      </c>
    </row>
    <row r="16" spans="1:6" x14ac:dyDescent="0.2">
      <c r="A16" s="60" t="s">
        <v>32</v>
      </c>
      <c r="B16" s="21" t="s">
        <v>12</v>
      </c>
      <c r="C16" s="60" t="s">
        <v>33</v>
      </c>
      <c r="D16" s="21" t="s">
        <v>14</v>
      </c>
      <c r="E16" s="60" t="s">
        <v>34</v>
      </c>
      <c r="F16" s="61">
        <v>0.91647000000000001</v>
      </c>
    </row>
    <row r="17" spans="1:6" x14ac:dyDescent="0.2">
      <c r="A17" s="60" t="s">
        <v>35</v>
      </c>
      <c r="B17" s="18">
        <v>0.51883999999999997</v>
      </c>
      <c r="C17" s="60" t="s">
        <v>36</v>
      </c>
      <c r="D17" s="18">
        <v>9.3100000000000002E-2</v>
      </c>
      <c r="E17" s="60" t="s">
        <v>37</v>
      </c>
      <c r="F17" s="61">
        <v>0.89605000000000001</v>
      </c>
    </row>
    <row r="18" spans="1:6" x14ac:dyDescent="0.2">
      <c r="A18" s="60" t="s">
        <v>38</v>
      </c>
      <c r="B18" s="18">
        <v>0.51883999999999997</v>
      </c>
      <c r="C18" s="60" t="s">
        <v>39</v>
      </c>
      <c r="D18" s="18">
        <v>9.3100000000000002E-2</v>
      </c>
      <c r="E18" s="60" t="s">
        <v>40</v>
      </c>
      <c r="F18" s="61" t="s">
        <v>14</v>
      </c>
    </row>
    <row r="19" spans="1:6" x14ac:dyDescent="0.2">
      <c r="A19" s="60" t="s">
        <v>41</v>
      </c>
      <c r="B19" s="21" t="s">
        <v>14</v>
      </c>
      <c r="C19" s="60" t="s">
        <v>42</v>
      </c>
      <c r="D19" s="18">
        <v>8.4330000000000002E-2</v>
      </c>
      <c r="E19" s="60" t="s">
        <v>43</v>
      </c>
      <c r="F19" s="61">
        <v>2.0420000000000001E-2</v>
      </c>
    </row>
    <row r="20" spans="1:6" x14ac:dyDescent="0.2">
      <c r="A20" s="60" t="s">
        <v>44</v>
      </c>
      <c r="B20" s="21" t="s">
        <v>14</v>
      </c>
      <c r="C20" s="60" t="s">
        <v>45</v>
      </c>
      <c r="D20" s="21" t="s">
        <v>14</v>
      </c>
      <c r="E20" s="60" t="s">
        <v>46</v>
      </c>
      <c r="F20" s="61">
        <v>5.6140000000000002E-2</v>
      </c>
    </row>
    <row r="21" spans="1:6" x14ac:dyDescent="0.2">
      <c r="A21" s="60" t="s">
        <v>47</v>
      </c>
      <c r="B21" s="18">
        <v>0.48731000000000002</v>
      </c>
      <c r="C21" s="60" t="s">
        <v>48</v>
      </c>
      <c r="D21" s="21" t="s">
        <v>14</v>
      </c>
      <c r="E21" s="60" t="s">
        <v>49</v>
      </c>
      <c r="F21" s="61">
        <v>5.6140000000000002E-2</v>
      </c>
    </row>
    <row r="22" spans="1:6" x14ac:dyDescent="0.2">
      <c r="A22" s="60" t="s">
        <v>50</v>
      </c>
      <c r="B22" s="18">
        <v>0.48731000000000002</v>
      </c>
      <c r="C22" s="60" t="s">
        <v>51</v>
      </c>
      <c r="D22" s="18">
        <v>6.8352000000000004</v>
      </c>
      <c r="E22" s="60" t="s">
        <v>52</v>
      </c>
      <c r="F22" s="61" t="s">
        <v>14</v>
      </c>
    </row>
    <row r="23" spans="1:6" x14ac:dyDescent="0.2">
      <c r="A23" s="60" t="s">
        <v>53</v>
      </c>
      <c r="B23" s="21" t="s">
        <v>14</v>
      </c>
      <c r="C23" s="60" t="s">
        <v>54</v>
      </c>
      <c r="D23" s="18">
        <v>6.7769000000000004</v>
      </c>
      <c r="E23" s="60" t="s">
        <v>55</v>
      </c>
      <c r="F23" s="61" t="s">
        <v>14</v>
      </c>
    </row>
    <row r="24" spans="1:6" x14ac:dyDescent="0.2">
      <c r="A24" s="60" t="s">
        <v>56</v>
      </c>
      <c r="B24" s="18">
        <v>5.5750000000000001E-2</v>
      </c>
      <c r="C24" s="63" t="s">
        <v>57</v>
      </c>
      <c r="D24" s="18">
        <v>6.62E-3</v>
      </c>
      <c r="E24" s="60" t="s">
        <v>58</v>
      </c>
      <c r="F24" s="61" t="s">
        <v>14</v>
      </c>
    </row>
    <row r="25" spans="1:6" x14ac:dyDescent="0.2">
      <c r="A25" s="60" t="s">
        <v>59</v>
      </c>
      <c r="B25" s="18">
        <v>3.603E-2</v>
      </c>
      <c r="C25" s="63" t="s">
        <v>60</v>
      </c>
      <c r="D25" s="21" t="s">
        <v>14</v>
      </c>
      <c r="E25" s="60" t="s">
        <v>61</v>
      </c>
      <c r="F25" s="61" t="s">
        <v>12</v>
      </c>
    </row>
    <row r="26" spans="1:6" x14ac:dyDescent="0.2">
      <c r="A26" s="60" t="s">
        <v>62</v>
      </c>
      <c r="B26" s="18">
        <v>6.5322800000000001</v>
      </c>
      <c r="C26" s="60" t="s">
        <v>63</v>
      </c>
      <c r="D26" s="18">
        <f>D27+D28</f>
        <v>0.1338</v>
      </c>
      <c r="E26" s="60" t="s">
        <v>64</v>
      </c>
      <c r="F26" s="61" t="s">
        <v>14</v>
      </c>
    </row>
    <row r="27" spans="1:6" x14ac:dyDescent="0.2">
      <c r="A27" s="60" t="s">
        <v>65</v>
      </c>
      <c r="B27" s="18">
        <v>6.5242500000000003</v>
      </c>
      <c r="C27" s="63" t="s">
        <v>66</v>
      </c>
      <c r="D27" s="18">
        <v>9.0990000000000001E-2</v>
      </c>
      <c r="E27" s="60" t="s">
        <v>67</v>
      </c>
      <c r="F27" s="61" t="s">
        <v>14</v>
      </c>
    </row>
    <row r="28" spans="1:6" x14ac:dyDescent="0.2">
      <c r="A28" s="60" t="s">
        <v>68</v>
      </c>
      <c r="B28" s="18">
        <v>7.7410000000000007E-2</v>
      </c>
      <c r="C28" s="63" t="s">
        <v>69</v>
      </c>
      <c r="D28" s="18">
        <v>4.2810000000000001E-2</v>
      </c>
      <c r="E28" s="60" t="s">
        <v>70</v>
      </c>
      <c r="F28" s="61" t="s">
        <v>14</v>
      </c>
    </row>
    <row r="29" spans="1:6" x14ac:dyDescent="0.2">
      <c r="A29" s="60" t="s">
        <v>71</v>
      </c>
      <c r="B29" s="18">
        <v>5.5879999999999999E-2</v>
      </c>
      <c r="C29" s="60" t="s">
        <v>72</v>
      </c>
      <c r="D29" s="18">
        <f>D30+D31</f>
        <v>6.6947799999999997</v>
      </c>
      <c r="E29" s="60" t="s">
        <v>73</v>
      </c>
      <c r="F29" s="61" t="s">
        <v>14</v>
      </c>
    </row>
    <row r="30" spans="1:6" x14ac:dyDescent="0.2">
      <c r="A30" s="60" t="s">
        <v>74</v>
      </c>
      <c r="B30" s="18">
        <v>5.8583999999999996</v>
      </c>
      <c r="C30" s="60" t="s">
        <v>75</v>
      </c>
      <c r="D30" s="18">
        <v>6.6792899999999999</v>
      </c>
      <c r="E30" s="60" t="s">
        <v>76</v>
      </c>
      <c r="F30" s="61" t="s">
        <v>14</v>
      </c>
    </row>
    <row r="31" spans="1:6" x14ac:dyDescent="0.2">
      <c r="A31" s="60" t="s">
        <v>77</v>
      </c>
      <c r="B31" s="18">
        <v>5.8483599999999996</v>
      </c>
      <c r="C31" s="60" t="s">
        <v>78</v>
      </c>
      <c r="D31" s="18">
        <v>1.549E-2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0.18232999999999999</v>
      </c>
      <c r="C33" s="60" t="s">
        <v>84</v>
      </c>
      <c r="D33" s="18">
        <v>1.491E-2</v>
      </c>
      <c r="E33" s="60" t="s">
        <v>85</v>
      </c>
      <c r="F33" s="61" t="s">
        <v>14</v>
      </c>
    </row>
    <row r="34" spans="1:6" x14ac:dyDescent="0.2">
      <c r="A34" s="60" t="s">
        <v>86</v>
      </c>
      <c r="B34" s="18">
        <v>0.18232999999999999</v>
      </c>
      <c r="C34" s="60" t="s">
        <v>87</v>
      </c>
      <c r="D34" s="18">
        <v>1.491E-2</v>
      </c>
      <c r="E34" s="60" t="s">
        <v>88</v>
      </c>
      <c r="F34" s="61" t="s">
        <v>12</v>
      </c>
    </row>
    <row r="35" spans="1:6" x14ac:dyDescent="0.2">
      <c r="A35" s="60" t="s">
        <v>89</v>
      </c>
      <c r="B35" s="18">
        <v>3.3799999999999997E-2</v>
      </c>
      <c r="C35" s="60" t="s">
        <v>90</v>
      </c>
      <c r="D35" s="18">
        <v>1.491E-2</v>
      </c>
      <c r="E35" s="60" t="s">
        <v>91</v>
      </c>
      <c r="F35" s="61" t="s">
        <v>12</v>
      </c>
    </row>
    <row r="36" spans="1:6" x14ac:dyDescent="0.2">
      <c r="A36" s="60" t="s">
        <v>92</v>
      </c>
      <c r="B36" s="18">
        <v>3.3799999999999997E-2</v>
      </c>
      <c r="C36" s="60" t="s">
        <v>93</v>
      </c>
      <c r="D36" s="21" t="s">
        <v>14</v>
      </c>
      <c r="E36" s="60" t="s">
        <v>94</v>
      </c>
      <c r="F36" s="61" t="s">
        <v>12</v>
      </c>
    </row>
    <row r="37" spans="1:6" x14ac:dyDescent="0.2">
      <c r="A37" s="60" t="s">
        <v>95</v>
      </c>
      <c r="B37" s="18">
        <v>1.9529999999999999E-2</v>
      </c>
      <c r="C37" s="60" t="s">
        <v>96</v>
      </c>
      <c r="D37" s="21" t="s">
        <v>14</v>
      </c>
      <c r="E37" s="60" t="s">
        <v>97</v>
      </c>
      <c r="F37" s="61" t="s">
        <v>14</v>
      </c>
    </row>
    <row r="38" spans="1:6" x14ac:dyDescent="0.2">
      <c r="A38" s="60" t="s">
        <v>98</v>
      </c>
      <c r="B38" s="18">
        <v>1.9529999999999999E-2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5.8299999999999998E-2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14.16391</v>
      </c>
      <c r="H53" s="93"/>
    </row>
    <row r="54" spans="1:8" x14ac:dyDescent="0.2">
      <c r="A54" s="71"/>
      <c r="B54" s="72"/>
      <c r="C54" s="73"/>
      <c r="D54" s="5"/>
      <c r="E54" s="24" t="s">
        <v>123</v>
      </c>
      <c r="F54" s="17">
        <v>6.93574</v>
      </c>
      <c r="H54" s="93"/>
    </row>
    <row r="55" spans="1:8" x14ac:dyDescent="0.2">
      <c r="A55" s="44"/>
      <c r="B55" s="45"/>
      <c r="C55" s="42"/>
      <c r="D55" s="5"/>
      <c r="E55" s="24" t="s">
        <v>124</v>
      </c>
      <c r="F55" s="17">
        <v>0.96484000000000003</v>
      </c>
      <c r="H55" s="93"/>
    </row>
    <row r="56" spans="1:8" x14ac:dyDescent="0.2">
      <c r="A56" s="44"/>
      <c r="B56" s="45"/>
      <c r="C56" s="42"/>
      <c r="D56" s="5"/>
      <c r="E56" s="46" t="s">
        <v>125</v>
      </c>
      <c r="F56" s="17">
        <v>7.1029999999999996E-2</v>
      </c>
      <c r="H56" s="93"/>
    </row>
    <row r="57" spans="1:8" x14ac:dyDescent="0.2">
      <c r="A57" s="44"/>
      <c r="B57" s="45"/>
      <c r="C57" s="42"/>
      <c r="D57" s="5"/>
      <c r="E57" s="46" t="s">
        <v>126</v>
      </c>
      <c r="F57" s="17">
        <v>0.128</v>
      </c>
      <c r="H57" s="93"/>
    </row>
    <row r="58" spans="1:8" ht="13.5" thickBot="1" x14ac:dyDescent="0.25">
      <c r="A58" s="44"/>
      <c r="B58" s="45"/>
      <c r="C58" s="42"/>
      <c r="D58" s="5"/>
      <c r="E58" s="27" t="s">
        <v>127</v>
      </c>
      <c r="F58" s="74">
        <f>SUM(F53:F56)+F57</f>
        <v>22.26352</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159</v>
      </c>
      <c r="D1" s="4"/>
      <c r="E1" s="5"/>
    </row>
    <row r="2" spans="1:8" x14ac:dyDescent="0.2">
      <c r="A2" s="1" t="s">
        <v>2</v>
      </c>
      <c r="B2" s="2"/>
      <c r="C2" s="53">
        <v>50</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0.28598331988162495</v>
      </c>
      <c r="C6" s="3" t="s">
        <v>10</v>
      </c>
      <c r="D6" s="16">
        <v>2.7800197291722714E-2</v>
      </c>
      <c r="E6" s="3" t="s">
        <v>11</v>
      </c>
      <c r="F6" s="17" t="s">
        <v>12</v>
      </c>
      <c r="H6" s="20"/>
    </row>
    <row r="7" spans="1:8" x14ac:dyDescent="0.2">
      <c r="A7" s="3" t="s">
        <v>13</v>
      </c>
      <c r="B7" s="16">
        <v>5.6676531252802441E-2</v>
      </c>
      <c r="C7" s="3" t="s">
        <v>15</v>
      </c>
      <c r="D7" s="16">
        <v>2.7800197291722714E-2</v>
      </c>
      <c r="E7" s="3" t="s">
        <v>16</v>
      </c>
      <c r="F7" s="17" t="s">
        <v>12</v>
      </c>
      <c r="H7" s="76"/>
    </row>
    <row r="8" spans="1:8" x14ac:dyDescent="0.2">
      <c r="A8" s="3" t="s">
        <v>17</v>
      </c>
      <c r="B8" s="16">
        <v>0.18343646309748005</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0.17177831584611244</v>
      </c>
      <c r="C10" s="3" t="s">
        <v>24</v>
      </c>
      <c r="D10" s="16">
        <v>7.4926015603981697E-2</v>
      </c>
      <c r="E10" s="3" t="s">
        <v>25</v>
      </c>
      <c r="F10" s="17" t="s">
        <v>12</v>
      </c>
      <c r="H10" s="20"/>
    </row>
    <row r="11" spans="1:8" x14ac:dyDescent="0.2">
      <c r="A11" s="3" t="s">
        <v>26</v>
      </c>
      <c r="B11" s="15" t="s">
        <v>14</v>
      </c>
      <c r="C11" s="3" t="s">
        <v>27</v>
      </c>
      <c r="D11" s="16">
        <v>7.4926015603981697E-2</v>
      </c>
      <c r="E11" s="3" t="s">
        <v>28</v>
      </c>
      <c r="F11" s="17" t="s">
        <v>12</v>
      </c>
      <c r="H11" s="76"/>
    </row>
    <row r="12" spans="1:8" x14ac:dyDescent="0.2">
      <c r="A12" s="3" t="s">
        <v>29</v>
      </c>
      <c r="B12" s="16">
        <v>0.27082772845484709</v>
      </c>
      <c r="C12" s="3" t="s">
        <v>30</v>
      </c>
      <c r="D12" s="15" t="s">
        <v>14</v>
      </c>
      <c r="E12" s="3" t="s">
        <v>31</v>
      </c>
      <c r="F12" s="17" t="s">
        <v>12</v>
      </c>
      <c r="H12" s="76"/>
    </row>
    <row r="13" spans="1:8" x14ac:dyDescent="0.2">
      <c r="A13" s="3" t="s">
        <v>32</v>
      </c>
      <c r="B13" s="15" t="s">
        <v>12</v>
      </c>
      <c r="C13" s="3" t="s">
        <v>33</v>
      </c>
      <c r="D13" s="15" t="s">
        <v>14</v>
      </c>
      <c r="E13" s="3" t="s">
        <v>34</v>
      </c>
      <c r="F13" s="17">
        <v>5.7509640390996317</v>
      </c>
      <c r="H13" s="76"/>
    </row>
    <row r="14" spans="1:8" x14ac:dyDescent="0.2">
      <c r="A14" s="3" t="s">
        <v>35</v>
      </c>
      <c r="B14" s="16">
        <v>0.77800197291722706</v>
      </c>
      <c r="C14" s="3" t="s">
        <v>36</v>
      </c>
      <c r="D14" s="16">
        <v>0.32158550802618602</v>
      </c>
      <c r="E14" s="3" t="s">
        <v>37</v>
      </c>
      <c r="F14" s="17">
        <v>5.6842435655994974</v>
      </c>
      <c r="H14" s="30"/>
    </row>
    <row r="15" spans="1:8" x14ac:dyDescent="0.2">
      <c r="A15" s="3" t="s">
        <v>38</v>
      </c>
      <c r="B15" s="16">
        <v>0.77800197291722706</v>
      </c>
      <c r="C15" s="3" t="s">
        <v>39</v>
      </c>
      <c r="D15" s="16">
        <v>0.32158550802618602</v>
      </c>
      <c r="E15" s="3" t="s">
        <v>40</v>
      </c>
      <c r="F15" s="17" t="s">
        <v>14</v>
      </c>
      <c r="H15" s="30"/>
    </row>
    <row r="16" spans="1:8" x14ac:dyDescent="0.2">
      <c r="A16" s="3" t="s">
        <v>41</v>
      </c>
      <c r="B16" s="15" t="s">
        <v>14</v>
      </c>
      <c r="C16" s="3" t="s">
        <v>42</v>
      </c>
      <c r="D16" s="16">
        <v>0.28679042238364272</v>
      </c>
      <c r="E16" s="3" t="s">
        <v>43</v>
      </c>
      <c r="F16" s="17">
        <v>6.6720473500134519E-2</v>
      </c>
      <c r="H16" s="30"/>
    </row>
    <row r="17" spans="1:8" x14ac:dyDescent="0.2">
      <c r="A17" s="3" t="s">
        <v>44</v>
      </c>
      <c r="B17" s="15" t="s">
        <v>14</v>
      </c>
      <c r="C17" s="3" t="s">
        <v>45</v>
      </c>
      <c r="D17" s="15" t="s">
        <v>14</v>
      </c>
      <c r="E17" s="3" t="s">
        <v>46</v>
      </c>
      <c r="F17" s="17">
        <v>0.22706483723432874</v>
      </c>
    </row>
    <row r="18" spans="1:8" x14ac:dyDescent="0.2">
      <c r="A18" s="3" t="s">
        <v>47</v>
      </c>
      <c r="B18" s="16">
        <v>1.5893193435566315</v>
      </c>
      <c r="C18" s="3" t="s">
        <v>48</v>
      </c>
      <c r="D18" s="15" t="s">
        <v>14</v>
      </c>
      <c r="E18" s="3" t="s">
        <v>49</v>
      </c>
      <c r="F18" s="17">
        <v>0.22706483723432874</v>
      </c>
    </row>
    <row r="19" spans="1:8" x14ac:dyDescent="0.2">
      <c r="A19" s="3" t="s">
        <v>50</v>
      </c>
      <c r="B19" s="16">
        <v>1.5893193435566315</v>
      </c>
      <c r="C19" s="3" t="s">
        <v>51</v>
      </c>
      <c r="D19" s="16">
        <v>33.18249484351179</v>
      </c>
      <c r="E19" s="3" t="s">
        <v>52</v>
      </c>
      <c r="F19" s="17" t="s">
        <v>14</v>
      </c>
    </row>
    <row r="20" spans="1:8" x14ac:dyDescent="0.2">
      <c r="A20" s="3" t="s">
        <v>53</v>
      </c>
      <c r="B20" s="15" t="s">
        <v>14</v>
      </c>
      <c r="C20" s="3" t="s">
        <v>54</v>
      </c>
      <c r="D20" s="16">
        <v>32.966819119361489</v>
      </c>
      <c r="E20" s="3" t="s">
        <v>55</v>
      </c>
      <c r="F20" s="17" t="s">
        <v>14</v>
      </c>
      <c r="H20" s="15"/>
    </row>
    <row r="21" spans="1:8" x14ac:dyDescent="0.2">
      <c r="A21" s="3" t="s">
        <v>56</v>
      </c>
      <c r="B21" s="16">
        <v>0.15814725136759034</v>
      </c>
      <c r="C21" t="s">
        <v>57</v>
      </c>
      <c r="D21" s="15" t="s">
        <v>14</v>
      </c>
      <c r="E21" s="3" t="s">
        <v>58</v>
      </c>
      <c r="F21" s="17" t="s">
        <v>14</v>
      </c>
      <c r="H21" s="15"/>
    </row>
    <row r="22" spans="1:8" x14ac:dyDescent="0.2">
      <c r="A22" s="3" t="s">
        <v>59</v>
      </c>
      <c r="B22" s="16">
        <v>0.12294861447403821</v>
      </c>
      <c r="C22" t="s">
        <v>60</v>
      </c>
      <c r="D22" s="15" t="s">
        <v>14</v>
      </c>
      <c r="E22" s="3" t="s">
        <v>61</v>
      </c>
      <c r="F22" s="17" t="s">
        <v>12</v>
      </c>
      <c r="H22" s="15"/>
    </row>
    <row r="23" spans="1:8" x14ac:dyDescent="0.2">
      <c r="A23" s="3" t="s">
        <v>62</v>
      </c>
      <c r="B23" s="16">
        <v>38.205497264819293</v>
      </c>
      <c r="C23" s="3" t="s">
        <v>63</v>
      </c>
      <c r="D23" s="16">
        <v>0.63649000089678043</v>
      </c>
      <c r="E23" s="3" t="s">
        <v>64</v>
      </c>
      <c r="F23" s="17" t="s">
        <v>14</v>
      </c>
      <c r="H23" s="15"/>
    </row>
    <row r="24" spans="1:8" x14ac:dyDescent="0.2">
      <c r="A24" s="3" t="s">
        <v>65</v>
      </c>
      <c r="B24" s="16">
        <v>38.205497264819293</v>
      </c>
      <c r="C24" t="s">
        <v>66</v>
      </c>
      <c r="D24" s="16">
        <v>0.50789166890861803</v>
      </c>
      <c r="E24" s="3" t="s">
        <v>67</v>
      </c>
      <c r="F24" s="17" t="s">
        <v>14</v>
      </c>
      <c r="H24" s="15"/>
    </row>
    <row r="25" spans="1:8" x14ac:dyDescent="0.2">
      <c r="A25" s="3" t="s">
        <v>68</v>
      </c>
      <c r="B25" s="16">
        <v>0.25612052730696794</v>
      </c>
      <c r="C25" t="s">
        <v>69</v>
      </c>
      <c r="D25" s="16">
        <v>0.12859833198816251</v>
      </c>
      <c r="E25" s="3" t="s">
        <v>70</v>
      </c>
      <c r="F25" s="17" t="s">
        <v>14</v>
      </c>
    </row>
    <row r="26" spans="1:8" x14ac:dyDescent="0.2">
      <c r="A26" s="3" t="s">
        <v>71</v>
      </c>
      <c r="B26" s="16">
        <v>0.19975786924939465</v>
      </c>
      <c r="C26" s="3" t="s">
        <v>72</v>
      </c>
      <c r="D26" s="16">
        <v>32.546004842615012</v>
      </c>
      <c r="E26" s="3" t="s">
        <v>73</v>
      </c>
      <c r="F26" s="17" t="s">
        <v>14</v>
      </c>
    </row>
    <row r="27" spans="1:8" x14ac:dyDescent="0.2">
      <c r="A27" s="3" t="s">
        <v>74</v>
      </c>
      <c r="B27" s="16">
        <v>17.736794906286431</v>
      </c>
      <c r="C27" s="3" t="s">
        <v>75</v>
      </c>
      <c r="D27" s="16">
        <v>32.458927450452876</v>
      </c>
      <c r="E27" s="3" t="s">
        <v>76</v>
      </c>
      <c r="F27" s="17" t="s">
        <v>14</v>
      </c>
    </row>
    <row r="28" spans="1:8" x14ac:dyDescent="0.2">
      <c r="A28" s="3" t="s">
        <v>77</v>
      </c>
      <c r="B28" s="16">
        <v>17.699578513137837</v>
      </c>
      <c r="C28" s="3" t="s">
        <v>78</v>
      </c>
      <c r="D28" s="16">
        <v>8.7077392162137918E-2</v>
      </c>
      <c r="E28" s="3" t="s">
        <v>79</v>
      </c>
      <c r="F28" s="17" t="s">
        <v>14</v>
      </c>
    </row>
    <row r="29" spans="1:8" x14ac:dyDescent="0.2">
      <c r="A29" s="3" t="s">
        <v>80</v>
      </c>
      <c r="B29" s="15" t="s">
        <v>12</v>
      </c>
      <c r="C29" t="s">
        <v>81</v>
      </c>
      <c r="D29" s="15" t="s">
        <v>14</v>
      </c>
      <c r="E29" s="3" t="s">
        <v>82</v>
      </c>
      <c r="F29" s="17" t="s">
        <v>14</v>
      </c>
    </row>
    <row r="30" spans="1:8" x14ac:dyDescent="0.2">
      <c r="A30" s="3" t="s">
        <v>83</v>
      </c>
      <c r="B30" s="16">
        <v>0.64590619675365435</v>
      </c>
      <c r="C30" s="3" t="s">
        <v>84</v>
      </c>
      <c r="D30" s="16">
        <v>0.1036678324813918</v>
      </c>
      <c r="E30" s="3" t="s">
        <v>85</v>
      </c>
      <c r="F30" s="17" t="s">
        <v>14</v>
      </c>
    </row>
    <row r="31" spans="1:8" x14ac:dyDescent="0.2">
      <c r="A31" s="3" t="s">
        <v>86</v>
      </c>
      <c r="B31" s="16">
        <v>0.64590619675365435</v>
      </c>
      <c r="C31" s="3" t="s">
        <v>87</v>
      </c>
      <c r="D31" s="16">
        <v>0.1036678324813918</v>
      </c>
      <c r="E31" s="3" t="s">
        <v>88</v>
      </c>
      <c r="F31" s="17" t="s">
        <v>12</v>
      </c>
    </row>
    <row r="32" spans="1:8" x14ac:dyDescent="0.2">
      <c r="A32" s="3" t="s">
        <v>89</v>
      </c>
      <c r="B32" s="16">
        <v>0.11998923863330641</v>
      </c>
      <c r="C32" s="3" t="s">
        <v>90</v>
      </c>
      <c r="D32" s="16">
        <v>0.1036678324813918</v>
      </c>
      <c r="E32" s="3" t="s">
        <v>91</v>
      </c>
      <c r="F32" s="17" t="s">
        <v>12</v>
      </c>
    </row>
    <row r="33" spans="1:6" x14ac:dyDescent="0.2">
      <c r="A33" s="3" t="s">
        <v>92</v>
      </c>
      <c r="B33" s="16">
        <v>0.11998923863330641</v>
      </c>
      <c r="C33" s="3" t="s">
        <v>93</v>
      </c>
      <c r="D33" s="15" t="s">
        <v>14</v>
      </c>
      <c r="E33" s="3" t="s">
        <v>94</v>
      </c>
      <c r="F33" s="17" t="s">
        <v>12</v>
      </c>
    </row>
    <row r="34" spans="1:6" x14ac:dyDescent="0.2">
      <c r="A34" s="3" t="s">
        <v>95</v>
      </c>
      <c r="B34" s="16">
        <v>0.83266074791498512</v>
      </c>
      <c r="C34" s="3" t="s">
        <v>96</v>
      </c>
      <c r="D34" s="15" t="s">
        <v>14</v>
      </c>
      <c r="E34" s="3" t="s">
        <v>97</v>
      </c>
      <c r="F34" s="17" t="s">
        <v>14</v>
      </c>
    </row>
    <row r="35" spans="1:6" x14ac:dyDescent="0.2">
      <c r="A35" s="3" t="s">
        <v>98</v>
      </c>
      <c r="B35" s="16">
        <v>0.83266074791498512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0.2156757241503004</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60.636893552147782</v>
      </c>
    </row>
    <row r="52" spans="1:6" x14ac:dyDescent="0.2">
      <c r="A52" s="3"/>
      <c r="B52" s="16"/>
      <c r="C52" s="42"/>
      <c r="D52" s="5"/>
      <c r="E52" s="24" t="s">
        <v>123</v>
      </c>
      <c r="F52" s="43">
        <v>33.566899829611692</v>
      </c>
    </row>
    <row r="53" spans="1:6" x14ac:dyDescent="0.2">
      <c r="A53" s="44"/>
      <c r="B53" s="45"/>
      <c r="C53" s="42"/>
      <c r="D53" s="5"/>
      <c r="E53" s="24" t="s">
        <v>124</v>
      </c>
      <c r="F53" s="43">
        <v>5.929647565240785</v>
      </c>
    </row>
    <row r="54" spans="1:6" x14ac:dyDescent="0.2">
      <c r="A54" s="44"/>
      <c r="B54" s="45"/>
      <c r="C54" s="42"/>
      <c r="D54" s="5"/>
      <c r="E54" s="46" t="s">
        <v>125</v>
      </c>
      <c r="F54" s="43">
        <v>0.24145816518697871</v>
      </c>
    </row>
    <row r="55" spans="1:6" x14ac:dyDescent="0.2">
      <c r="A55" s="44"/>
      <c r="B55" s="45"/>
      <c r="C55" s="42"/>
      <c r="D55" s="5"/>
      <c r="E55" s="46" t="s">
        <v>126</v>
      </c>
      <c r="F55" s="43">
        <v>0.59187516814635466</v>
      </c>
    </row>
    <row r="56" spans="1:6" ht="13.5" thickBot="1" x14ac:dyDescent="0.25">
      <c r="A56" s="44"/>
      <c r="B56" s="45"/>
      <c r="C56" s="42"/>
      <c r="D56" s="5"/>
      <c r="E56" s="27" t="s">
        <v>127</v>
      </c>
      <c r="F56" s="47">
        <f>SUM(F51:F54)+F55</f>
        <v>100.96677428033361</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I25" sqref="I25"/>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159</v>
      </c>
      <c r="D1" s="4"/>
      <c r="E1" s="20"/>
      <c r="F1" s="30"/>
    </row>
    <row r="2" spans="1:6" ht="13.5" thickBot="1" x14ac:dyDescent="0.25">
      <c r="A2" s="51" t="s">
        <v>2</v>
      </c>
      <c r="B2" s="52"/>
      <c r="C2" s="53">
        <v>50</v>
      </c>
      <c r="D2" s="54"/>
      <c r="E2" s="55"/>
      <c r="F2" s="56"/>
    </row>
    <row r="3" spans="1:6" ht="13.5" thickBot="1" x14ac:dyDescent="0.25">
      <c r="A3" s="1" t="s">
        <v>128</v>
      </c>
      <c r="B3" s="2"/>
      <c r="C3" s="57">
        <v>23.6</v>
      </c>
      <c r="D3" s="58" t="s">
        <v>129</v>
      </c>
      <c r="E3" s="20"/>
      <c r="F3" s="30"/>
    </row>
    <row r="4" spans="1:6" ht="13.5" thickBot="1" x14ac:dyDescent="0.25">
      <c r="A4" s="1" t="s">
        <v>130</v>
      </c>
      <c r="C4" s="57">
        <v>0.94499999999999995</v>
      </c>
      <c r="D4" s="4"/>
      <c r="E4" s="20"/>
      <c r="F4" s="30"/>
    </row>
    <row r="5" spans="1:6" ht="13.5" thickBot="1" x14ac:dyDescent="0.25">
      <c r="A5" s="1" t="s">
        <v>131</v>
      </c>
      <c r="C5" s="59">
        <f>C3*C4</f>
        <v>22.302</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6.3780000000000003E-2</v>
      </c>
      <c r="C9" s="60" t="s">
        <v>10</v>
      </c>
      <c r="D9" s="18">
        <v>6.1999999999999998E-3</v>
      </c>
      <c r="E9" s="60" t="s">
        <v>11</v>
      </c>
      <c r="F9" s="61" t="s">
        <v>12</v>
      </c>
    </row>
    <row r="10" spans="1:6" x14ac:dyDescent="0.2">
      <c r="A10" s="60" t="s">
        <v>13</v>
      </c>
      <c r="B10" s="18">
        <v>1.264E-2</v>
      </c>
      <c r="C10" s="60" t="s">
        <v>15</v>
      </c>
      <c r="D10" s="18">
        <v>6.1999999999999998E-3</v>
      </c>
      <c r="E10" s="60" t="s">
        <v>16</v>
      </c>
      <c r="F10" s="61" t="s">
        <v>12</v>
      </c>
    </row>
    <row r="11" spans="1:6" x14ac:dyDescent="0.2">
      <c r="A11" s="60" t="s">
        <v>17</v>
      </c>
      <c r="B11" s="18">
        <v>4.0910000000000002E-2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3.8309999999999997E-2</v>
      </c>
      <c r="C13" s="60" t="s">
        <v>24</v>
      </c>
      <c r="D13" s="18">
        <v>1.6709999999999999E-2</v>
      </c>
      <c r="E13" s="60" t="s">
        <v>25</v>
      </c>
      <c r="F13" s="61" t="s">
        <v>12</v>
      </c>
    </row>
    <row r="14" spans="1:6" x14ac:dyDescent="0.2">
      <c r="A14" s="60" t="s">
        <v>26</v>
      </c>
      <c r="B14" s="21" t="s">
        <v>14</v>
      </c>
      <c r="C14" s="60" t="s">
        <v>27</v>
      </c>
      <c r="D14" s="18">
        <v>1.6709999999999999E-2</v>
      </c>
      <c r="E14" s="60" t="s">
        <v>28</v>
      </c>
      <c r="F14" s="61" t="s">
        <v>12</v>
      </c>
    </row>
    <row r="15" spans="1:6" x14ac:dyDescent="0.2">
      <c r="A15" s="60" t="s">
        <v>29</v>
      </c>
      <c r="B15" s="18">
        <v>6.0400000000000002E-2</v>
      </c>
      <c r="C15" s="60" t="s">
        <v>30</v>
      </c>
      <c r="D15" s="21" t="s">
        <v>14</v>
      </c>
      <c r="E15" s="60" t="s">
        <v>31</v>
      </c>
      <c r="F15" s="61" t="s">
        <v>12</v>
      </c>
    </row>
    <row r="16" spans="1:6" x14ac:dyDescent="0.2">
      <c r="A16" s="60" t="s">
        <v>32</v>
      </c>
      <c r="B16" s="21" t="s">
        <v>12</v>
      </c>
      <c r="C16" s="60" t="s">
        <v>33</v>
      </c>
      <c r="D16" s="21" t="s">
        <v>14</v>
      </c>
      <c r="E16" s="60" t="s">
        <v>34</v>
      </c>
      <c r="F16" s="61">
        <v>1.2825800000000001</v>
      </c>
    </row>
    <row r="17" spans="1:6" x14ac:dyDescent="0.2">
      <c r="A17" s="60" t="s">
        <v>35</v>
      </c>
      <c r="B17" s="18">
        <v>0.17351</v>
      </c>
      <c r="C17" s="60" t="s">
        <v>36</v>
      </c>
      <c r="D17" s="18">
        <v>7.1720000000000006E-2</v>
      </c>
      <c r="E17" s="60" t="s">
        <v>37</v>
      </c>
      <c r="F17" s="61">
        <v>1.2677</v>
      </c>
    </row>
    <row r="18" spans="1:6" x14ac:dyDescent="0.2">
      <c r="A18" s="60" t="s">
        <v>38</v>
      </c>
      <c r="B18" s="18">
        <v>0.17351</v>
      </c>
      <c r="C18" s="60" t="s">
        <v>39</v>
      </c>
      <c r="D18" s="18">
        <v>7.1720000000000006E-2</v>
      </c>
      <c r="E18" s="60" t="s">
        <v>40</v>
      </c>
      <c r="F18" s="61" t="s">
        <v>14</v>
      </c>
    </row>
    <row r="19" spans="1:6" x14ac:dyDescent="0.2">
      <c r="A19" s="60" t="s">
        <v>41</v>
      </c>
      <c r="B19" s="21" t="s">
        <v>14</v>
      </c>
      <c r="C19" s="60" t="s">
        <v>42</v>
      </c>
      <c r="D19" s="18">
        <v>6.3960000000000003E-2</v>
      </c>
      <c r="E19" s="60" t="s">
        <v>43</v>
      </c>
      <c r="F19" s="61">
        <v>1.4880000000000001E-2</v>
      </c>
    </row>
    <row r="20" spans="1:6" x14ac:dyDescent="0.2">
      <c r="A20" s="60" t="s">
        <v>44</v>
      </c>
      <c r="B20" s="21" t="s">
        <v>14</v>
      </c>
      <c r="C20" s="60" t="s">
        <v>45</v>
      </c>
      <c r="D20" s="21" t="s">
        <v>14</v>
      </c>
      <c r="E20" s="60" t="s">
        <v>46</v>
      </c>
      <c r="F20" s="61">
        <v>5.0639999999999998E-2</v>
      </c>
    </row>
    <row r="21" spans="1:6" x14ac:dyDescent="0.2">
      <c r="A21" s="60" t="s">
        <v>47</v>
      </c>
      <c r="B21" s="18">
        <v>0.35444999999999999</v>
      </c>
      <c r="C21" s="60" t="s">
        <v>48</v>
      </c>
      <c r="D21" s="21" t="s">
        <v>14</v>
      </c>
      <c r="E21" s="60" t="s">
        <v>49</v>
      </c>
      <c r="F21" s="61">
        <v>5.0639999999999998E-2</v>
      </c>
    </row>
    <row r="22" spans="1:6" x14ac:dyDescent="0.2">
      <c r="A22" s="60" t="s">
        <v>50</v>
      </c>
      <c r="B22" s="18">
        <v>0.35444999999999999</v>
      </c>
      <c r="C22" s="60" t="s">
        <v>51</v>
      </c>
      <c r="D22" s="18">
        <v>7.40036</v>
      </c>
      <c r="E22" s="60" t="s">
        <v>52</v>
      </c>
      <c r="F22" s="61" t="s">
        <v>14</v>
      </c>
    </row>
    <row r="23" spans="1:6" x14ac:dyDescent="0.2">
      <c r="A23" s="60" t="s">
        <v>53</v>
      </c>
      <c r="B23" s="21" t="s">
        <v>14</v>
      </c>
      <c r="C23" s="60" t="s">
        <v>54</v>
      </c>
      <c r="D23" s="18">
        <v>7.3522600000000002</v>
      </c>
      <c r="E23" s="60" t="s">
        <v>55</v>
      </c>
      <c r="F23" s="61" t="s">
        <v>14</v>
      </c>
    </row>
    <row r="24" spans="1:6" x14ac:dyDescent="0.2">
      <c r="A24" s="60" t="s">
        <v>56</v>
      </c>
      <c r="B24" s="18">
        <v>3.5270000000000003E-2</v>
      </c>
      <c r="C24" s="63" t="s">
        <v>57</v>
      </c>
      <c r="D24" s="21" t="s">
        <v>14</v>
      </c>
      <c r="E24" s="60" t="s">
        <v>58</v>
      </c>
      <c r="F24" s="61" t="s">
        <v>14</v>
      </c>
    </row>
    <row r="25" spans="1:6" x14ac:dyDescent="0.2">
      <c r="A25" s="60" t="s">
        <v>59</v>
      </c>
      <c r="B25" s="18">
        <v>2.742E-2</v>
      </c>
      <c r="C25" s="63" t="s">
        <v>60</v>
      </c>
      <c r="D25" s="21" t="s">
        <v>14</v>
      </c>
      <c r="E25" s="60" t="s">
        <v>61</v>
      </c>
      <c r="F25" s="61" t="s">
        <v>12</v>
      </c>
    </row>
    <row r="26" spans="1:6" x14ac:dyDescent="0.2">
      <c r="A26" s="60" t="s">
        <v>62</v>
      </c>
      <c r="B26" s="18">
        <v>8.5205900000000003</v>
      </c>
      <c r="C26" s="60" t="s">
        <v>63</v>
      </c>
      <c r="D26" s="18">
        <f>D27+D28</f>
        <v>0.14194999999999999</v>
      </c>
      <c r="E26" s="60" t="s">
        <v>64</v>
      </c>
      <c r="F26" s="61" t="s">
        <v>14</v>
      </c>
    </row>
    <row r="27" spans="1:6" x14ac:dyDescent="0.2">
      <c r="A27" s="60" t="s">
        <v>65</v>
      </c>
      <c r="B27" s="18">
        <v>8.5205900000000003</v>
      </c>
      <c r="C27" s="63" t="s">
        <v>66</v>
      </c>
      <c r="D27" s="18">
        <v>0.11327</v>
      </c>
      <c r="E27" s="60" t="s">
        <v>67</v>
      </c>
      <c r="F27" s="61" t="s">
        <v>14</v>
      </c>
    </row>
    <row r="28" spans="1:6" x14ac:dyDescent="0.2">
      <c r="A28" s="60" t="s">
        <v>68</v>
      </c>
      <c r="B28" s="18">
        <v>5.7119999999999997E-2</v>
      </c>
      <c r="C28" s="63" t="s">
        <v>69</v>
      </c>
      <c r="D28" s="18">
        <v>2.8680000000000001E-2</v>
      </c>
      <c r="E28" s="60" t="s">
        <v>70</v>
      </c>
      <c r="F28" s="61" t="s">
        <v>14</v>
      </c>
    </row>
    <row r="29" spans="1:6" x14ac:dyDescent="0.2">
      <c r="A29" s="60" t="s">
        <v>71</v>
      </c>
      <c r="B29" s="18">
        <v>4.4549999999999999E-2</v>
      </c>
      <c r="C29" s="60" t="s">
        <v>72</v>
      </c>
      <c r="D29" s="18">
        <f>D30+D31</f>
        <v>7.2584100000000005</v>
      </c>
      <c r="E29" s="60" t="s">
        <v>73</v>
      </c>
      <c r="F29" s="61" t="s">
        <v>14</v>
      </c>
    </row>
    <row r="30" spans="1:6" x14ac:dyDescent="0.2">
      <c r="A30" s="60" t="s">
        <v>74</v>
      </c>
      <c r="B30" s="18">
        <v>3.95566</v>
      </c>
      <c r="C30" s="60" t="s">
        <v>75</v>
      </c>
      <c r="D30" s="18">
        <v>7.2389900000000003</v>
      </c>
      <c r="E30" s="60" t="s">
        <v>76</v>
      </c>
      <c r="F30" s="61" t="s">
        <v>14</v>
      </c>
    </row>
    <row r="31" spans="1:6" x14ac:dyDescent="0.2">
      <c r="A31" s="60" t="s">
        <v>77</v>
      </c>
      <c r="B31" s="18">
        <v>3.9473600000000002</v>
      </c>
      <c r="C31" s="60" t="s">
        <v>78</v>
      </c>
      <c r="D31" s="18">
        <v>1.942E-2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0.14405000000000001</v>
      </c>
      <c r="C33" s="60" t="s">
        <v>84</v>
      </c>
      <c r="D33" s="18">
        <v>2.3120000000000002E-2</v>
      </c>
      <c r="E33" s="60" t="s">
        <v>85</v>
      </c>
      <c r="F33" s="61" t="s">
        <v>14</v>
      </c>
    </row>
    <row r="34" spans="1:6" x14ac:dyDescent="0.2">
      <c r="A34" s="60" t="s">
        <v>86</v>
      </c>
      <c r="B34" s="18">
        <v>0.14405000000000001</v>
      </c>
      <c r="C34" s="60" t="s">
        <v>87</v>
      </c>
      <c r="D34" s="18">
        <v>2.3120000000000002E-2</v>
      </c>
      <c r="E34" s="60" t="s">
        <v>88</v>
      </c>
      <c r="F34" s="61" t="s">
        <v>12</v>
      </c>
    </row>
    <row r="35" spans="1:6" x14ac:dyDescent="0.2">
      <c r="A35" s="60" t="s">
        <v>89</v>
      </c>
      <c r="B35" s="18">
        <v>2.6759999999999999E-2</v>
      </c>
      <c r="C35" s="60" t="s">
        <v>90</v>
      </c>
      <c r="D35" s="18">
        <v>2.3120000000000002E-2</v>
      </c>
      <c r="E35" s="60" t="s">
        <v>91</v>
      </c>
      <c r="F35" s="61" t="s">
        <v>12</v>
      </c>
    </row>
    <row r="36" spans="1:6" x14ac:dyDescent="0.2">
      <c r="A36" s="60" t="s">
        <v>92</v>
      </c>
      <c r="B36" s="18">
        <v>2.6759999999999999E-2</v>
      </c>
      <c r="C36" s="60" t="s">
        <v>93</v>
      </c>
      <c r="D36" s="21" t="s">
        <v>14</v>
      </c>
      <c r="E36" s="60" t="s">
        <v>94</v>
      </c>
      <c r="F36" s="61" t="s">
        <v>12</v>
      </c>
    </row>
    <row r="37" spans="1:6" x14ac:dyDescent="0.2">
      <c r="A37" s="60" t="s">
        <v>95</v>
      </c>
      <c r="B37" s="18">
        <v>0.1857</v>
      </c>
      <c r="C37" s="60" t="s">
        <v>96</v>
      </c>
      <c r="D37" s="21" t="s">
        <v>14</v>
      </c>
      <c r="E37" s="60" t="s">
        <v>97</v>
      </c>
      <c r="F37" s="61" t="s">
        <v>14</v>
      </c>
    </row>
    <row r="38" spans="1:6" x14ac:dyDescent="0.2">
      <c r="A38" s="60" t="s">
        <v>98</v>
      </c>
      <c r="B38" s="18">
        <v>0.1857</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4.8099999999999997E-2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13.523239999999999</v>
      </c>
      <c r="H53" s="93"/>
    </row>
    <row r="54" spans="1:8" x14ac:dyDescent="0.2">
      <c r="A54" s="71"/>
      <c r="B54" s="72"/>
      <c r="C54" s="73"/>
      <c r="D54" s="5"/>
      <c r="E54" s="24" t="s">
        <v>123</v>
      </c>
      <c r="F54" s="17">
        <v>7.4860899999999999</v>
      </c>
      <c r="H54" s="93"/>
    </row>
    <row r="55" spans="1:8" x14ac:dyDescent="0.2">
      <c r="A55" s="44"/>
      <c r="B55" s="45"/>
      <c r="C55" s="42"/>
      <c r="D55" s="5"/>
      <c r="E55" s="24" t="s">
        <v>124</v>
      </c>
      <c r="F55" s="17">
        <v>1.32243</v>
      </c>
      <c r="H55" s="93"/>
    </row>
    <row r="56" spans="1:8" x14ac:dyDescent="0.2">
      <c r="A56" s="44"/>
      <c r="B56" s="45"/>
      <c r="C56" s="42"/>
      <c r="D56" s="5"/>
      <c r="E56" s="46" t="s">
        <v>125</v>
      </c>
      <c r="F56" s="17">
        <v>5.3850000000000002E-2</v>
      </c>
      <c r="H56" s="93"/>
    </row>
    <row r="57" spans="1:8" x14ac:dyDescent="0.2">
      <c r="A57" s="44"/>
      <c r="B57" s="45"/>
      <c r="C57" s="42"/>
      <c r="D57" s="5"/>
      <c r="E57" s="46" t="s">
        <v>126</v>
      </c>
      <c r="F57" s="17">
        <v>0.13200000000000001</v>
      </c>
      <c r="H57" s="93"/>
    </row>
    <row r="58" spans="1:8" ht="13.5" thickBot="1" x14ac:dyDescent="0.25">
      <c r="A58" s="44"/>
      <c r="B58" s="45"/>
      <c r="C58" s="42"/>
      <c r="D58" s="5"/>
      <c r="E58" s="27" t="s">
        <v>127</v>
      </c>
      <c r="F58" s="74">
        <f>SUM(F53:F56)+F57</f>
        <v>22.517610000000001</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193</v>
      </c>
      <c r="D1" s="4"/>
      <c r="E1" s="5"/>
    </row>
    <row r="2" spans="1:8" x14ac:dyDescent="0.2">
      <c r="A2" s="1" t="s">
        <v>2</v>
      </c>
      <c r="B2" s="2"/>
      <c r="C2" s="53">
        <v>51</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0.29053549998378253</v>
      </c>
      <c r="C6" s="3" t="s">
        <v>10</v>
      </c>
      <c r="D6" s="16">
        <v>3.7705556096136995E-2</v>
      </c>
      <c r="E6" s="3" t="s">
        <v>11</v>
      </c>
      <c r="F6" s="17" t="s">
        <v>12</v>
      </c>
      <c r="H6" s="76"/>
    </row>
    <row r="7" spans="1:8" x14ac:dyDescent="0.2">
      <c r="A7" s="3" t="s">
        <v>13</v>
      </c>
      <c r="B7" s="16">
        <v>5.6436703318088935E-2</v>
      </c>
      <c r="C7" s="3" t="s">
        <v>15</v>
      </c>
      <c r="D7" s="16">
        <v>3.7705556096136995E-2</v>
      </c>
      <c r="E7" s="3" t="s">
        <v>16</v>
      </c>
      <c r="F7" s="17" t="s">
        <v>12</v>
      </c>
      <c r="H7" s="20"/>
    </row>
    <row r="8" spans="1:8" x14ac:dyDescent="0.2">
      <c r="A8" s="3" t="s">
        <v>17</v>
      </c>
      <c r="B8" s="16">
        <v>0.25838441828030229</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0.90335214556777255</v>
      </c>
      <c r="C10" s="3" t="s">
        <v>24</v>
      </c>
      <c r="D10" s="16">
        <v>8.6033537673121205E-2</v>
      </c>
      <c r="E10" s="3" t="s">
        <v>25</v>
      </c>
      <c r="F10" s="17" t="s">
        <v>12</v>
      </c>
      <c r="H10" s="76"/>
    </row>
    <row r="11" spans="1:8" x14ac:dyDescent="0.2">
      <c r="A11" s="3" t="s">
        <v>26</v>
      </c>
      <c r="B11" s="15" t="s">
        <v>14</v>
      </c>
      <c r="C11" s="3" t="s">
        <v>27</v>
      </c>
      <c r="D11" s="16">
        <v>8.6033537673121205E-2</v>
      </c>
      <c r="E11" s="3" t="s">
        <v>28</v>
      </c>
      <c r="F11" s="17" t="s">
        <v>12</v>
      </c>
      <c r="H11" s="76"/>
    </row>
    <row r="12" spans="1:8" x14ac:dyDescent="0.2">
      <c r="A12" s="3" t="s">
        <v>29</v>
      </c>
      <c r="B12" s="16">
        <v>0.89731114787064958</v>
      </c>
      <c r="C12" s="3" t="s">
        <v>30</v>
      </c>
      <c r="D12" s="15" t="s">
        <v>14</v>
      </c>
      <c r="E12" s="3" t="s">
        <v>31</v>
      </c>
      <c r="F12" s="17" t="s">
        <v>12</v>
      </c>
      <c r="H12" s="76"/>
    </row>
    <row r="13" spans="1:8" x14ac:dyDescent="0.2">
      <c r="A13" s="3" t="s">
        <v>32</v>
      </c>
      <c r="B13" s="15" t="s">
        <v>12</v>
      </c>
      <c r="C13" s="3" t="s">
        <v>33</v>
      </c>
      <c r="D13" s="15" t="s">
        <v>14</v>
      </c>
      <c r="E13" s="3" t="s">
        <v>34</v>
      </c>
      <c r="F13" s="17">
        <v>4.3022039505692318</v>
      </c>
      <c r="H13" s="30"/>
    </row>
    <row r="14" spans="1:8" x14ac:dyDescent="0.2">
      <c r="A14" s="3" t="s">
        <v>35</v>
      </c>
      <c r="B14" s="16">
        <v>8.1053566215821711</v>
      </c>
      <c r="C14" s="3" t="s">
        <v>36</v>
      </c>
      <c r="D14" s="16">
        <v>0.30257695176932303</v>
      </c>
      <c r="E14" s="3" t="s">
        <v>37</v>
      </c>
      <c r="F14" s="17">
        <v>4.2193328143751412</v>
      </c>
      <c r="H14" s="30"/>
    </row>
    <row r="15" spans="1:8" x14ac:dyDescent="0.2">
      <c r="A15" s="3" t="s">
        <v>38</v>
      </c>
      <c r="B15" s="16">
        <v>8.1053566215821711</v>
      </c>
      <c r="C15" s="3" t="s">
        <v>39</v>
      </c>
      <c r="D15" s="16">
        <v>0.30257695176932303</v>
      </c>
      <c r="E15" s="3" t="s">
        <v>40</v>
      </c>
      <c r="F15" s="17" t="s">
        <v>14</v>
      </c>
      <c r="H15" s="30"/>
    </row>
    <row r="16" spans="1:8" x14ac:dyDescent="0.2">
      <c r="A16" s="3" t="s">
        <v>41</v>
      </c>
      <c r="B16" s="15" t="s">
        <v>14</v>
      </c>
      <c r="C16" s="3" t="s">
        <v>42</v>
      </c>
      <c r="D16" s="16">
        <v>0.26920956180467709</v>
      </c>
      <c r="E16" s="3" t="s">
        <v>43</v>
      </c>
      <c r="F16" s="17">
        <v>8.2871136194090353E-2</v>
      </c>
    </row>
    <row r="17" spans="1:8" x14ac:dyDescent="0.2">
      <c r="A17" s="3" t="s">
        <v>44</v>
      </c>
      <c r="B17" s="15" t="s">
        <v>14</v>
      </c>
      <c r="C17" s="3" t="s">
        <v>45</v>
      </c>
      <c r="D17" s="15" t="s">
        <v>14</v>
      </c>
      <c r="E17" s="3" t="s">
        <v>46</v>
      </c>
      <c r="F17" s="17">
        <v>0.18702766695858061</v>
      </c>
    </row>
    <row r="18" spans="1:8" x14ac:dyDescent="0.2">
      <c r="A18" s="3" t="s">
        <v>47</v>
      </c>
      <c r="B18" s="16">
        <v>3.9123366092569158</v>
      </c>
      <c r="C18" s="3" t="s">
        <v>48</v>
      </c>
      <c r="D18" s="15" t="s">
        <v>14</v>
      </c>
      <c r="E18" s="3" t="s">
        <v>49</v>
      </c>
      <c r="F18" s="17">
        <v>0.18702766695858061</v>
      </c>
    </row>
    <row r="19" spans="1:8" x14ac:dyDescent="0.2">
      <c r="A19" s="3" t="s">
        <v>50</v>
      </c>
      <c r="B19" s="16">
        <v>3.9123366092569158</v>
      </c>
      <c r="C19" s="3" t="s">
        <v>51</v>
      </c>
      <c r="D19" s="16">
        <v>28.403514320002593</v>
      </c>
      <c r="E19" s="3" t="s">
        <v>52</v>
      </c>
      <c r="F19" s="17" t="s">
        <v>14</v>
      </c>
      <c r="H19" s="15"/>
    </row>
    <row r="20" spans="1:8" x14ac:dyDescent="0.2">
      <c r="A20" s="3" t="s">
        <v>53</v>
      </c>
      <c r="B20" s="15" t="s">
        <v>14</v>
      </c>
      <c r="C20" s="3" t="s">
        <v>54</v>
      </c>
      <c r="D20" s="16">
        <v>28.039878693522748</v>
      </c>
      <c r="E20" s="3" t="s">
        <v>55</v>
      </c>
      <c r="F20" s="17" t="s">
        <v>14</v>
      </c>
      <c r="H20" s="15"/>
    </row>
    <row r="21" spans="1:8" x14ac:dyDescent="0.2">
      <c r="A21" s="3" t="s">
        <v>56</v>
      </c>
      <c r="B21" s="16">
        <v>0.16683694982322983</v>
      </c>
      <c r="C21" t="s">
        <v>57</v>
      </c>
      <c r="D21" s="16">
        <v>2.4691057701663906E-2</v>
      </c>
      <c r="E21" s="3" t="s">
        <v>58</v>
      </c>
      <c r="F21" s="17" t="s">
        <v>14</v>
      </c>
      <c r="H21" s="15"/>
    </row>
    <row r="22" spans="1:8" x14ac:dyDescent="0.2">
      <c r="A22" s="3" t="s">
        <v>59</v>
      </c>
      <c r="B22" s="16">
        <v>0.1252797509000681</v>
      </c>
      <c r="C22" t="s">
        <v>60</v>
      </c>
      <c r="D22" s="16">
        <v>3.1826732833836066E-2</v>
      </c>
      <c r="E22" s="3" t="s">
        <v>61</v>
      </c>
      <c r="F22" s="17" t="s">
        <v>12</v>
      </c>
      <c r="H22" s="15"/>
    </row>
    <row r="23" spans="1:8" x14ac:dyDescent="0.2">
      <c r="A23" s="3" t="s">
        <v>62</v>
      </c>
      <c r="B23" s="16">
        <v>32.148973435827571</v>
      </c>
      <c r="C23" s="3" t="s">
        <v>63</v>
      </c>
      <c r="D23" s="16">
        <v>0.56878628652979135</v>
      </c>
      <c r="E23" s="3" t="s">
        <v>64</v>
      </c>
      <c r="F23" s="17" t="s">
        <v>14</v>
      </c>
      <c r="H23" s="15"/>
    </row>
    <row r="24" spans="1:8" x14ac:dyDescent="0.2">
      <c r="A24" s="3" t="s">
        <v>65</v>
      </c>
      <c r="B24" s="16">
        <v>32.123228244299561</v>
      </c>
      <c r="C24" t="s">
        <v>66</v>
      </c>
      <c r="D24" s="16">
        <v>0.39100256235607017</v>
      </c>
      <c r="E24" s="3" t="s">
        <v>67</v>
      </c>
      <c r="F24" s="17" t="s">
        <v>14</v>
      </c>
    </row>
    <row r="25" spans="1:8" x14ac:dyDescent="0.2">
      <c r="A25" s="3" t="s">
        <v>68</v>
      </c>
      <c r="B25" s="16">
        <v>0.25745191528007522</v>
      </c>
      <c r="C25" t="s">
        <v>69</v>
      </c>
      <c r="D25" s="16">
        <v>0.17778372417372124</v>
      </c>
      <c r="E25" s="3" t="s">
        <v>70</v>
      </c>
      <c r="F25" s="17" t="s">
        <v>14</v>
      </c>
    </row>
    <row r="26" spans="1:8" x14ac:dyDescent="0.2">
      <c r="A26" s="3" t="s">
        <v>71</v>
      </c>
      <c r="B26" s="16">
        <v>0.18941973987220651</v>
      </c>
      <c r="C26" s="3" t="s">
        <v>72</v>
      </c>
      <c r="D26" s="16">
        <v>27.778210242937298</v>
      </c>
      <c r="E26" s="3" t="s">
        <v>73</v>
      </c>
      <c r="F26" s="17" t="s">
        <v>14</v>
      </c>
    </row>
    <row r="27" spans="1:8" x14ac:dyDescent="0.2">
      <c r="A27" s="3" t="s">
        <v>74</v>
      </c>
      <c r="B27" s="16">
        <v>18.037324446174306</v>
      </c>
      <c r="C27" s="3" t="s">
        <v>75</v>
      </c>
      <c r="D27" s="16">
        <v>27.624185073465014</v>
      </c>
      <c r="E27" s="3" t="s">
        <v>76</v>
      </c>
      <c r="F27" s="17" t="s">
        <v>14</v>
      </c>
    </row>
    <row r="28" spans="1:8" x14ac:dyDescent="0.2">
      <c r="A28" s="3" t="s">
        <v>77</v>
      </c>
      <c r="B28" s="16">
        <v>18.002984009600727</v>
      </c>
      <c r="C28" s="3" t="s">
        <v>78</v>
      </c>
      <c r="D28" s="16">
        <v>0.1540251694722844</v>
      </c>
      <c r="E28" s="3" t="s">
        <v>79</v>
      </c>
      <c r="F28" s="17" t="s">
        <v>14</v>
      </c>
    </row>
    <row r="29" spans="1:8" x14ac:dyDescent="0.2">
      <c r="A29" s="3" t="s">
        <v>80</v>
      </c>
      <c r="B29" s="15" t="s">
        <v>12</v>
      </c>
      <c r="C29" t="s">
        <v>81</v>
      </c>
      <c r="D29" s="15" t="s">
        <v>14</v>
      </c>
      <c r="E29" s="3" t="s">
        <v>82</v>
      </c>
      <c r="F29" s="17" t="s">
        <v>14</v>
      </c>
    </row>
    <row r="30" spans="1:8" x14ac:dyDescent="0.2">
      <c r="A30" s="3" t="s">
        <v>83</v>
      </c>
      <c r="B30" s="16">
        <v>0.62372287632577594</v>
      </c>
      <c r="C30" s="3" t="s">
        <v>84</v>
      </c>
      <c r="D30" s="16">
        <v>8.4857773020661012E-2</v>
      </c>
      <c r="E30" s="3" t="s">
        <v>85</v>
      </c>
      <c r="F30" s="17" t="s">
        <v>14</v>
      </c>
    </row>
    <row r="31" spans="1:8" x14ac:dyDescent="0.2">
      <c r="A31" s="3" t="s">
        <v>86</v>
      </c>
      <c r="B31" s="16">
        <v>0.62372287632577594</v>
      </c>
      <c r="C31" s="3" t="s">
        <v>87</v>
      </c>
      <c r="D31" s="16">
        <v>8.4857773020661012E-2</v>
      </c>
      <c r="E31" s="3" t="s">
        <v>88</v>
      </c>
      <c r="F31" s="17" t="s">
        <v>12</v>
      </c>
    </row>
    <row r="32" spans="1:8" x14ac:dyDescent="0.2">
      <c r="A32" s="3" t="s">
        <v>89</v>
      </c>
      <c r="B32" s="16">
        <v>0.11360319159287728</v>
      </c>
      <c r="C32" s="3" t="s">
        <v>90</v>
      </c>
      <c r="D32" s="16">
        <v>8.4857773020661012E-2</v>
      </c>
      <c r="E32" s="3" t="s">
        <v>91</v>
      </c>
      <c r="F32" s="17" t="s">
        <v>12</v>
      </c>
    </row>
    <row r="33" spans="1:6" x14ac:dyDescent="0.2">
      <c r="A33" s="3" t="s">
        <v>92</v>
      </c>
      <c r="B33" s="16">
        <v>0.11360319159287728</v>
      </c>
      <c r="C33" s="3" t="s">
        <v>93</v>
      </c>
      <c r="D33" s="15" t="s">
        <v>14</v>
      </c>
      <c r="E33" s="3" t="s">
        <v>94</v>
      </c>
      <c r="F33" s="17" t="s">
        <v>12</v>
      </c>
    </row>
    <row r="34" spans="1:6" x14ac:dyDescent="0.2">
      <c r="A34" s="3" t="s">
        <v>95</v>
      </c>
      <c r="B34" s="16">
        <v>7.9911452758587118E-2</v>
      </c>
      <c r="C34" s="3" t="s">
        <v>96</v>
      </c>
      <c r="D34" s="15" t="s">
        <v>14</v>
      </c>
      <c r="E34" s="3" t="s">
        <v>97</v>
      </c>
      <c r="F34" s="94" t="s">
        <v>14</v>
      </c>
    </row>
    <row r="35" spans="1:6" x14ac:dyDescent="0.2">
      <c r="A35" s="3" t="s">
        <v>98</v>
      </c>
      <c r="B35" s="16">
        <v>7.9911452758587118E-2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94" t="s">
        <v>14</v>
      </c>
    </row>
    <row r="38" spans="1:6" x14ac:dyDescent="0.2">
      <c r="A38" s="3"/>
      <c r="B38" s="16"/>
      <c r="C38" t="s">
        <v>106</v>
      </c>
      <c r="D38" s="15" t="s">
        <v>14</v>
      </c>
      <c r="E38" s="3" t="s">
        <v>107</v>
      </c>
      <c r="F38" s="94" t="s">
        <v>14</v>
      </c>
    </row>
    <row r="39" spans="1:6" x14ac:dyDescent="0.2">
      <c r="A39" s="3"/>
      <c r="B39" s="16"/>
      <c r="C39" t="s">
        <v>108</v>
      </c>
      <c r="D39" s="15" t="s">
        <v>14</v>
      </c>
      <c r="E39" s="3" t="s">
        <v>109</v>
      </c>
      <c r="F39" s="94" t="s">
        <v>14</v>
      </c>
    </row>
    <row r="40" spans="1:6" x14ac:dyDescent="0.2">
      <c r="A40" s="3"/>
      <c r="B40" s="16"/>
      <c r="C40" t="s">
        <v>110</v>
      </c>
      <c r="D40" s="15" t="s">
        <v>14</v>
      </c>
      <c r="E40" s="3" t="s">
        <v>111</v>
      </c>
      <c r="F40" s="94" t="s">
        <v>14</v>
      </c>
    </row>
    <row r="41" spans="1:6" x14ac:dyDescent="0.2">
      <c r="A41" s="3"/>
      <c r="B41" s="16"/>
      <c r="C41" t="s">
        <v>112</v>
      </c>
      <c r="D41" s="16">
        <v>0.36363562647984171</v>
      </c>
      <c r="E41" s="3" t="s">
        <v>113</v>
      </c>
      <c r="F41" s="94" t="s">
        <v>14</v>
      </c>
    </row>
    <row r="42" spans="1:6" x14ac:dyDescent="0.2">
      <c r="A42" s="3"/>
      <c r="B42" s="16"/>
      <c r="C42" s="3"/>
      <c r="D42" s="23"/>
      <c r="E42" s="3" t="s">
        <v>114</v>
      </c>
      <c r="F42" s="94" t="s">
        <v>14</v>
      </c>
    </row>
    <row r="43" spans="1:6" x14ac:dyDescent="0.2">
      <c r="A43" s="24"/>
      <c r="B43" s="25"/>
      <c r="C43" s="3"/>
      <c r="D43" s="23"/>
      <c r="E43" s="3" t="s">
        <v>115</v>
      </c>
      <c r="F43" s="94" t="s">
        <v>12</v>
      </c>
    </row>
    <row r="44" spans="1:6" x14ac:dyDescent="0.2">
      <c r="A44" s="24"/>
      <c r="B44" s="25"/>
      <c r="C44" s="3"/>
      <c r="D44" s="23"/>
      <c r="E44" s="3" t="s">
        <v>116</v>
      </c>
      <c r="F44" s="94"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65.931448866400686</v>
      </c>
    </row>
    <row r="52" spans="1:6" x14ac:dyDescent="0.2">
      <c r="A52" s="3"/>
      <c r="B52" s="16"/>
      <c r="C52" s="42"/>
      <c r="D52" s="5"/>
      <c r="E52" s="24" t="s">
        <v>123</v>
      </c>
      <c r="F52" s="43">
        <v>28.602542895138004</v>
      </c>
    </row>
    <row r="53" spans="1:6" x14ac:dyDescent="0.2">
      <c r="A53" s="44"/>
      <c r="B53" s="45"/>
      <c r="C53" s="42"/>
      <c r="D53" s="5"/>
      <c r="E53" s="24" t="s">
        <v>124</v>
      </c>
      <c r="F53" s="43">
        <v>4.449296162952872</v>
      </c>
    </row>
    <row r="54" spans="1:6" x14ac:dyDescent="0.2">
      <c r="A54" s="44"/>
      <c r="B54" s="45"/>
      <c r="C54" s="42"/>
      <c r="D54" s="5"/>
      <c r="E54" s="46" t="s">
        <v>125</v>
      </c>
      <c r="F54" s="43">
        <v>0.36740618208945541</v>
      </c>
    </row>
    <row r="55" spans="1:6" x14ac:dyDescent="0.2">
      <c r="A55" s="44"/>
      <c r="B55" s="45"/>
      <c r="C55" s="42"/>
      <c r="D55" s="5"/>
      <c r="E55" s="46" t="s">
        <v>126</v>
      </c>
      <c r="F55" s="43">
        <v>0.60409976971230239</v>
      </c>
    </row>
    <row r="56" spans="1:6" ht="13.5" thickBot="1" x14ac:dyDescent="0.25">
      <c r="A56" s="44"/>
      <c r="B56" s="45"/>
      <c r="C56" s="42"/>
      <c r="D56" s="5"/>
      <c r="E56" s="27" t="s">
        <v>127</v>
      </c>
      <c r="F56" s="47">
        <f>SUM(F51:F54)+F55</f>
        <v>99.954793876293323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193</v>
      </c>
      <c r="D1" s="4"/>
      <c r="E1" s="20"/>
      <c r="F1" s="30"/>
    </row>
    <row r="2" spans="1:6" ht="13.5" thickBot="1" x14ac:dyDescent="0.25">
      <c r="A2" s="51" t="s">
        <v>2</v>
      </c>
      <c r="B2" s="52"/>
      <c r="C2" s="53">
        <v>51</v>
      </c>
      <c r="D2" s="54"/>
      <c r="E2" s="55"/>
      <c r="F2" s="56"/>
    </row>
    <row r="3" spans="1:6" ht="13.5" thickBot="1" x14ac:dyDescent="0.25">
      <c r="A3" s="1" t="s">
        <v>128</v>
      </c>
      <c r="B3" s="2"/>
      <c r="C3" s="57">
        <v>25.8</v>
      </c>
      <c r="D3" s="58" t="s">
        <v>129</v>
      </c>
      <c r="E3" s="20"/>
      <c r="F3" s="30"/>
    </row>
    <row r="4" spans="1:6" ht="13.5" thickBot="1" x14ac:dyDescent="0.25">
      <c r="A4" s="1" t="s">
        <v>130</v>
      </c>
      <c r="C4" s="57">
        <v>0.95599999999999996</v>
      </c>
      <c r="D4" s="4"/>
      <c r="E4" s="20"/>
      <c r="F4" s="30"/>
    </row>
    <row r="5" spans="1:6" ht="13.5" thickBot="1" x14ac:dyDescent="0.25">
      <c r="A5" s="1" t="s">
        <v>131</v>
      </c>
      <c r="C5" s="59">
        <f>C3*C4</f>
        <v>24.6648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7.1660000000000001E-2</v>
      </c>
      <c r="C9" s="60" t="s">
        <v>10</v>
      </c>
      <c r="D9" s="18">
        <v>9.2999999999999992E-3</v>
      </c>
      <c r="E9" s="60" t="s">
        <v>11</v>
      </c>
      <c r="F9" s="61" t="s">
        <v>12</v>
      </c>
    </row>
    <row r="10" spans="1:6" x14ac:dyDescent="0.2">
      <c r="A10" s="60" t="s">
        <v>13</v>
      </c>
      <c r="B10" s="18">
        <v>1.392E-2</v>
      </c>
      <c r="C10" s="60" t="s">
        <v>15</v>
      </c>
      <c r="D10" s="18">
        <v>9.2999999999999992E-3</v>
      </c>
      <c r="E10" s="60" t="s">
        <v>16</v>
      </c>
      <c r="F10" s="61" t="s">
        <v>12</v>
      </c>
    </row>
    <row r="11" spans="1:6" x14ac:dyDescent="0.2">
      <c r="A11" s="60" t="s">
        <v>17</v>
      </c>
      <c r="B11" s="18">
        <v>6.3729999999999995E-2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0.22281000000000001</v>
      </c>
      <c r="C13" s="60" t="s">
        <v>24</v>
      </c>
      <c r="D13" s="18">
        <v>2.1219999999999999E-2</v>
      </c>
      <c r="E13" s="60" t="s">
        <v>25</v>
      </c>
      <c r="F13" s="61" t="s">
        <v>12</v>
      </c>
    </row>
    <row r="14" spans="1:6" x14ac:dyDescent="0.2">
      <c r="A14" s="60" t="s">
        <v>26</v>
      </c>
      <c r="B14" s="21" t="s">
        <v>14</v>
      </c>
      <c r="C14" s="60" t="s">
        <v>27</v>
      </c>
      <c r="D14" s="18">
        <v>2.1219999999999999E-2</v>
      </c>
      <c r="E14" s="60" t="s">
        <v>28</v>
      </c>
      <c r="F14" s="61" t="s">
        <v>12</v>
      </c>
    </row>
    <row r="15" spans="1:6" x14ac:dyDescent="0.2">
      <c r="A15" s="60" t="s">
        <v>29</v>
      </c>
      <c r="B15" s="18">
        <v>0.22131999999999999</v>
      </c>
      <c r="C15" s="60" t="s">
        <v>30</v>
      </c>
      <c r="D15" s="21" t="s">
        <v>14</v>
      </c>
      <c r="E15" s="60" t="s">
        <v>31</v>
      </c>
      <c r="F15" s="61" t="s">
        <v>12</v>
      </c>
    </row>
    <row r="16" spans="1:6" x14ac:dyDescent="0.2">
      <c r="A16" s="60" t="s">
        <v>32</v>
      </c>
      <c r="B16" s="21" t="s">
        <v>12</v>
      </c>
      <c r="C16" s="60" t="s">
        <v>33</v>
      </c>
      <c r="D16" s="21" t="s">
        <v>14</v>
      </c>
      <c r="E16" s="60" t="s">
        <v>34</v>
      </c>
      <c r="F16" s="61">
        <v>1.0611299999999999</v>
      </c>
    </row>
    <row r="17" spans="1:6" x14ac:dyDescent="0.2">
      <c r="A17" s="60" t="s">
        <v>35</v>
      </c>
      <c r="B17" s="18">
        <v>1.9991699999999999</v>
      </c>
      <c r="C17" s="60" t="s">
        <v>36</v>
      </c>
      <c r="D17" s="18">
        <v>7.4630000000000002E-2</v>
      </c>
      <c r="E17" s="60" t="s">
        <v>37</v>
      </c>
      <c r="F17" s="61">
        <v>1.0406899999999999</v>
      </c>
    </row>
    <row r="18" spans="1:6" x14ac:dyDescent="0.2">
      <c r="A18" s="60" t="s">
        <v>38</v>
      </c>
      <c r="B18" s="18">
        <v>1.9991699999999999</v>
      </c>
      <c r="C18" s="60" t="s">
        <v>39</v>
      </c>
      <c r="D18" s="18">
        <v>7.4630000000000002E-2</v>
      </c>
      <c r="E18" s="60" t="s">
        <v>40</v>
      </c>
      <c r="F18" s="61" t="s">
        <v>14</v>
      </c>
    </row>
    <row r="19" spans="1:6" x14ac:dyDescent="0.2">
      <c r="A19" s="60" t="s">
        <v>41</v>
      </c>
      <c r="B19" s="21" t="s">
        <v>14</v>
      </c>
      <c r="C19" s="60" t="s">
        <v>42</v>
      </c>
      <c r="D19" s="18">
        <v>6.6400000000000001E-2</v>
      </c>
      <c r="E19" s="60" t="s">
        <v>43</v>
      </c>
      <c r="F19" s="61">
        <v>2.044E-2</v>
      </c>
    </row>
    <row r="20" spans="1:6" x14ac:dyDescent="0.2">
      <c r="A20" s="60" t="s">
        <v>44</v>
      </c>
      <c r="B20" s="21" t="s">
        <v>14</v>
      </c>
      <c r="C20" s="60" t="s">
        <v>45</v>
      </c>
      <c r="D20" s="21" t="s">
        <v>14</v>
      </c>
      <c r="E20" s="60" t="s">
        <v>46</v>
      </c>
      <c r="F20" s="61">
        <v>4.6129999999999997E-2</v>
      </c>
    </row>
    <row r="21" spans="1:6" x14ac:dyDescent="0.2">
      <c r="A21" s="60" t="s">
        <v>47</v>
      </c>
      <c r="B21" s="18">
        <v>0.96496999999999999</v>
      </c>
      <c r="C21" s="60" t="s">
        <v>48</v>
      </c>
      <c r="D21" s="21" t="s">
        <v>14</v>
      </c>
      <c r="E21" s="60" t="s">
        <v>49</v>
      </c>
      <c r="F21" s="61">
        <v>4.6129999999999997E-2</v>
      </c>
    </row>
    <row r="22" spans="1:6" x14ac:dyDescent="0.2">
      <c r="A22" s="60" t="s">
        <v>50</v>
      </c>
      <c r="B22" s="18">
        <v>0.96496999999999999</v>
      </c>
      <c r="C22" s="60" t="s">
        <v>51</v>
      </c>
      <c r="D22" s="18">
        <v>7.0056700000000003</v>
      </c>
      <c r="E22" s="60" t="s">
        <v>52</v>
      </c>
      <c r="F22" s="61" t="s">
        <v>14</v>
      </c>
    </row>
    <row r="23" spans="1:6" x14ac:dyDescent="0.2">
      <c r="A23" s="60" t="s">
        <v>53</v>
      </c>
      <c r="B23" s="21" t="s">
        <v>14</v>
      </c>
      <c r="C23" s="60" t="s">
        <v>54</v>
      </c>
      <c r="D23" s="18">
        <v>6.9159800000000002</v>
      </c>
      <c r="E23" s="60" t="s">
        <v>55</v>
      </c>
      <c r="F23" s="61" t="s">
        <v>14</v>
      </c>
    </row>
    <row r="24" spans="1:6" x14ac:dyDescent="0.2">
      <c r="A24" s="60" t="s">
        <v>56</v>
      </c>
      <c r="B24" s="18">
        <v>4.1149999999999999E-2</v>
      </c>
      <c r="C24" s="63" t="s">
        <v>57</v>
      </c>
      <c r="D24" s="18">
        <v>6.0899999999999999E-3</v>
      </c>
      <c r="E24" s="60" t="s">
        <v>58</v>
      </c>
      <c r="F24" s="61" t="s">
        <v>14</v>
      </c>
    </row>
    <row r="25" spans="1:6" x14ac:dyDescent="0.2">
      <c r="A25" s="60" t="s">
        <v>59</v>
      </c>
      <c r="B25" s="18">
        <v>3.09E-2</v>
      </c>
      <c r="C25" s="63" t="s">
        <v>60</v>
      </c>
      <c r="D25" s="18">
        <v>7.8499999999999993E-3</v>
      </c>
      <c r="E25" s="60" t="s">
        <v>61</v>
      </c>
      <c r="F25" s="61" t="s">
        <v>12</v>
      </c>
    </row>
    <row r="26" spans="1:6" x14ac:dyDescent="0.2">
      <c r="A26" s="60" t="s">
        <v>62</v>
      </c>
      <c r="B26" s="18">
        <v>7.9294799999999999</v>
      </c>
      <c r="C26" s="60" t="s">
        <v>63</v>
      </c>
      <c r="D26" s="18">
        <f>D27+D28</f>
        <v>0.14029</v>
      </c>
      <c r="E26" s="60" t="s">
        <v>64</v>
      </c>
      <c r="F26" s="61" t="s">
        <v>14</v>
      </c>
    </row>
    <row r="27" spans="1:6" x14ac:dyDescent="0.2">
      <c r="A27" s="60" t="s">
        <v>65</v>
      </c>
      <c r="B27" s="18">
        <v>7.9231299999999996</v>
      </c>
      <c r="C27" s="63" t="s">
        <v>66</v>
      </c>
      <c r="D27" s="18">
        <v>9.6439999999999998E-2</v>
      </c>
      <c r="E27" s="60" t="s">
        <v>67</v>
      </c>
      <c r="F27" s="61" t="s">
        <v>14</v>
      </c>
    </row>
    <row r="28" spans="1:6" x14ac:dyDescent="0.2">
      <c r="A28" s="60" t="s">
        <v>68</v>
      </c>
      <c r="B28" s="18">
        <v>6.3500000000000001E-2</v>
      </c>
      <c r="C28" s="63" t="s">
        <v>69</v>
      </c>
      <c r="D28" s="18">
        <v>4.385E-2</v>
      </c>
      <c r="E28" s="60" t="s">
        <v>70</v>
      </c>
      <c r="F28" s="61" t="s">
        <v>14</v>
      </c>
    </row>
    <row r="29" spans="1:6" x14ac:dyDescent="0.2">
      <c r="A29" s="60" t="s">
        <v>71</v>
      </c>
      <c r="B29" s="18">
        <v>4.6719999999999998E-2</v>
      </c>
      <c r="C29" s="60" t="s">
        <v>72</v>
      </c>
      <c r="D29" s="18">
        <f>D30+D31</f>
        <v>6.8514399999999993</v>
      </c>
      <c r="E29" s="60" t="s">
        <v>73</v>
      </c>
      <c r="F29" s="61" t="s">
        <v>14</v>
      </c>
    </row>
    <row r="30" spans="1:6" x14ac:dyDescent="0.2">
      <c r="A30" s="60" t="s">
        <v>74</v>
      </c>
      <c r="B30" s="18">
        <v>4.4488700000000003</v>
      </c>
      <c r="C30" s="60" t="s">
        <v>75</v>
      </c>
      <c r="D30" s="18">
        <v>6.8134499999999996</v>
      </c>
      <c r="E30" s="60" t="s">
        <v>76</v>
      </c>
      <c r="F30" s="61" t="s">
        <v>14</v>
      </c>
    </row>
    <row r="31" spans="1:6" x14ac:dyDescent="0.2">
      <c r="A31" s="60" t="s">
        <v>77</v>
      </c>
      <c r="B31" s="18">
        <v>4.4404000000000003</v>
      </c>
      <c r="C31" s="60" t="s">
        <v>78</v>
      </c>
      <c r="D31" s="18">
        <v>3.7990000000000003E-2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0.15384</v>
      </c>
      <c r="C33" s="60" t="s">
        <v>84</v>
      </c>
      <c r="D33" s="18">
        <v>2.0930000000000001E-2</v>
      </c>
      <c r="E33" s="60" t="s">
        <v>85</v>
      </c>
      <c r="F33" s="61" t="s">
        <v>14</v>
      </c>
    </row>
    <row r="34" spans="1:6" x14ac:dyDescent="0.2">
      <c r="A34" s="60" t="s">
        <v>86</v>
      </c>
      <c r="B34" s="18">
        <v>0.15384</v>
      </c>
      <c r="C34" s="60" t="s">
        <v>87</v>
      </c>
      <c r="D34" s="18">
        <v>2.0930000000000001E-2</v>
      </c>
      <c r="E34" s="60" t="s">
        <v>88</v>
      </c>
      <c r="F34" s="61" t="s">
        <v>12</v>
      </c>
    </row>
    <row r="35" spans="1:6" x14ac:dyDescent="0.2">
      <c r="A35" s="60" t="s">
        <v>89</v>
      </c>
      <c r="B35" s="18">
        <v>2.802E-2</v>
      </c>
      <c r="C35" s="60" t="s">
        <v>90</v>
      </c>
      <c r="D35" s="18">
        <v>2.0930000000000001E-2</v>
      </c>
      <c r="E35" s="60" t="s">
        <v>91</v>
      </c>
      <c r="F35" s="61" t="s">
        <v>12</v>
      </c>
    </row>
    <row r="36" spans="1:6" x14ac:dyDescent="0.2">
      <c r="A36" s="60" t="s">
        <v>92</v>
      </c>
      <c r="B36" s="18">
        <v>2.802E-2</v>
      </c>
      <c r="C36" s="60" t="s">
        <v>93</v>
      </c>
      <c r="D36" s="21" t="s">
        <v>14</v>
      </c>
      <c r="E36" s="60" t="s">
        <v>94</v>
      </c>
      <c r="F36" s="61" t="s">
        <v>12</v>
      </c>
    </row>
    <row r="37" spans="1:6" x14ac:dyDescent="0.2">
      <c r="A37" s="60" t="s">
        <v>95</v>
      </c>
      <c r="B37" s="21">
        <v>1.9709999999999998E-2</v>
      </c>
      <c r="C37" s="60" t="s">
        <v>96</v>
      </c>
      <c r="D37" s="21" t="s">
        <v>14</v>
      </c>
      <c r="E37" s="60" t="s">
        <v>97</v>
      </c>
      <c r="F37" s="61" t="s">
        <v>14</v>
      </c>
    </row>
    <row r="38" spans="1:6" x14ac:dyDescent="0.2">
      <c r="A38" s="60" t="s">
        <v>98</v>
      </c>
      <c r="B38" s="21">
        <v>1.9709999999999998E-2</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8.9690000000000006E-2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16.261859999999999</v>
      </c>
      <c r="H53" s="93"/>
    </row>
    <row r="54" spans="1:8" x14ac:dyDescent="0.2">
      <c r="A54" s="71"/>
      <c r="B54" s="72"/>
      <c r="C54" s="73"/>
      <c r="D54" s="5"/>
      <c r="E54" s="24" t="s">
        <v>123</v>
      </c>
      <c r="F54" s="17">
        <v>7.0547599999999999</v>
      </c>
      <c r="H54" s="93"/>
    </row>
    <row r="55" spans="1:8" x14ac:dyDescent="0.2">
      <c r="A55" s="44"/>
      <c r="B55" s="45"/>
      <c r="C55" s="42"/>
      <c r="D55" s="5"/>
      <c r="E55" s="24" t="s">
        <v>124</v>
      </c>
      <c r="F55" s="17">
        <v>1.09741</v>
      </c>
      <c r="H55" s="93"/>
    </row>
    <row r="56" spans="1:8" x14ac:dyDescent="0.2">
      <c r="A56" s="44"/>
      <c r="B56" s="45"/>
      <c r="C56" s="42"/>
      <c r="D56" s="5"/>
      <c r="E56" s="46" t="s">
        <v>125</v>
      </c>
      <c r="F56" s="17">
        <v>9.0620000000000006E-2</v>
      </c>
      <c r="H56" s="93"/>
    </row>
    <row r="57" spans="1:8" x14ac:dyDescent="0.2">
      <c r="A57" s="44"/>
      <c r="B57" s="45"/>
      <c r="C57" s="42"/>
      <c r="D57" s="5"/>
      <c r="E57" s="46" t="s">
        <v>126</v>
      </c>
      <c r="F57" s="17">
        <v>0.14899999999999999</v>
      </c>
      <c r="H57" s="93"/>
    </row>
    <row r="58" spans="1:8" ht="13.5" thickBot="1" x14ac:dyDescent="0.25">
      <c r="A58" s="44"/>
      <c r="B58" s="45"/>
      <c r="C58" s="42"/>
      <c r="D58" s="5"/>
      <c r="E58" s="27" t="s">
        <v>127</v>
      </c>
      <c r="F58" s="74">
        <f>SUM(F53:F56)+F57</f>
        <v>24.653650000000003</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workbookViewId="0">
      <selection activeCell="J15" sqref="J15"/>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181" t="s">
        <v>206</v>
      </c>
      <c r="D1" s="4"/>
      <c r="E1" s="5"/>
    </row>
    <row r="2" spans="1:12" x14ac:dyDescent="0.2">
      <c r="A2" s="1" t="s">
        <v>2</v>
      </c>
      <c r="B2" s="2"/>
      <c r="C2" s="53">
        <v>52</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189" t="s">
        <v>9</v>
      </c>
      <c r="B6" s="190">
        <v>0.5743810462916078</v>
      </c>
      <c r="C6" s="191" t="s">
        <v>10</v>
      </c>
      <c r="D6" s="192">
        <v>6.5093409375582972E-2</v>
      </c>
      <c r="E6" s="191" t="s">
        <v>11</v>
      </c>
      <c r="F6" s="193" t="s">
        <v>12</v>
      </c>
      <c r="H6" s="16"/>
      <c r="J6" s="16"/>
      <c r="L6" s="16"/>
    </row>
    <row r="7" spans="1:12" x14ac:dyDescent="0.2">
      <c r="A7" s="194" t="s">
        <v>13</v>
      </c>
      <c r="B7" s="19">
        <v>3.317964981478027E-2</v>
      </c>
      <c r="C7" s="195" t="s">
        <v>15</v>
      </c>
      <c r="D7" s="16">
        <v>6.5093409375582972E-2</v>
      </c>
      <c r="E7" s="195" t="s">
        <v>16</v>
      </c>
      <c r="F7" s="196" t="s">
        <v>12</v>
      </c>
      <c r="H7" s="16"/>
      <c r="J7" s="16"/>
      <c r="L7" s="16"/>
    </row>
    <row r="8" spans="1:12" x14ac:dyDescent="0.2">
      <c r="A8" s="194" t="s">
        <v>17</v>
      </c>
      <c r="B8" s="19">
        <v>0.36764118007621993</v>
      </c>
      <c r="C8" s="195" t="s">
        <v>18</v>
      </c>
      <c r="D8" s="16" t="s">
        <v>14</v>
      </c>
      <c r="E8" s="195" t="s">
        <v>19</v>
      </c>
      <c r="F8" s="196" t="s">
        <v>12</v>
      </c>
      <c r="H8" s="16"/>
      <c r="J8" s="16"/>
      <c r="L8" s="16"/>
    </row>
    <row r="9" spans="1:12" x14ac:dyDescent="0.2">
      <c r="A9" s="194" t="s">
        <v>20</v>
      </c>
      <c r="B9" s="16" t="s">
        <v>14</v>
      </c>
      <c r="C9" s="195" t="s">
        <v>21</v>
      </c>
      <c r="D9" s="16" t="s">
        <v>14</v>
      </c>
      <c r="E9" s="195" t="s">
        <v>22</v>
      </c>
      <c r="F9" s="196" t="s">
        <v>12</v>
      </c>
      <c r="H9" s="16"/>
      <c r="J9" s="16"/>
      <c r="L9" s="16"/>
    </row>
    <row r="10" spans="1:12" x14ac:dyDescent="0.2">
      <c r="A10" s="194" t="s">
        <v>23</v>
      </c>
      <c r="B10" s="19">
        <v>0.23452282600005331</v>
      </c>
      <c r="C10" s="195" t="s">
        <v>24</v>
      </c>
      <c r="D10" s="16" t="s">
        <v>14</v>
      </c>
      <c r="E10" s="195" t="s">
        <v>25</v>
      </c>
      <c r="F10" s="196" t="s">
        <v>12</v>
      </c>
      <c r="H10" s="16"/>
      <c r="J10" s="16"/>
      <c r="L10" s="16"/>
    </row>
    <row r="11" spans="1:12" x14ac:dyDescent="0.2">
      <c r="A11" s="194" t="s">
        <v>26</v>
      </c>
      <c r="B11" s="19" t="s">
        <v>14</v>
      </c>
      <c r="C11" s="195" t="s">
        <v>27</v>
      </c>
      <c r="D11" s="16" t="s">
        <v>14</v>
      </c>
      <c r="E11" s="195" t="s">
        <v>28</v>
      </c>
      <c r="F11" s="196" t="s">
        <v>12</v>
      </c>
      <c r="H11" s="16"/>
      <c r="J11" s="16"/>
      <c r="L11" s="16"/>
    </row>
    <row r="12" spans="1:12" x14ac:dyDescent="0.2">
      <c r="A12" s="194" t="s">
        <v>29</v>
      </c>
      <c r="B12" s="19">
        <v>0.50249180502625057</v>
      </c>
      <c r="C12" s="195" t="s">
        <v>30</v>
      </c>
      <c r="D12" s="16" t="s">
        <v>14</v>
      </c>
      <c r="E12" s="195" t="s">
        <v>31</v>
      </c>
      <c r="F12" s="196" t="s">
        <v>12</v>
      </c>
      <c r="H12" s="16"/>
      <c r="J12" s="16"/>
      <c r="L12" s="16"/>
    </row>
    <row r="13" spans="1:12" x14ac:dyDescent="0.2">
      <c r="A13" s="194" t="s">
        <v>32</v>
      </c>
      <c r="B13" s="19" t="s">
        <v>12</v>
      </c>
      <c r="C13" s="195" t="s">
        <v>33</v>
      </c>
      <c r="D13" s="16" t="s">
        <v>14</v>
      </c>
      <c r="E13" s="195" t="s">
        <v>34</v>
      </c>
      <c r="F13" s="196">
        <v>4.6998507582016362</v>
      </c>
      <c r="H13" s="16"/>
      <c r="J13" s="16"/>
      <c r="L13" s="16"/>
    </row>
    <row r="14" spans="1:12" x14ac:dyDescent="0.2">
      <c r="A14" s="194" t="s">
        <v>35</v>
      </c>
      <c r="B14" s="19">
        <v>6.5093409375582972E-2</v>
      </c>
      <c r="C14" s="195" t="s">
        <v>36</v>
      </c>
      <c r="D14" s="16">
        <v>0.32013698265064094</v>
      </c>
      <c r="E14" s="195" t="s">
        <v>37</v>
      </c>
      <c r="F14" s="196">
        <v>4.587986035231725</v>
      </c>
      <c r="H14" s="16"/>
      <c r="J14" s="16"/>
      <c r="L14" s="16"/>
    </row>
    <row r="15" spans="1:12" x14ac:dyDescent="0.2">
      <c r="A15" s="194" t="s">
        <v>38</v>
      </c>
      <c r="B15" s="19">
        <v>0.64074034592116835</v>
      </c>
      <c r="C15" s="195" t="s">
        <v>39</v>
      </c>
      <c r="D15" s="16">
        <v>0.32013698265064094</v>
      </c>
      <c r="E15" s="195" t="s">
        <v>40</v>
      </c>
      <c r="F15" s="196" t="s">
        <v>14</v>
      </c>
      <c r="H15" s="16"/>
      <c r="J15" s="16"/>
      <c r="L15" s="16"/>
    </row>
    <row r="16" spans="1:12" x14ac:dyDescent="0.2">
      <c r="A16" s="194" t="s">
        <v>41</v>
      </c>
      <c r="B16" s="16" t="s">
        <v>14</v>
      </c>
      <c r="C16" s="195" t="s">
        <v>42</v>
      </c>
      <c r="D16" s="16">
        <v>4.0108733310236386E-2</v>
      </c>
      <c r="E16" s="195" t="s">
        <v>43</v>
      </c>
      <c r="F16" s="196">
        <v>0.11186472296991179</v>
      </c>
      <c r="H16" s="16"/>
      <c r="J16" s="16"/>
      <c r="L16" s="16"/>
    </row>
    <row r="17" spans="1:12" x14ac:dyDescent="0.2">
      <c r="A17" s="194" t="s">
        <v>44</v>
      </c>
      <c r="B17" s="16" t="s">
        <v>14</v>
      </c>
      <c r="C17" s="195" t="s">
        <v>45</v>
      </c>
      <c r="D17" s="16" t="s">
        <v>14</v>
      </c>
      <c r="E17" s="195" t="s">
        <v>46</v>
      </c>
      <c r="F17" s="196">
        <v>0.27203315299949365</v>
      </c>
      <c r="H17" s="16"/>
      <c r="J17" s="16"/>
      <c r="L17" s="16"/>
    </row>
    <row r="18" spans="1:12" x14ac:dyDescent="0.2">
      <c r="A18" s="194" t="s">
        <v>47</v>
      </c>
      <c r="B18" s="19">
        <v>2.1755989659675397</v>
      </c>
      <c r="C18" s="195" t="s">
        <v>48</v>
      </c>
      <c r="D18" s="16" t="s">
        <v>14</v>
      </c>
      <c r="E18" s="195" t="s">
        <v>49</v>
      </c>
      <c r="F18" s="196">
        <v>0.27203315299949365</v>
      </c>
      <c r="H18" s="16"/>
      <c r="J18" s="16"/>
      <c r="L18" s="16"/>
    </row>
    <row r="19" spans="1:12" x14ac:dyDescent="0.2">
      <c r="A19" s="194" t="s">
        <v>50</v>
      </c>
      <c r="B19" s="19">
        <v>1.9410761399674865</v>
      </c>
      <c r="C19" s="195" t="s">
        <v>51</v>
      </c>
      <c r="D19" s="16">
        <v>41.854862351091327</v>
      </c>
      <c r="E19" s="195" t="s">
        <v>52</v>
      </c>
      <c r="F19" s="196" t="s">
        <v>14</v>
      </c>
      <c r="H19" s="16"/>
      <c r="J19" s="16"/>
      <c r="L19" s="16"/>
    </row>
    <row r="20" spans="1:12" x14ac:dyDescent="0.2">
      <c r="A20" s="194" t="s">
        <v>53</v>
      </c>
      <c r="B20" s="16" t="s">
        <v>14</v>
      </c>
      <c r="C20" s="195" t="s">
        <v>54</v>
      </c>
      <c r="D20" s="16">
        <v>41.49888068651228</v>
      </c>
      <c r="E20" s="195" t="s">
        <v>55</v>
      </c>
      <c r="F20" s="196" t="s">
        <v>14</v>
      </c>
      <c r="H20" s="16"/>
      <c r="J20" s="16"/>
      <c r="L20" s="16"/>
    </row>
    <row r="21" spans="1:12" x14ac:dyDescent="0.2">
      <c r="A21" s="194" t="s">
        <v>56</v>
      </c>
      <c r="B21" s="19">
        <v>0.32013698265064094</v>
      </c>
      <c r="C21" s="30" t="s">
        <v>57</v>
      </c>
      <c r="D21" s="19">
        <v>6.6159422221037767E-2</v>
      </c>
      <c r="E21" s="195" t="s">
        <v>58</v>
      </c>
      <c r="F21" s="196" t="s">
        <v>14</v>
      </c>
      <c r="H21" s="16"/>
      <c r="J21" s="16"/>
      <c r="L21" s="16"/>
    </row>
    <row r="22" spans="1:12" x14ac:dyDescent="0.2">
      <c r="A22" s="194" t="s">
        <v>59</v>
      </c>
      <c r="B22" s="19">
        <v>0.20567385336993313</v>
      </c>
      <c r="C22" s="30" t="s">
        <v>60</v>
      </c>
      <c r="D22" s="19" t="s">
        <v>14</v>
      </c>
      <c r="E22" s="195" t="s">
        <v>61</v>
      </c>
      <c r="F22" s="196" t="s">
        <v>12</v>
      </c>
      <c r="H22" s="16"/>
      <c r="J22" s="16"/>
      <c r="L22" s="16"/>
    </row>
    <row r="23" spans="1:12" x14ac:dyDescent="0.2">
      <c r="A23" s="194" t="s">
        <v>62</v>
      </c>
      <c r="B23" s="19">
        <v>22.315446526130643</v>
      </c>
      <c r="C23" s="195" t="s">
        <v>63</v>
      </c>
      <c r="D23" s="16">
        <v>0.94988407110305684</v>
      </c>
      <c r="E23" s="195" t="s">
        <v>64</v>
      </c>
      <c r="F23" s="196" t="s">
        <v>14</v>
      </c>
      <c r="H23" s="16"/>
      <c r="J23" s="16"/>
      <c r="L23" s="16"/>
    </row>
    <row r="24" spans="1:12" x14ac:dyDescent="0.2">
      <c r="A24" s="194" t="s">
        <v>65</v>
      </c>
      <c r="B24" s="19">
        <v>22.265210670788584</v>
      </c>
      <c r="C24" s="30" t="s">
        <v>66</v>
      </c>
      <c r="D24" s="16">
        <v>0.66992244756549324</v>
      </c>
      <c r="E24" s="195" t="s">
        <v>67</v>
      </c>
      <c r="F24" s="196" t="s">
        <v>14</v>
      </c>
      <c r="H24" s="16"/>
      <c r="J24" s="16"/>
      <c r="L24" s="16"/>
    </row>
    <row r="25" spans="1:12" x14ac:dyDescent="0.2">
      <c r="A25" s="194" t="s">
        <v>68</v>
      </c>
      <c r="B25" s="19">
        <v>0.38769554673133816</v>
      </c>
      <c r="C25" s="30" t="s">
        <v>69</v>
      </c>
      <c r="D25" s="16">
        <v>0.27996162353756365</v>
      </c>
      <c r="E25" s="195" t="s">
        <v>70</v>
      </c>
      <c r="F25" s="196" t="s">
        <v>14</v>
      </c>
      <c r="H25" s="16"/>
      <c r="J25" s="16"/>
      <c r="L25" s="16"/>
    </row>
    <row r="26" spans="1:12" x14ac:dyDescent="0.2">
      <c r="A26" s="194" t="s">
        <v>71</v>
      </c>
      <c r="B26" s="19">
        <v>0.25544332809210357</v>
      </c>
      <c r="C26" s="195" t="s">
        <v>72</v>
      </c>
      <c r="D26" s="16">
        <v>40.838818857767237</v>
      </c>
      <c r="E26" s="195" t="s">
        <v>73</v>
      </c>
      <c r="F26" s="196" t="s">
        <v>14</v>
      </c>
      <c r="H26" s="16"/>
      <c r="J26" s="16"/>
      <c r="L26" s="16"/>
    </row>
    <row r="27" spans="1:12" x14ac:dyDescent="0.2">
      <c r="A27" s="194" t="s">
        <v>74</v>
      </c>
      <c r="B27" s="19">
        <v>22.945926498414305</v>
      </c>
      <c r="C27" s="195" t="s">
        <v>75</v>
      </c>
      <c r="D27" s="16">
        <v>40.762798816725741</v>
      </c>
      <c r="E27" s="195" t="s">
        <v>76</v>
      </c>
      <c r="F27" s="196" t="s">
        <v>14</v>
      </c>
      <c r="H27" s="16"/>
      <c r="J27" s="16"/>
      <c r="L27" s="16"/>
    </row>
    <row r="28" spans="1:12" x14ac:dyDescent="0.2">
      <c r="A28" s="194" t="s">
        <v>77</v>
      </c>
      <c r="B28" s="19">
        <v>22.883298243743837</v>
      </c>
      <c r="C28" s="195" t="s">
        <v>78</v>
      </c>
      <c r="D28" s="16">
        <v>7.6020041041494554E-2</v>
      </c>
      <c r="E28" s="195" t="s">
        <v>79</v>
      </c>
      <c r="F28" s="196" t="s">
        <v>14</v>
      </c>
      <c r="H28" s="16"/>
      <c r="J28" s="16"/>
      <c r="L28" s="16"/>
    </row>
    <row r="29" spans="1:12" x14ac:dyDescent="0.2">
      <c r="A29" s="194" t="s">
        <v>80</v>
      </c>
      <c r="B29" s="19" t="s">
        <v>12</v>
      </c>
      <c r="C29" s="30" t="s">
        <v>81</v>
      </c>
      <c r="D29" s="16" t="s">
        <v>14</v>
      </c>
      <c r="E29" s="195" t="s">
        <v>82</v>
      </c>
      <c r="F29" s="196" t="s">
        <v>14</v>
      </c>
      <c r="H29" s="16"/>
      <c r="J29" s="16"/>
      <c r="L29" s="16"/>
    </row>
    <row r="30" spans="1:12" x14ac:dyDescent="0.2">
      <c r="A30" s="194" t="s">
        <v>83</v>
      </c>
      <c r="B30" s="19">
        <v>0.7244223542893693</v>
      </c>
      <c r="C30" s="195" t="s">
        <v>84</v>
      </c>
      <c r="D30" s="16">
        <v>0.13191908962502999</v>
      </c>
      <c r="E30" s="195" t="s">
        <v>85</v>
      </c>
      <c r="F30" s="196" t="s">
        <v>14</v>
      </c>
      <c r="H30" s="16"/>
      <c r="J30" s="16"/>
      <c r="L30" s="16"/>
    </row>
    <row r="31" spans="1:12" x14ac:dyDescent="0.2">
      <c r="A31" s="194" t="s">
        <v>86</v>
      </c>
      <c r="B31" s="19">
        <v>0.7244223542893693</v>
      </c>
      <c r="C31" s="195" t="s">
        <v>87</v>
      </c>
      <c r="D31" s="16">
        <v>0.13191908962502999</v>
      </c>
      <c r="E31" s="195" t="s">
        <v>88</v>
      </c>
      <c r="F31" s="196" t="s">
        <v>12</v>
      </c>
      <c r="H31" s="16"/>
      <c r="J31" s="16"/>
      <c r="L31" s="16"/>
    </row>
    <row r="32" spans="1:12" x14ac:dyDescent="0.2">
      <c r="A32" s="194" t="s">
        <v>89</v>
      </c>
      <c r="B32" s="16">
        <v>0.30721157689950163</v>
      </c>
      <c r="C32" s="195" t="s">
        <v>90</v>
      </c>
      <c r="D32" s="16">
        <v>0.10393625243184181</v>
      </c>
      <c r="E32" s="195" t="s">
        <v>91</v>
      </c>
      <c r="F32" s="196" t="s">
        <v>12</v>
      </c>
      <c r="H32" s="16"/>
      <c r="J32" s="16"/>
      <c r="L32" s="16"/>
    </row>
    <row r="33" spans="1:12" x14ac:dyDescent="0.2">
      <c r="A33" s="194" t="s">
        <v>92</v>
      </c>
      <c r="B33" s="16">
        <v>0.30721157689950163</v>
      </c>
      <c r="C33" s="195" t="s">
        <v>93</v>
      </c>
      <c r="D33" s="16">
        <v>2.7982837193188184E-2</v>
      </c>
      <c r="E33" s="195" t="s">
        <v>94</v>
      </c>
      <c r="F33" s="196" t="s">
        <v>12</v>
      </c>
      <c r="H33" s="16"/>
      <c r="J33" s="16"/>
      <c r="L33" s="16"/>
    </row>
    <row r="34" spans="1:12" x14ac:dyDescent="0.2">
      <c r="A34" s="194" t="s">
        <v>95</v>
      </c>
      <c r="B34" s="16">
        <v>0.13351810889321217</v>
      </c>
      <c r="C34" s="195" t="s">
        <v>96</v>
      </c>
      <c r="D34" s="16" t="s">
        <v>14</v>
      </c>
      <c r="E34" s="195" t="s">
        <v>97</v>
      </c>
      <c r="F34" s="196" t="s">
        <v>14</v>
      </c>
      <c r="H34" s="16"/>
      <c r="J34" s="16"/>
      <c r="L34" s="16"/>
    </row>
    <row r="35" spans="1:12" x14ac:dyDescent="0.2">
      <c r="A35" s="194" t="s">
        <v>98</v>
      </c>
      <c r="B35" s="16">
        <v>0.13351810889321217</v>
      </c>
      <c r="C35" s="30" t="s">
        <v>99</v>
      </c>
      <c r="D35" s="16" t="s">
        <v>14</v>
      </c>
      <c r="E35" s="195" t="s">
        <v>100</v>
      </c>
      <c r="F35" s="196" t="s">
        <v>14</v>
      </c>
      <c r="H35" s="16"/>
      <c r="J35" s="16"/>
      <c r="L35" s="16"/>
    </row>
    <row r="36" spans="1:12" x14ac:dyDescent="0.2">
      <c r="A36" s="194" t="s">
        <v>101</v>
      </c>
      <c r="B36" s="16" t="s">
        <v>14</v>
      </c>
      <c r="C36" s="30" t="s">
        <v>102</v>
      </c>
      <c r="D36" s="16" t="s">
        <v>14</v>
      </c>
      <c r="E36" s="195" t="s">
        <v>103</v>
      </c>
      <c r="F36" s="196" t="s">
        <v>12</v>
      </c>
      <c r="H36" s="16"/>
      <c r="J36" s="16"/>
      <c r="L36" s="16"/>
    </row>
    <row r="37" spans="1:12" x14ac:dyDescent="0.2">
      <c r="A37" s="194"/>
      <c r="B37" s="16"/>
      <c r="C37" s="30" t="s">
        <v>104</v>
      </c>
      <c r="D37" s="16" t="s">
        <v>14</v>
      </c>
      <c r="E37" s="195" t="s">
        <v>105</v>
      </c>
      <c r="F37" s="196" t="s">
        <v>14</v>
      </c>
      <c r="H37" s="5"/>
      <c r="J37" s="16"/>
      <c r="L37" s="16"/>
    </row>
    <row r="38" spans="1:12" x14ac:dyDescent="0.2">
      <c r="A38" s="194"/>
      <c r="B38" s="16"/>
      <c r="C38" s="30" t="s">
        <v>106</v>
      </c>
      <c r="D38" s="16" t="s">
        <v>14</v>
      </c>
      <c r="E38" s="195" t="s">
        <v>107</v>
      </c>
      <c r="F38" s="196" t="s">
        <v>14</v>
      </c>
      <c r="H38" s="16"/>
      <c r="J38" s="16"/>
      <c r="L38" s="16"/>
    </row>
    <row r="39" spans="1:12" x14ac:dyDescent="0.2">
      <c r="A39" s="194"/>
      <c r="B39" s="16"/>
      <c r="C39" s="30" t="s">
        <v>108</v>
      </c>
      <c r="D39" s="16" t="s">
        <v>14</v>
      </c>
      <c r="E39" s="195" t="s">
        <v>109</v>
      </c>
      <c r="F39" s="196" t="s">
        <v>14</v>
      </c>
      <c r="H39" s="16"/>
      <c r="J39" s="16"/>
      <c r="L39" s="16"/>
    </row>
    <row r="40" spans="1:12" x14ac:dyDescent="0.2">
      <c r="A40" s="194"/>
      <c r="B40" s="16"/>
      <c r="C40" s="30" t="s">
        <v>110</v>
      </c>
      <c r="D40" s="16" t="s">
        <v>14</v>
      </c>
      <c r="E40" s="195" t="s">
        <v>111</v>
      </c>
      <c r="F40" s="196" t="s">
        <v>14</v>
      </c>
      <c r="H40" s="16"/>
      <c r="J40" s="16"/>
      <c r="L40" s="16"/>
    </row>
    <row r="41" spans="1:12" x14ac:dyDescent="0.2">
      <c r="A41" s="194"/>
      <c r="B41" s="30"/>
      <c r="C41" s="30" t="s">
        <v>112</v>
      </c>
      <c r="D41" s="16">
        <v>0.35598166457905822</v>
      </c>
      <c r="E41" s="195" t="s">
        <v>113</v>
      </c>
      <c r="F41" s="196" t="s">
        <v>14</v>
      </c>
      <c r="H41" s="16"/>
      <c r="J41" s="16"/>
      <c r="L41" s="16"/>
    </row>
    <row r="42" spans="1:12" x14ac:dyDescent="0.2">
      <c r="A42" s="194"/>
      <c r="B42" s="30"/>
      <c r="C42" s="195"/>
      <c r="D42" s="23"/>
      <c r="E42" s="195" t="s">
        <v>114</v>
      </c>
      <c r="F42" s="196" t="s">
        <v>14</v>
      </c>
      <c r="L42" s="16"/>
    </row>
    <row r="43" spans="1:12" x14ac:dyDescent="0.2">
      <c r="A43" s="24"/>
      <c r="B43" s="30"/>
      <c r="C43" s="195"/>
      <c r="D43" s="23"/>
      <c r="E43" s="195" t="s">
        <v>115</v>
      </c>
      <c r="F43" s="196" t="s">
        <v>12</v>
      </c>
      <c r="L43" s="16"/>
    </row>
    <row r="44" spans="1:12" x14ac:dyDescent="0.2">
      <c r="A44" s="24"/>
      <c r="B44" s="30"/>
      <c r="C44" s="195"/>
      <c r="D44" s="23"/>
      <c r="E44" s="195" t="s">
        <v>116</v>
      </c>
      <c r="F44" s="196" t="s">
        <v>14</v>
      </c>
      <c r="L44" s="16"/>
    </row>
    <row r="45" spans="1:12" x14ac:dyDescent="0.2">
      <c r="A45" s="24"/>
      <c r="B45" s="30"/>
      <c r="C45" s="195"/>
      <c r="D45" s="23"/>
      <c r="E45" s="195"/>
      <c r="F45" s="26"/>
    </row>
    <row r="46" spans="1:12" ht="13.5" thickBot="1" x14ac:dyDescent="0.25">
      <c r="A46" s="27"/>
      <c r="B46" s="28"/>
      <c r="C46" s="28"/>
      <c r="D46" s="28"/>
      <c r="E46" s="28"/>
      <c r="F46" s="29"/>
    </row>
    <row r="47" spans="1:12" x14ac:dyDescent="0.2">
      <c r="A47" s="197"/>
      <c r="B47" s="25"/>
      <c r="C47" s="25"/>
      <c r="D47" s="25"/>
      <c r="E47" s="25"/>
      <c r="F47" s="20"/>
    </row>
    <row r="48" spans="1:12" x14ac:dyDescent="0.2">
      <c r="A48" s="197"/>
      <c r="B48" s="25"/>
      <c r="C48" s="25"/>
      <c r="D48" s="25"/>
      <c r="E48" s="25"/>
      <c r="F48" s="20"/>
    </row>
    <row r="49" spans="1:8" x14ac:dyDescent="0.2">
      <c r="A49" s="5"/>
      <c r="C49" s="5"/>
      <c r="E49" s="5"/>
      <c r="H49" s="30"/>
    </row>
    <row r="50" spans="1:8" x14ac:dyDescent="0.2">
      <c r="A50" s="31" t="s">
        <v>117</v>
      </c>
      <c r="B50" s="32"/>
      <c r="C50" s="32"/>
      <c r="D50" s="5"/>
      <c r="E50" s="33" t="s">
        <v>118</v>
      </c>
      <c r="F50" s="32"/>
    </row>
    <row r="51" spans="1:8" x14ac:dyDescent="0.2">
      <c r="A51" s="34"/>
      <c r="B51" s="34"/>
      <c r="C51" s="34"/>
      <c r="D51" s="5"/>
    </row>
    <row r="52" spans="1:8" ht="13.5" thickBot="1" x14ac:dyDescent="0.25">
      <c r="A52" s="35"/>
      <c r="B52" s="36"/>
      <c r="C52" s="36"/>
      <c r="D52" s="5"/>
    </row>
    <row r="53" spans="1:8" ht="22.5" x14ac:dyDescent="0.2">
      <c r="A53" s="37" t="s">
        <v>119</v>
      </c>
      <c r="B53" s="38" t="s">
        <v>120</v>
      </c>
      <c r="C53" s="39" t="s">
        <v>121</v>
      </c>
      <c r="D53" s="5"/>
      <c r="E53" s="198" t="s">
        <v>122</v>
      </c>
      <c r="F53" s="199">
        <v>51.496615409215678</v>
      </c>
    </row>
    <row r="54" spans="1:8" x14ac:dyDescent="0.2">
      <c r="A54" s="200"/>
      <c r="B54" s="16"/>
      <c r="C54" s="42"/>
      <c r="D54" s="5"/>
      <c r="E54" s="201" t="s">
        <v>123</v>
      </c>
      <c r="F54" s="22">
        <v>42.432041681102262</v>
      </c>
    </row>
    <row r="55" spans="1:8" x14ac:dyDescent="0.2">
      <c r="A55" s="44"/>
      <c r="B55" s="45"/>
      <c r="C55" s="42"/>
      <c r="D55" s="5"/>
      <c r="E55" s="201" t="s">
        <v>124</v>
      </c>
      <c r="F55" s="22">
        <v>4.9287770167630516</v>
      </c>
    </row>
    <row r="56" spans="1:8" x14ac:dyDescent="0.2">
      <c r="A56" s="44"/>
      <c r="B56" s="45"/>
      <c r="C56" s="42"/>
      <c r="D56" s="5"/>
      <c r="E56" s="201" t="s">
        <v>125</v>
      </c>
      <c r="F56" s="22">
        <v>0.38876155957679287</v>
      </c>
    </row>
    <row r="57" spans="1:8" x14ac:dyDescent="0.2">
      <c r="A57" s="44"/>
      <c r="B57" s="45"/>
      <c r="C57" s="42"/>
      <c r="D57" s="5"/>
      <c r="E57" s="201" t="s">
        <v>126</v>
      </c>
      <c r="F57" s="22">
        <v>0.51435119793193507</v>
      </c>
    </row>
    <row r="58" spans="1:8" ht="13.5" thickBot="1" x14ac:dyDescent="0.25">
      <c r="A58" s="44"/>
      <c r="B58" s="45"/>
      <c r="C58" s="42"/>
      <c r="D58" s="5"/>
      <c r="E58" s="202" t="s">
        <v>127</v>
      </c>
      <c r="F58" s="203">
        <v>99.760546864589713</v>
      </c>
    </row>
    <row r="59" spans="1:8" x14ac:dyDescent="0.2">
      <c r="A59" s="44"/>
      <c r="B59" s="45"/>
      <c r="C59" s="42"/>
      <c r="E59" s="5"/>
    </row>
    <row r="60" spans="1:8" ht="13.5" thickBot="1" x14ac:dyDescent="0.25">
      <c r="A60" s="48"/>
      <c r="B60" s="49"/>
      <c r="C60" s="50"/>
      <c r="E60" s="5"/>
    </row>
  </sheetData>
  <phoneticPr fontId="0" type="noConversion"/>
  <pageMargins left="0.74803149606299213" right="0.74803149606299213" top="0.98425196850393704" bottom="0.98425196850393704" header="0.51181102362204722" footer="0.51181102362204722"/>
  <pageSetup paperSize="9" scale="95" fitToHeight="2"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zoomScaleNormal="100" workbookViewId="0">
      <selection activeCell="J12" sqref="J12"/>
    </sheetView>
  </sheetViews>
  <sheetFormatPr defaultRowHeight="12.75" x14ac:dyDescent="0.2"/>
  <cols>
    <col min="1" max="1" width="17" customWidth="1"/>
    <col min="2" max="2" width="8.28515625" style="209" customWidth="1"/>
    <col min="3" max="3" width="19.5703125" customWidth="1"/>
    <col min="4" max="4" width="10.7109375" style="211" customWidth="1"/>
    <col min="5" max="5" width="16.85546875" bestFit="1" customWidth="1"/>
    <col min="6" max="6" width="12.85546875" style="211" customWidth="1"/>
  </cols>
  <sheetData>
    <row r="1" spans="1:6" x14ac:dyDescent="0.2">
      <c r="A1" s="1" t="s">
        <v>0</v>
      </c>
      <c r="B1" s="53"/>
      <c r="C1" s="181" t="s">
        <v>206</v>
      </c>
      <c r="D1" s="204"/>
      <c r="E1" s="20"/>
      <c r="F1" s="205"/>
    </row>
    <row r="2" spans="1:6" ht="13.5" thickBot="1" x14ac:dyDescent="0.25">
      <c r="A2" s="51" t="s">
        <v>2</v>
      </c>
      <c r="B2" s="53"/>
      <c r="C2" s="53">
        <v>52</v>
      </c>
      <c r="D2" s="206"/>
      <c r="E2" s="55"/>
      <c r="F2" s="207"/>
    </row>
    <row r="3" spans="1:6" ht="13.5" thickBot="1" x14ac:dyDescent="0.25">
      <c r="A3" s="1" t="s">
        <v>128</v>
      </c>
      <c r="B3" s="53"/>
      <c r="C3" s="57">
        <v>15.7</v>
      </c>
      <c r="D3" s="208" t="s">
        <v>129</v>
      </c>
      <c r="E3" s="20"/>
      <c r="F3" s="205"/>
    </row>
    <row r="4" spans="1:6" ht="13.5" thickBot="1" x14ac:dyDescent="0.25">
      <c r="A4" s="1" t="s">
        <v>130</v>
      </c>
      <c r="C4" s="210">
        <v>0.95599999999999996</v>
      </c>
      <c r="D4" s="204"/>
      <c r="E4" s="20"/>
      <c r="F4" s="205"/>
    </row>
    <row r="5" spans="1:6" ht="13.5" thickBot="1" x14ac:dyDescent="0.25">
      <c r="A5" s="1" t="s">
        <v>131</v>
      </c>
      <c r="C5" s="59">
        <f>C4*C3</f>
        <v>15.009199999999998</v>
      </c>
      <c r="D5" s="208" t="s">
        <v>129</v>
      </c>
      <c r="E5" s="5"/>
    </row>
    <row r="6" spans="1:6" ht="13.5" thickBot="1" x14ac:dyDescent="0.25">
      <c r="A6" s="1"/>
      <c r="C6" s="5"/>
      <c r="E6" s="5"/>
    </row>
    <row r="7" spans="1:6" x14ac:dyDescent="0.2">
      <c r="A7" s="6" t="s">
        <v>3</v>
      </c>
      <c r="B7" s="212"/>
      <c r="C7" s="8" t="s">
        <v>4</v>
      </c>
      <c r="D7" s="213"/>
      <c r="E7" s="8" t="s">
        <v>5</v>
      </c>
      <c r="F7" s="214"/>
    </row>
    <row r="8" spans="1:6" ht="13.5" thickBot="1" x14ac:dyDescent="0.25">
      <c r="A8" s="10" t="s">
        <v>6</v>
      </c>
      <c r="B8" s="215" t="s">
        <v>132</v>
      </c>
      <c r="C8" s="12" t="s">
        <v>6</v>
      </c>
      <c r="D8" s="216" t="s">
        <v>133</v>
      </c>
      <c r="E8" s="12" t="s">
        <v>6</v>
      </c>
      <c r="F8" s="217" t="s">
        <v>133</v>
      </c>
    </row>
    <row r="9" spans="1:6" x14ac:dyDescent="0.2">
      <c r="A9" s="218" t="s">
        <v>9</v>
      </c>
      <c r="B9" s="219">
        <v>8.6209999999999995E-2</v>
      </c>
      <c r="C9" s="220" t="s">
        <v>10</v>
      </c>
      <c r="D9" s="219">
        <v>9.7699999999999992E-3</v>
      </c>
      <c r="E9" s="220" t="s">
        <v>11</v>
      </c>
      <c r="F9" s="221" t="s">
        <v>12</v>
      </c>
    </row>
    <row r="10" spans="1:6" x14ac:dyDescent="0.2">
      <c r="A10" s="222" t="s">
        <v>13</v>
      </c>
      <c r="B10" s="223">
        <v>4.9800000000000001E-3</v>
      </c>
      <c r="C10" s="224" t="s">
        <v>15</v>
      </c>
      <c r="D10" s="223">
        <v>9.7699999999999992E-3</v>
      </c>
      <c r="E10" s="224" t="s">
        <v>16</v>
      </c>
      <c r="F10" s="225" t="s">
        <v>12</v>
      </c>
    </row>
    <row r="11" spans="1:6" x14ac:dyDescent="0.2">
      <c r="A11" s="222" t="s">
        <v>17</v>
      </c>
      <c r="B11" s="223">
        <v>5.518E-2</v>
      </c>
      <c r="C11" s="224" t="s">
        <v>18</v>
      </c>
      <c r="D11" s="223" t="s">
        <v>14</v>
      </c>
      <c r="E11" s="224" t="s">
        <v>19</v>
      </c>
      <c r="F11" s="225" t="s">
        <v>12</v>
      </c>
    </row>
    <row r="12" spans="1:6" x14ac:dyDescent="0.2">
      <c r="A12" s="222" t="s">
        <v>20</v>
      </c>
      <c r="B12" s="223" t="s">
        <v>14</v>
      </c>
      <c r="C12" s="224" t="s">
        <v>21</v>
      </c>
      <c r="D12" s="223" t="s">
        <v>14</v>
      </c>
      <c r="E12" s="224" t="s">
        <v>22</v>
      </c>
      <c r="F12" s="225" t="s">
        <v>12</v>
      </c>
    </row>
    <row r="13" spans="1:6" x14ac:dyDescent="0.2">
      <c r="A13" s="222" t="s">
        <v>23</v>
      </c>
      <c r="B13" s="223">
        <v>3.5200000000000002E-2</v>
      </c>
      <c r="C13" s="224" t="s">
        <v>24</v>
      </c>
      <c r="D13" s="223" t="s">
        <v>14</v>
      </c>
      <c r="E13" s="224" t="s">
        <v>25</v>
      </c>
      <c r="F13" s="225" t="s">
        <v>12</v>
      </c>
    </row>
    <row r="14" spans="1:6" x14ac:dyDescent="0.2">
      <c r="A14" s="222" t="s">
        <v>26</v>
      </c>
      <c r="B14" s="223" t="s">
        <v>14</v>
      </c>
      <c r="C14" s="224" t="s">
        <v>27</v>
      </c>
      <c r="D14" s="223" t="s">
        <v>14</v>
      </c>
      <c r="E14" s="224" t="s">
        <v>28</v>
      </c>
      <c r="F14" s="225" t="s">
        <v>12</v>
      </c>
    </row>
    <row r="15" spans="1:6" x14ac:dyDescent="0.2">
      <c r="A15" s="222" t="s">
        <v>29</v>
      </c>
      <c r="B15" s="223">
        <v>7.5420000000000001E-2</v>
      </c>
      <c r="C15" s="224" t="s">
        <v>30</v>
      </c>
      <c r="D15" s="223" t="s">
        <v>14</v>
      </c>
      <c r="E15" s="224" t="s">
        <v>31</v>
      </c>
      <c r="F15" s="225" t="s">
        <v>12</v>
      </c>
    </row>
    <row r="16" spans="1:6" x14ac:dyDescent="0.2">
      <c r="A16" s="222" t="s">
        <v>32</v>
      </c>
      <c r="B16" s="223" t="s">
        <v>12</v>
      </c>
      <c r="C16" s="224" t="s">
        <v>33</v>
      </c>
      <c r="D16" s="223" t="s">
        <v>14</v>
      </c>
      <c r="E16" s="224" t="s">
        <v>34</v>
      </c>
      <c r="F16" s="225">
        <v>0.70540999999999998</v>
      </c>
    </row>
    <row r="17" spans="1:6" x14ac:dyDescent="0.2">
      <c r="A17" s="222" t="s">
        <v>35</v>
      </c>
      <c r="B17" s="223">
        <v>9.7699999999999992E-3</v>
      </c>
      <c r="C17" s="224" t="s">
        <v>36</v>
      </c>
      <c r="D17" s="223">
        <v>4.8049999999999995E-2</v>
      </c>
      <c r="E17" s="224" t="s">
        <v>37</v>
      </c>
      <c r="F17" s="225">
        <v>0.68862000000000001</v>
      </c>
    </row>
    <row r="18" spans="1:6" x14ac:dyDescent="0.2">
      <c r="A18" s="222" t="s">
        <v>38</v>
      </c>
      <c r="B18" s="223">
        <v>9.6170000000000005E-2</v>
      </c>
      <c r="C18" s="224" t="s">
        <v>39</v>
      </c>
      <c r="D18" s="223">
        <v>4.8049999999999995E-2</v>
      </c>
      <c r="E18" s="224" t="s">
        <v>40</v>
      </c>
      <c r="F18" s="225" t="s">
        <v>14</v>
      </c>
    </row>
    <row r="19" spans="1:6" x14ac:dyDescent="0.2">
      <c r="A19" s="222" t="s">
        <v>41</v>
      </c>
      <c r="B19" s="223" t="s">
        <v>14</v>
      </c>
      <c r="C19" s="224" t="s">
        <v>42</v>
      </c>
      <c r="D19" s="223">
        <v>6.0199999999999993E-3</v>
      </c>
      <c r="E19" s="224" t="s">
        <v>43</v>
      </c>
      <c r="F19" s="225">
        <v>1.6789999999999999E-2</v>
      </c>
    </row>
    <row r="20" spans="1:6" x14ac:dyDescent="0.2">
      <c r="A20" s="222" t="s">
        <v>44</v>
      </c>
      <c r="B20" s="223" t="s">
        <v>14</v>
      </c>
      <c r="C20" s="224" t="s">
        <v>45</v>
      </c>
      <c r="D20" s="223" t="s">
        <v>14</v>
      </c>
      <c r="E20" s="224" t="s">
        <v>46</v>
      </c>
      <c r="F20" s="225">
        <v>4.0829999999999998E-2</v>
      </c>
    </row>
    <row r="21" spans="1:6" x14ac:dyDescent="0.2">
      <c r="A21" s="222" t="s">
        <v>47</v>
      </c>
      <c r="B21" s="223">
        <v>0.32653999999999994</v>
      </c>
      <c r="C21" s="224" t="s">
        <v>48</v>
      </c>
      <c r="D21" s="223" t="s">
        <v>14</v>
      </c>
      <c r="E21" s="224" t="s">
        <v>49</v>
      </c>
      <c r="F21" s="225">
        <v>4.0829999999999998E-2</v>
      </c>
    </row>
    <row r="22" spans="1:6" x14ac:dyDescent="0.2">
      <c r="A22" s="222" t="s">
        <v>50</v>
      </c>
      <c r="B22" s="223">
        <v>0.29133999999999999</v>
      </c>
      <c r="C22" s="224" t="s">
        <v>51</v>
      </c>
      <c r="D22" s="223">
        <v>6.2820799999999997</v>
      </c>
      <c r="E22" s="224" t="s">
        <v>52</v>
      </c>
      <c r="F22" s="225" t="s">
        <v>14</v>
      </c>
    </row>
    <row r="23" spans="1:6" x14ac:dyDescent="0.2">
      <c r="A23" s="222" t="s">
        <v>53</v>
      </c>
      <c r="B23" s="223" t="s">
        <v>14</v>
      </c>
      <c r="C23" s="224" t="s">
        <v>54</v>
      </c>
      <c r="D23" s="223">
        <v>6.22865</v>
      </c>
      <c r="E23" s="224" t="s">
        <v>55</v>
      </c>
      <c r="F23" s="225" t="s">
        <v>14</v>
      </c>
    </row>
    <row r="24" spans="1:6" x14ac:dyDescent="0.2">
      <c r="A24" s="222" t="s">
        <v>56</v>
      </c>
      <c r="B24" s="223">
        <v>4.8049999999999995E-2</v>
      </c>
      <c r="C24" s="226" t="s">
        <v>57</v>
      </c>
      <c r="D24" s="223">
        <v>9.9299999999999996E-3</v>
      </c>
      <c r="E24" s="224" t="s">
        <v>58</v>
      </c>
      <c r="F24" s="225" t="s">
        <v>14</v>
      </c>
    </row>
    <row r="25" spans="1:6" x14ac:dyDescent="0.2">
      <c r="A25" s="222" t="s">
        <v>59</v>
      </c>
      <c r="B25" s="223">
        <v>3.0870000000000002E-2</v>
      </c>
      <c r="C25" s="226" t="s">
        <v>60</v>
      </c>
      <c r="D25" s="223" t="s">
        <v>14</v>
      </c>
      <c r="E25" s="224" t="s">
        <v>61</v>
      </c>
      <c r="F25" s="225" t="s">
        <v>12</v>
      </c>
    </row>
    <row r="26" spans="1:6" x14ac:dyDescent="0.2">
      <c r="A26" s="222" t="s">
        <v>62</v>
      </c>
      <c r="B26" s="223">
        <v>3.34937</v>
      </c>
      <c r="C26" s="224" t="s">
        <v>63</v>
      </c>
      <c r="D26" s="223">
        <v>0.14257</v>
      </c>
      <c r="E26" s="224" t="s">
        <v>64</v>
      </c>
      <c r="F26" s="225" t="s">
        <v>14</v>
      </c>
    </row>
    <row r="27" spans="1:6" x14ac:dyDescent="0.2">
      <c r="A27" s="222" t="s">
        <v>65</v>
      </c>
      <c r="B27" s="223">
        <v>3.3418299999999999</v>
      </c>
      <c r="C27" s="226" t="s">
        <v>66</v>
      </c>
      <c r="D27" s="223">
        <v>0.10055</v>
      </c>
      <c r="E27" s="224" t="s">
        <v>67</v>
      </c>
      <c r="F27" s="225" t="s">
        <v>14</v>
      </c>
    </row>
    <row r="28" spans="1:6" x14ac:dyDescent="0.2">
      <c r="A28" s="222" t="s">
        <v>68</v>
      </c>
      <c r="B28" s="223">
        <v>5.8190000000000006E-2</v>
      </c>
      <c r="C28" s="226" t="s">
        <v>69</v>
      </c>
      <c r="D28" s="223">
        <v>4.2020000000000002E-2</v>
      </c>
      <c r="E28" s="224" t="s">
        <v>70</v>
      </c>
      <c r="F28" s="225" t="s">
        <v>14</v>
      </c>
    </row>
    <row r="29" spans="1:6" x14ac:dyDescent="0.2">
      <c r="A29" s="222" t="s">
        <v>71</v>
      </c>
      <c r="B29" s="223">
        <v>3.8340000000000006E-2</v>
      </c>
      <c r="C29" s="224" t="s">
        <v>72</v>
      </c>
      <c r="D29" s="223">
        <v>6.1295799999999998</v>
      </c>
      <c r="E29" s="224" t="s">
        <v>73</v>
      </c>
      <c r="F29" s="225" t="s">
        <v>14</v>
      </c>
    </row>
    <row r="30" spans="1:6" x14ac:dyDescent="0.2">
      <c r="A30" s="222" t="s">
        <v>74</v>
      </c>
      <c r="B30" s="223">
        <v>3.444</v>
      </c>
      <c r="C30" s="224" t="s">
        <v>75</v>
      </c>
      <c r="D30" s="223">
        <v>6.1181700000000001</v>
      </c>
      <c r="E30" s="224" t="s">
        <v>76</v>
      </c>
      <c r="F30" s="225" t="s">
        <v>14</v>
      </c>
    </row>
    <row r="31" spans="1:6" x14ac:dyDescent="0.2">
      <c r="A31" s="222" t="s">
        <v>77</v>
      </c>
      <c r="B31" s="223">
        <v>3.4346000000000001</v>
      </c>
      <c r="C31" s="224" t="s">
        <v>78</v>
      </c>
      <c r="D31" s="223">
        <v>1.141E-2</v>
      </c>
      <c r="E31" s="224" t="s">
        <v>79</v>
      </c>
      <c r="F31" s="225" t="s">
        <v>14</v>
      </c>
    </row>
    <row r="32" spans="1:6" x14ac:dyDescent="0.2">
      <c r="A32" s="222" t="s">
        <v>80</v>
      </c>
      <c r="B32" s="223" t="s">
        <v>12</v>
      </c>
      <c r="C32" s="226" t="s">
        <v>81</v>
      </c>
      <c r="D32" s="223" t="s">
        <v>14</v>
      </c>
      <c r="E32" s="224" t="s">
        <v>82</v>
      </c>
      <c r="F32" s="225" t="s">
        <v>14</v>
      </c>
    </row>
    <row r="33" spans="1:7" x14ac:dyDescent="0.2">
      <c r="A33" s="222" t="s">
        <v>83</v>
      </c>
      <c r="B33" s="223">
        <v>0.10873000000000001</v>
      </c>
      <c r="C33" s="224" t="s">
        <v>84</v>
      </c>
      <c r="D33" s="223">
        <v>1.9800000000000002E-2</v>
      </c>
      <c r="E33" s="224" t="s">
        <v>85</v>
      </c>
      <c r="F33" s="225" t="s">
        <v>14</v>
      </c>
    </row>
    <row r="34" spans="1:7" x14ac:dyDescent="0.2">
      <c r="A34" s="222" t="s">
        <v>86</v>
      </c>
      <c r="B34" s="223">
        <v>0.10873000000000001</v>
      </c>
      <c r="C34" s="224" t="s">
        <v>87</v>
      </c>
      <c r="D34" s="223">
        <v>1.9800000000000002E-2</v>
      </c>
      <c r="E34" s="224" t="s">
        <v>88</v>
      </c>
      <c r="F34" s="225" t="s">
        <v>12</v>
      </c>
    </row>
    <row r="35" spans="1:7" x14ac:dyDescent="0.2">
      <c r="A35" s="222" t="s">
        <v>89</v>
      </c>
      <c r="B35" s="223">
        <v>4.6109999999999998E-2</v>
      </c>
      <c r="C35" s="224" t="s">
        <v>90</v>
      </c>
      <c r="D35" s="223">
        <v>1.5599999999999999E-2</v>
      </c>
      <c r="E35" s="224" t="s">
        <v>91</v>
      </c>
      <c r="F35" s="225" t="s">
        <v>12</v>
      </c>
    </row>
    <row r="36" spans="1:7" x14ac:dyDescent="0.2">
      <c r="A36" s="222" t="s">
        <v>92</v>
      </c>
      <c r="B36" s="223">
        <v>4.6109999999999998E-2</v>
      </c>
      <c r="C36" s="224" t="s">
        <v>93</v>
      </c>
      <c r="D36" s="223">
        <v>4.2000000000000006E-3</v>
      </c>
      <c r="E36" s="224" t="s">
        <v>94</v>
      </c>
      <c r="F36" s="225" t="s">
        <v>12</v>
      </c>
    </row>
    <row r="37" spans="1:7" x14ac:dyDescent="0.2">
      <c r="A37" s="222" t="s">
        <v>95</v>
      </c>
      <c r="B37" s="223">
        <v>2.0039999999999999E-2</v>
      </c>
      <c r="C37" s="224" t="s">
        <v>96</v>
      </c>
      <c r="D37" s="223" t="s">
        <v>14</v>
      </c>
      <c r="E37" s="224" t="s">
        <v>97</v>
      </c>
      <c r="F37" s="225" t="s">
        <v>14</v>
      </c>
    </row>
    <row r="38" spans="1:7" x14ac:dyDescent="0.2">
      <c r="A38" s="222" t="s">
        <v>98</v>
      </c>
      <c r="B38" s="223">
        <v>2.0039999999999999E-2</v>
      </c>
      <c r="C38" s="226" t="s">
        <v>99</v>
      </c>
      <c r="D38" s="223" t="s">
        <v>14</v>
      </c>
      <c r="E38" s="224" t="s">
        <v>100</v>
      </c>
      <c r="F38" s="225" t="s">
        <v>14</v>
      </c>
    </row>
    <row r="39" spans="1:7" x14ac:dyDescent="0.2">
      <c r="A39" s="222" t="s">
        <v>101</v>
      </c>
      <c r="B39" s="223" t="s">
        <v>14</v>
      </c>
      <c r="C39" s="226" t="s">
        <v>102</v>
      </c>
      <c r="D39" s="223" t="s">
        <v>14</v>
      </c>
      <c r="E39" s="224" t="s">
        <v>103</v>
      </c>
      <c r="F39" s="225" t="s">
        <v>12</v>
      </c>
    </row>
    <row r="40" spans="1:7" x14ac:dyDescent="0.2">
      <c r="A40" s="222"/>
      <c r="B40" s="227"/>
      <c r="C40" s="226" t="s">
        <v>104</v>
      </c>
      <c r="D40" s="223" t="s">
        <v>14</v>
      </c>
      <c r="E40" s="224" t="s">
        <v>105</v>
      </c>
      <c r="F40" s="225" t="s">
        <v>14</v>
      </c>
      <c r="G40" s="228"/>
    </row>
    <row r="41" spans="1:7" x14ac:dyDescent="0.2">
      <c r="A41" s="222"/>
      <c r="B41" s="227"/>
      <c r="C41" s="226" t="s">
        <v>106</v>
      </c>
      <c r="D41" s="223" t="s">
        <v>14</v>
      </c>
      <c r="E41" s="224" t="s">
        <v>107</v>
      </c>
      <c r="F41" s="225" t="s">
        <v>14</v>
      </c>
      <c r="G41" s="228"/>
    </row>
    <row r="42" spans="1:7" x14ac:dyDescent="0.2">
      <c r="A42" s="222"/>
      <c r="B42" s="227"/>
      <c r="C42" s="226" t="s">
        <v>108</v>
      </c>
      <c r="D42" s="223" t="s">
        <v>14</v>
      </c>
      <c r="E42" s="224" t="s">
        <v>109</v>
      </c>
      <c r="F42" s="225" t="s">
        <v>14</v>
      </c>
      <c r="G42" s="228"/>
    </row>
    <row r="43" spans="1:7" x14ac:dyDescent="0.2">
      <c r="A43" s="222"/>
      <c r="B43" s="227"/>
      <c r="C43" s="226" t="s">
        <v>110</v>
      </c>
      <c r="D43" s="223" t="s">
        <v>14</v>
      </c>
      <c r="E43" s="224" t="s">
        <v>111</v>
      </c>
      <c r="F43" s="225" t="s">
        <v>14</v>
      </c>
      <c r="G43" s="228"/>
    </row>
    <row r="44" spans="1:7" x14ac:dyDescent="0.2">
      <c r="A44" s="229"/>
      <c r="B44" s="230"/>
      <c r="C44" s="226" t="s">
        <v>112</v>
      </c>
      <c r="D44" s="223">
        <v>5.3430000000000005E-2</v>
      </c>
      <c r="E44" s="224" t="s">
        <v>113</v>
      </c>
      <c r="F44" s="225" t="s">
        <v>14</v>
      </c>
    </row>
    <row r="45" spans="1:7" x14ac:dyDescent="0.2">
      <c r="A45" s="229"/>
      <c r="B45" s="230"/>
      <c r="C45" s="231"/>
      <c r="D45" s="231"/>
      <c r="E45" s="224" t="s">
        <v>114</v>
      </c>
      <c r="F45" s="225" t="s">
        <v>14</v>
      </c>
    </row>
    <row r="46" spans="1:7" x14ac:dyDescent="0.2">
      <c r="A46" s="229"/>
      <c r="B46" s="230"/>
      <c r="C46" s="231"/>
      <c r="D46" s="231"/>
      <c r="E46" s="224" t="s">
        <v>115</v>
      </c>
      <c r="F46" s="225" t="s">
        <v>12</v>
      </c>
    </row>
    <row r="47" spans="1:7" x14ac:dyDescent="0.2">
      <c r="A47" s="229"/>
      <c r="B47" s="230"/>
      <c r="C47" s="231"/>
      <c r="D47" s="231"/>
      <c r="E47" s="224" t="s">
        <v>116</v>
      </c>
      <c r="F47" s="225" t="s">
        <v>14</v>
      </c>
    </row>
    <row r="48" spans="1:7" ht="13.5" thickBot="1" x14ac:dyDescent="0.25">
      <c r="A48" s="232"/>
      <c r="B48" s="233"/>
      <c r="C48" s="234"/>
      <c r="D48" s="234"/>
      <c r="E48" s="234"/>
      <c r="F48" s="235"/>
    </row>
    <row r="49" spans="1:8" x14ac:dyDescent="0.2">
      <c r="C49" s="5"/>
    </row>
    <row r="50" spans="1:8" x14ac:dyDescent="0.2">
      <c r="A50" s="31" t="s">
        <v>117</v>
      </c>
      <c r="C50" s="32"/>
      <c r="E50" s="33" t="s">
        <v>118</v>
      </c>
    </row>
    <row r="51" spans="1:8" x14ac:dyDescent="0.2">
      <c r="B51" s="236"/>
      <c r="C51" s="34"/>
    </row>
    <row r="52" spans="1:8" ht="13.5" thickBot="1" x14ac:dyDescent="0.25">
      <c r="B52" s="236"/>
      <c r="C52" s="36"/>
    </row>
    <row r="53" spans="1:8" ht="22.5" x14ac:dyDescent="0.2">
      <c r="A53" s="37" t="s">
        <v>119</v>
      </c>
      <c r="B53" s="237" t="s">
        <v>134</v>
      </c>
      <c r="C53" s="39" t="s">
        <v>135</v>
      </c>
      <c r="E53" s="238" t="s">
        <v>122</v>
      </c>
      <c r="F53" s="239">
        <v>7.7292299999999994</v>
      </c>
      <c r="H53" s="70"/>
    </row>
    <row r="54" spans="1:8" x14ac:dyDescent="0.2">
      <c r="A54" s="71"/>
      <c r="B54" s="240"/>
      <c r="C54" s="73"/>
      <c r="E54" s="241" t="s">
        <v>123</v>
      </c>
      <c r="F54" s="242">
        <v>6.3687100000000001</v>
      </c>
      <c r="H54" s="70"/>
    </row>
    <row r="55" spans="1:8" x14ac:dyDescent="0.2">
      <c r="A55" s="44"/>
      <c r="B55" s="243"/>
      <c r="C55" s="42"/>
      <c r="E55" s="241" t="s">
        <v>124</v>
      </c>
      <c r="F55" s="242">
        <v>0.73976999999999993</v>
      </c>
      <c r="H55" s="70"/>
    </row>
    <row r="56" spans="1:8" x14ac:dyDescent="0.2">
      <c r="A56" s="44"/>
      <c r="B56" s="243"/>
      <c r="C56" s="42"/>
      <c r="E56" s="241" t="s">
        <v>125</v>
      </c>
      <c r="F56" s="242">
        <v>5.8349999999999999E-2</v>
      </c>
      <c r="H56" s="70"/>
    </row>
    <row r="57" spans="1:8" x14ac:dyDescent="0.2">
      <c r="A57" s="44"/>
      <c r="B57" s="243"/>
      <c r="C57" s="42"/>
      <c r="E57" s="241" t="s">
        <v>126</v>
      </c>
      <c r="F57" s="242">
        <v>7.7200000000000005E-2</v>
      </c>
      <c r="H57" s="70"/>
    </row>
    <row r="58" spans="1:8" ht="13.5" thickBot="1" x14ac:dyDescent="0.25">
      <c r="A58" s="44"/>
      <c r="B58" s="243"/>
      <c r="C58" s="42"/>
      <c r="E58" s="244" t="s">
        <v>127</v>
      </c>
      <c r="F58" s="203">
        <v>14.97326</v>
      </c>
      <c r="H58" s="70"/>
    </row>
    <row r="59" spans="1:8" x14ac:dyDescent="0.2">
      <c r="A59" s="44"/>
      <c r="B59" s="243"/>
      <c r="C59" s="42"/>
      <c r="E59" s="5"/>
    </row>
    <row r="60" spans="1:8" ht="13.5" thickBot="1" x14ac:dyDescent="0.25">
      <c r="A60" s="48"/>
      <c r="B60" s="245"/>
      <c r="C60" s="50"/>
      <c r="E60" s="5"/>
    </row>
  </sheetData>
  <phoneticPr fontId="0" type="noConversion"/>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12" x14ac:dyDescent="0.2">
      <c r="A1" s="1" t="s">
        <v>0</v>
      </c>
      <c r="B1" s="2"/>
      <c r="C1" s="181" t="s">
        <v>207</v>
      </c>
      <c r="D1" s="4"/>
      <c r="E1" s="5"/>
    </row>
    <row r="2" spans="1:12" x14ac:dyDescent="0.2">
      <c r="A2" s="1" t="s">
        <v>2</v>
      </c>
      <c r="B2" s="2"/>
      <c r="C2" s="53">
        <v>53</v>
      </c>
      <c r="D2" s="4"/>
      <c r="E2" s="5"/>
    </row>
    <row r="3" spans="1:12" ht="13.5" thickBot="1" x14ac:dyDescent="0.25">
      <c r="A3" s="5"/>
      <c r="C3" s="5"/>
      <c r="E3" s="5"/>
    </row>
    <row r="4" spans="1:12" x14ac:dyDescent="0.2">
      <c r="A4" s="6" t="s">
        <v>3</v>
      </c>
      <c r="B4" s="7"/>
      <c r="C4" s="8" t="s">
        <v>4</v>
      </c>
      <c r="D4" s="7"/>
      <c r="E4" s="8" t="s">
        <v>5</v>
      </c>
      <c r="F4" s="9"/>
    </row>
    <row r="5" spans="1:12" ht="13.5" thickBot="1" x14ac:dyDescent="0.25">
      <c r="A5" s="10" t="s">
        <v>6</v>
      </c>
      <c r="B5" s="11" t="s">
        <v>7</v>
      </c>
      <c r="C5" s="12" t="s">
        <v>6</v>
      </c>
      <c r="D5" s="13" t="s">
        <v>8</v>
      </c>
      <c r="E5" s="12" t="s">
        <v>6</v>
      </c>
      <c r="F5" s="14" t="s">
        <v>8</v>
      </c>
    </row>
    <row r="6" spans="1:12" x14ac:dyDescent="0.2">
      <c r="A6" s="189" t="s">
        <v>9</v>
      </c>
      <c r="B6" s="190" t="s">
        <v>14</v>
      </c>
      <c r="C6" s="191" t="s">
        <v>10</v>
      </c>
      <c r="D6" s="192" t="s">
        <v>14</v>
      </c>
      <c r="E6" s="191" t="s">
        <v>11</v>
      </c>
      <c r="F6" s="193" t="s">
        <v>12</v>
      </c>
      <c r="H6" s="16"/>
      <c r="J6" s="16"/>
      <c r="L6" s="16"/>
    </row>
    <row r="7" spans="1:12" x14ac:dyDescent="0.2">
      <c r="A7" s="194" t="s">
        <v>13</v>
      </c>
      <c r="B7" s="19" t="s">
        <v>14</v>
      </c>
      <c r="C7" s="195" t="s">
        <v>15</v>
      </c>
      <c r="D7" s="16" t="s">
        <v>14</v>
      </c>
      <c r="E7" s="195" t="s">
        <v>16</v>
      </c>
      <c r="F7" s="196" t="s">
        <v>12</v>
      </c>
      <c r="H7" s="16"/>
      <c r="J7" s="16"/>
      <c r="L7" s="16"/>
    </row>
    <row r="8" spans="1:12" x14ac:dyDescent="0.2">
      <c r="A8" s="194" t="s">
        <v>17</v>
      </c>
      <c r="B8" s="19">
        <v>0.10645716490103566</v>
      </c>
      <c r="C8" s="195" t="s">
        <v>18</v>
      </c>
      <c r="D8" s="16" t="s">
        <v>14</v>
      </c>
      <c r="E8" s="195" t="s">
        <v>19</v>
      </c>
      <c r="F8" s="196" t="s">
        <v>12</v>
      </c>
      <c r="H8" s="16"/>
      <c r="J8" s="16"/>
      <c r="L8" s="16"/>
    </row>
    <row r="9" spans="1:12" x14ac:dyDescent="0.2">
      <c r="A9" s="194" t="s">
        <v>20</v>
      </c>
      <c r="B9" s="16" t="s">
        <v>14</v>
      </c>
      <c r="C9" s="195" t="s">
        <v>21</v>
      </c>
      <c r="D9" s="16" t="s">
        <v>14</v>
      </c>
      <c r="E9" s="195" t="s">
        <v>22</v>
      </c>
      <c r="F9" s="196" t="s">
        <v>12</v>
      </c>
      <c r="H9" s="16"/>
      <c r="J9" s="16"/>
      <c r="L9" s="16"/>
    </row>
    <row r="10" spans="1:12" x14ac:dyDescent="0.2">
      <c r="A10" s="194" t="s">
        <v>23</v>
      </c>
      <c r="B10" s="19">
        <v>9.3808421614884729E-2</v>
      </c>
      <c r="C10" s="195" t="s">
        <v>24</v>
      </c>
      <c r="D10" s="16" t="s">
        <v>14</v>
      </c>
      <c r="E10" s="195" t="s">
        <v>25</v>
      </c>
      <c r="F10" s="196" t="s">
        <v>12</v>
      </c>
      <c r="H10" s="16"/>
      <c r="J10" s="16"/>
      <c r="L10" s="16"/>
    </row>
    <row r="11" spans="1:12" x14ac:dyDescent="0.2">
      <c r="A11" s="194" t="s">
        <v>26</v>
      </c>
      <c r="B11" s="19" t="s">
        <v>14</v>
      </c>
      <c r="C11" s="195" t="s">
        <v>27</v>
      </c>
      <c r="D11" s="16" t="s">
        <v>14</v>
      </c>
      <c r="E11" s="195" t="s">
        <v>28</v>
      </c>
      <c r="F11" s="196" t="s">
        <v>12</v>
      </c>
      <c r="H11" s="16"/>
      <c r="J11" s="16"/>
      <c r="L11" s="16"/>
    </row>
    <row r="12" spans="1:12" x14ac:dyDescent="0.2">
      <c r="A12" s="194" t="s">
        <v>29</v>
      </c>
      <c r="B12" s="19">
        <v>0.16506424522982879</v>
      </c>
      <c r="C12" s="195" t="s">
        <v>30</v>
      </c>
      <c r="D12" s="16" t="s">
        <v>14</v>
      </c>
      <c r="E12" s="195" t="s">
        <v>31</v>
      </c>
      <c r="F12" s="196" t="s">
        <v>12</v>
      </c>
      <c r="H12" s="16"/>
      <c r="J12" s="16"/>
      <c r="L12" s="16"/>
    </row>
    <row r="13" spans="1:12" x14ac:dyDescent="0.2">
      <c r="A13" s="194" t="s">
        <v>32</v>
      </c>
      <c r="B13" s="19" t="s">
        <v>12</v>
      </c>
      <c r="C13" s="195" t="s">
        <v>33</v>
      </c>
      <c r="D13" s="16" t="s">
        <v>14</v>
      </c>
      <c r="E13" s="195" t="s">
        <v>34</v>
      </c>
      <c r="F13" s="196">
        <v>7.5191029407400816</v>
      </c>
      <c r="H13" s="16"/>
      <c r="J13" s="16"/>
      <c r="L13" s="16"/>
    </row>
    <row r="14" spans="1:12" x14ac:dyDescent="0.2">
      <c r="A14" s="194" t="s">
        <v>35</v>
      </c>
      <c r="B14" s="19" t="s">
        <v>14</v>
      </c>
      <c r="C14" s="195" t="s">
        <v>36</v>
      </c>
      <c r="D14" s="16">
        <v>7.0959078904418521E-2</v>
      </c>
      <c r="E14" s="195" t="s">
        <v>37</v>
      </c>
      <c r="F14" s="196">
        <v>7.4690643639277132</v>
      </c>
      <c r="H14" s="16"/>
      <c r="J14" s="16"/>
      <c r="L14" s="16"/>
    </row>
    <row r="15" spans="1:12" x14ac:dyDescent="0.2">
      <c r="A15" s="194" t="s">
        <v>38</v>
      </c>
      <c r="B15" s="19">
        <v>0.37923974005163363</v>
      </c>
      <c r="C15" s="195" t="s">
        <v>39</v>
      </c>
      <c r="D15" s="16">
        <v>7.0959078904418521E-2</v>
      </c>
      <c r="E15" s="195" t="s">
        <v>40</v>
      </c>
      <c r="F15" s="196" t="s">
        <v>14</v>
      </c>
      <c r="H15" s="16"/>
      <c r="J15" s="16"/>
      <c r="L15" s="16"/>
    </row>
    <row r="16" spans="1:12" x14ac:dyDescent="0.2">
      <c r="A16" s="194" t="s">
        <v>41</v>
      </c>
      <c r="B16" s="16" t="s">
        <v>14</v>
      </c>
      <c r="C16" s="195" t="s">
        <v>42</v>
      </c>
      <c r="D16" s="16" t="s">
        <v>14</v>
      </c>
      <c r="E16" s="195" t="s">
        <v>43</v>
      </c>
      <c r="F16" s="196">
        <v>5.0038576812368327E-2</v>
      </c>
      <c r="H16" s="16"/>
      <c r="J16" s="16"/>
      <c r="L16" s="16"/>
    </row>
    <row r="17" spans="1:12" x14ac:dyDescent="0.2">
      <c r="A17" s="194" t="s">
        <v>44</v>
      </c>
      <c r="B17" s="16" t="s">
        <v>14</v>
      </c>
      <c r="C17" s="195" t="s">
        <v>45</v>
      </c>
      <c r="D17" s="16" t="s">
        <v>14</v>
      </c>
      <c r="E17" s="195" t="s">
        <v>46</v>
      </c>
      <c r="F17" s="196">
        <v>0.18898928751595007</v>
      </c>
      <c r="H17" s="16"/>
      <c r="J17" s="16"/>
      <c r="L17" s="16"/>
    </row>
    <row r="18" spans="1:12" x14ac:dyDescent="0.2">
      <c r="A18" s="194" t="s">
        <v>47</v>
      </c>
      <c r="B18" s="19">
        <v>0.83388972966556885</v>
      </c>
      <c r="C18" s="195" t="s">
        <v>48</v>
      </c>
      <c r="D18" s="16" t="s">
        <v>14</v>
      </c>
      <c r="E18" s="195" t="s">
        <v>49</v>
      </c>
      <c r="F18" s="196">
        <v>0.18898928751595007</v>
      </c>
      <c r="H18" s="16"/>
      <c r="J18" s="16"/>
      <c r="L18" s="16"/>
    </row>
    <row r="19" spans="1:12" x14ac:dyDescent="0.2">
      <c r="A19" s="194" t="s">
        <v>50</v>
      </c>
      <c r="B19" s="19">
        <v>0.74008130805068406</v>
      </c>
      <c r="C19" s="195" t="s">
        <v>51</v>
      </c>
      <c r="D19" s="16">
        <v>56.251632095907908</v>
      </c>
      <c r="E19" s="195" t="s">
        <v>52</v>
      </c>
      <c r="F19" s="196" t="s">
        <v>14</v>
      </c>
      <c r="H19" s="16"/>
      <c r="J19" s="16"/>
      <c r="L19" s="16"/>
    </row>
    <row r="20" spans="1:12" x14ac:dyDescent="0.2">
      <c r="A20" s="194" t="s">
        <v>53</v>
      </c>
      <c r="B20" s="16" t="s">
        <v>14</v>
      </c>
      <c r="C20" s="195" t="s">
        <v>54</v>
      </c>
      <c r="D20" s="16">
        <v>56.136866079112146</v>
      </c>
      <c r="E20" s="195" t="s">
        <v>55</v>
      </c>
      <c r="F20" s="196" t="s">
        <v>14</v>
      </c>
      <c r="H20" s="16"/>
      <c r="J20" s="16"/>
      <c r="L20" s="16"/>
    </row>
    <row r="21" spans="1:12" x14ac:dyDescent="0.2">
      <c r="A21" s="194" t="s">
        <v>56</v>
      </c>
      <c r="B21" s="19">
        <v>7.0959078904418521E-2</v>
      </c>
      <c r="C21" s="30" t="s">
        <v>57</v>
      </c>
      <c r="D21" s="19" t="s">
        <v>14</v>
      </c>
      <c r="E21" s="195" t="s">
        <v>58</v>
      </c>
      <c r="F21" s="196" t="s">
        <v>14</v>
      </c>
      <c r="H21" s="16"/>
      <c r="J21" s="16"/>
      <c r="L21" s="16"/>
    </row>
    <row r="22" spans="1:12" x14ac:dyDescent="0.2">
      <c r="A22" s="194" t="s">
        <v>59</v>
      </c>
      <c r="B22" s="19">
        <v>7.0959078904418521E-2</v>
      </c>
      <c r="C22" s="30" t="s">
        <v>60</v>
      </c>
      <c r="D22" s="19" t="s">
        <v>14</v>
      </c>
      <c r="E22" s="195" t="s">
        <v>61</v>
      </c>
      <c r="F22" s="196" t="s">
        <v>12</v>
      </c>
      <c r="H22" s="16"/>
      <c r="J22" s="16"/>
      <c r="L22" s="16"/>
    </row>
    <row r="23" spans="1:12" x14ac:dyDescent="0.2">
      <c r="A23" s="194" t="s">
        <v>62</v>
      </c>
      <c r="B23" s="19">
        <v>17.127028991958223</v>
      </c>
      <c r="C23" s="195" t="s">
        <v>63</v>
      </c>
      <c r="D23" s="16">
        <v>0.6233122644588861</v>
      </c>
      <c r="E23" s="195" t="s">
        <v>64</v>
      </c>
      <c r="F23" s="196" t="s">
        <v>14</v>
      </c>
      <c r="H23" s="16"/>
      <c r="J23" s="16"/>
      <c r="L23" s="16"/>
    </row>
    <row r="24" spans="1:12" x14ac:dyDescent="0.2">
      <c r="A24" s="194" t="s">
        <v>65</v>
      </c>
      <c r="B24" s="19">
        <v>17.127028991958223</v>
      </c>
      <c r="C24" s="30" t="s">
        <v>66</v>
      </c>
      <c r="D24" s="16">
        <v>0.57160449864981155</v>
      </c>
      <c r="E24" s="195" t="s">
        <v>67</v>
      </c>
      <c r="F24" s="196" t="s">
        <v>14</v>
      </c>
      <c r="H24" s="16"/>
      <c r="J24" s="16"/>
      <c r="L24" s="16"/>
    </row>
    <row r="25" spans="1:12" x14ac:dyDescent="0.2">
      <c r="A25" s="194" t="s">
        <v>68</v>
      </c>
      <c r="B25" s="19">
        <v>0.1371331493516128</v>
      </c>
      <c r="C25" s="30" t="s">
        <v>69</v>
      </c>
      <c r="D25" s="16">
        <v>5.1707765809074463E-2</v>
      </c>
      <c r="E25" s="195" t="s">
        <v>70</v>
      </c>
      <c r="F25" s="196" t="s">
        <v>14</v>
      </c>
      <c r="H25" s="16"/>
      <c r="J25" s="16"/>
      <c r="L25" s="16"/>
    </row>
    <row r="26" spans="1:12" x14ac:dyDescent="0.2">
      <c r="A26" s="194" t="s">
        <v>71</v>
      </c>
      <c r="B26" s="19">
        <v>0.1371331493516128</v>
      </c>
      <c r="C26" s="195" t="s">
        <v>72</v>
      </c>
      <c r="D26" s="16">
        <v>55.628319831449012</v>
      </c>
      <c r="E26" s="195" t="s">
        <v>73</v>
      </c>
      <c r="F26" s="196" t="s">
        <v>14</v>
      </c>
      <c r="H26" s="16"/>
      <c r="J26" s="16"/>
      <c r="L26" s="16"/>
    </row>
    <row r="27" spans="1:12" x14ac:dyDescent="0.2">
      <c r="A27" s="194" t="s">
        <v>74</v>
      </c>
      <c r="B27" s="19">
        <v>12.062598296685364</v>
      </c>
      <c r="C27" s="195" t="s">
        <v>75</v>
      </c>
      <c r="D27" s="16">
        <v>55.565261580462334</v>
      </c>
      <c r="E27" s="195" t="s">
        <v>76</v>
      </c>
      <c r="F27" s="196">
        <v>3.1640404759785155E-2</v>
      </c>
      <c r="H27" s="16"/>
      <c r="J27" s="16"/>
      <c r="L27" s="16"/>
    </row>
    <row r="28" spans="1:12" x14ac:dyDescent="0.2">
      <c r="A28" s="194" t="s">
        <v>77</v>
      </c>
      <c r="B28" s="19">
        <v>12.001914003382891</v>
      </c>
      <c r="C28" s="195" t="s">
        <v>78</v>
      </c>
      <c r="D28" s="16">
        <v>6.3058250986676181E-2</v>
      </c>
      <c r="E28" s="195" t="s">
        <v>79</v>
      </c>
      <c r="F28" s="196">
        <v>3.1640404759785155E-2</v>
      </c>
      <c r="H28" s="16"/>
      <c r="J28" s="16"/>
      <c r="L28" s="16"/>
    </row>
    <row r="29" spans="1:12" x14ac:dyDescent="0.2">
      <c r="A29" s="194" t="s">
        <v>80</v>
      </c>
      <c r="B29" s="19" t="s">
        <v>12</v>
      </c>
      <c r="C29" s="30" t="s">
        <v>81</v>
      </c>
      <c r="D29" s="16" t="s">
        <v>14</v>
      </c>
      <c r="E29" s="195" t="s">
        <v>82</v>
      </c>
      <c r="F29" s="196" t="s">
        <v>14</v>
      </c>
      <c r="H29" s="16"/>
      <c r="J29" s="16"/>
      <c r="L29" s="16"/>
    </row>
    <row r="30" spans="1:12" x14ac:dyDescent="0.2">
      <c r="A30" s="194" t="s">
        <v>83</v>
      </c>
      <c r="B30" s="19">
        <v>0.80428944479064679</v>
      </c>
      <c r="C30" s="195" t="s">
        <v>84</v>
      </c>
      <c r="D30" s="16">
        <v>1.1669114810528503</v>
      </c>
      <c r="E30" s="195" t="s">
        <v>85</v>
      </c>
      <c r="F30" s="196" t="s">
        <v>14</v>
      </c>
      <c r="H30" s="16"/>
      <c r="J30" s="16"/>
      <c r="L30" s="16"/>
    </row>
    <row r="31" spans="1:12" x14ac:dyDescent="0.2">
      <c r="A31" s="194" t="s">
        <v>86</v>
      </c>
      <c r="B31" s="19">
        <v>0.80428944479064679</v>
      </c>
      <c r="C31" s="195" t="s">
        <v>87</v>
      </c>
      <c r="D31" s="16">
        <v>1.1669114810528503</v>
      </c>
      <c r="E31" s="195" t="s">
        <v>88</v>
      </c>
      <c r="F31" s="196" t="s">
        <v>12</v>
      </c>
      <c r="H31" s="16"/>
      <c r="J31" s="16"/>
      <c r="L31" s="16"/>
    </row>
    <row r="32" spans="1:12" x14ac:dyDescent="0.2">
      <c r="A32" s="194" t="s">
        <v>89</v>
      </c>
      <c r="B32" s="16">
        <v>1.2827531974242563</v>
      </c>
      <c r="C32" s="195" t="s">
        <v>90</v>
      </c>
      <c r="D32" s="16">
        <v>1.1669114810528503</v>
      </c>
      <c r="E32" s="195" t="s">
        <v>91</v>
      </c>
      <c r="F32" s="196" t="s">
        <v>12</v>
      </c>
      <c r="H32" s="16"/>
      <c r="J32" s="16"/>
      <c r="L32" s="16"/>
    </row>
    <row r="33" spans="1:12" x14ac:dyDescent="0.2">
      <c r="A33" s="194" t="s">
        <v>92</v>
      </c>
      <c r="B33" s="16">
        <v>1.2827531974242563</v>
      </c>
      <c r="C33" s="195" t="s">
        <v>93</v>
      </c>
      <c r="D33" s="16" t="s">
        <v>14</v>
      </c>
      <c r="E33" s="195" t="s">
        <v>94</v>
      </c>
      <c r="F33" s="196" t="s">
        <v>12</v>
      </c>
      <c r="H33" s="16"/>
      <c r="J33" s="16"/>
      <c r="L33" s="16"/>
    </row>
    <row r="34" spans="1:12" x14ac:dyDescent="0.2">
      <c r="A34" s="194" t="s">
        <v>95</v>
      </c>
      <c r="B34" s="16">
        <v>0.86007745036944727</v>
      </c>
      <c r="C34" s="195" t="s">
        <v>96</v>
      </c>
      <c r="D34" s="16">
        <v>0.12889848363452924</v>
      </c>
      <c r="E34" s="195" t="s">
        <v>97</v>
      </c>
      <c r="F34" s="196" t="s">
        <v>14</v>
      </c>
      <c r="H34" s="16"/>
      <c r="J34" s="16"/>
      <c r="L34" s="16"/>
    </row>
    <row r="35" spans="1:12" x14ac:dyDescent="0.2">
      <c r="A35" s="194" t="s">
        <v>98</v>
      </c>
      <c r="B35" s="16">
        <v>0.86007745036944727</v>
      </c>
      <c r="C35" s="30" t="s">
        <v>99</v>
      </c>
      <c r="D35" s="16">
        <v>0.12889848363452924</v>
      </c>
      <c r="E35" s="195" t="s">
        <v>100</v>
      </c>
      <c r="F35" s="196" t="s">
        <v>14</v>
      </c>
      <c r="H35" s="16"/>
      <c r="J35" s="16"/>
      <c r="L35" s="16"/>
    </row>
    <row r="36" spans="1:12" x14ac:dyDescent="0.2">
      <c r="A36" s="194" t="s">
        <v>101</v>
      </c>
      <c r="B36" s="16" t="s">
        <v>14</v>
      </c>
      <c r="C36" s="30" t="s">
        <v>102</v>
      </c>
      <c r="D36" s="16" t="s">
        <v>14</v>
      </c>
      <c r="E36" s="195" t="s">
        <v>103</v>
      </c>
      <c r="F36" s="196" t="s">
        <v>12</v>
      </c>
      <c r="H36" s="16"/>
      <c r="J36" s="16"/>
      <c r="L36" s="16"/>
    </row>
    <row r="37" spans="1:12" x14ac:dyDescent="0.2">
      <c r="A37" s="194"/>
      <c r="B37" s="16"/>
      <c r="C37" s="30" t="s">
        <v>104</v>
      </c>
      <c r="D37" s="16" t="s">
        <v>14</v>
      </c>
      <c r="E37" s="195" t="s">
        <v>105</v>
      </c>
      <c r="F37" s="196" t="s">
        <v>14</v>
      </c>
      <c r="H37" s="5"/>
      <c r="J37" s="16"/>
      <c r="L37" s="16"/>
    </row>
    <row r="38" spans="1:12" x14ac:dyDescent="0.2">
      <c r="A38" s="194"/>
      <c r="B38" s="16"/>
      <c r="C38" s="30" t="s">
        <v>106</v>
      </c>
      <c r="D38" s="16">
        <v>0.12889848363452924</v>
      </c>
      <c r="E38" s="195" t="s">
        <v>107</v>
      </c>
      <c r="F38" s="196" t="s">
        <v>14</v>
      </c>
      <c r="H38" s="16"/>
      <c r="J38" s="16"/>
      <c r="L38" s="16"/>
    </row>
    <row r="39" spans="1:12" x14ac:dyDescent="0.2">
      <c r="A39" s="194"/>
      <c r="B39" s="16"/>
      <c r="C39" s="30" t="s">
        <v>108</v>
      </c>
      <c r="D39" s="16" t="s">
        <v>14</v>
      </c>
      <c r="E39" s="195" t="s">
        <v>109</v>
      </c>
      <c r="F39" s="196" t="s">
        <v>14</v>
      </c>
      <c r="H39" s="16"/>
      <c r="J39" s="16"/>
      <c r="L39" s="16"/>
    </row>
    <row r="40" spans="1:12" x14ac:dyDescent="0.2">
      <c r="A40" s="194"/>
      <c r="B40" s="16"/>
      <c r="C40" s="30" t="s">
        <v>110</v>
      </c>
      <c r="D40" s="16" t="s">
        <v>14</v>
      </c>
      <c r="E40" s="195" t="s">
        <v>111</v>
      </c>
      <c r="F40" s="196" t="s">
        <v>14</v>
      </c>
      <c r="H40" s="16"/>
      <c r="J40" s="16"/>
      <c r="L40" s="16"/>
    </row>
    <row r="41" spans="1:12" x14ac:dyDescent="0.2">
      <c r="A41" s="194"/>
      <c r="B41" s="30"/>
      <c r="C41" s="30" t="s">
        <v>112</v>
      </c>
      <c r="D41" s="16">
        <v>0.11476601679575063</v>
      </c>
      <c r="E41" s="195" t="s">
        <v>113</v>
      </c>
      <c r="F41" s="196" t="s">
        <v>14</v>
      </c>
      <c r="H41" s="16"/>
      <c r="J41" s="16"/>
      <c r="L41" s="16"/>
    </row>
    <row r="42" spans="1:12" x14ac:dyDescent="0.2">
      <c r="A42" s="194"/>
      <c r="B42" s="30"/>
      <c r="C42" s="195"/>
      <c r="D42" s="23"/>
      <c r="E42" s="195" t="s">
        <v>114</v>
      </c>
      <c r="F42" s="196" t="s">
        <v>14</v>
      </c>
      <c r="L42" s="16"/>
    </row>
    <row r="43" spans="1:12" x14ac:dyDescent="0.2">
      <c r="A43" s="24"/>
      <c r="B43" s="30"/>
      <c r="C43" s="195"/>
      <c r="D43" s="23"/>
      <c r="E43" s="195" t="s">
        <v>115</v>
      </c>
      <c r="F43" s="196" t="s">
        <v>12</v>
      </c>
      <c r="L43" s="16"/>
    </row>
    <row r="44" spans="1:12" x14ac:dyDescent="0.2">
      <c r="A44" s="24"/>
      <c r="B44" s="30"/>
      <c r="C44" s="195"/>
      <c r="D44" s="23"/>
      <c r="E44" s="195" t="s">
        <v>116</v>
      </c>
      <c r="F44" s="196" t="s">
        <v>14</v>
      </c>
      <c r="L44" s="16"/>
    </row>
    <row r="45" spans="1:12" x14ac:dyDescent="0.2">
      <c r="A45" s="24"/>
      <c r="B45" s="30"/>
      <c r="C45" s="195"/>
      <c r="D45" s="23"/>
      <c r="E45" s="195"/>
      <c r="F45" s="26"/>
    </row>
    <row r="46" spans="1:12" ht="13.5" thickBot="1" x14ac:dyDescent="0.25">
      <c r="A46" s="27"/>
      <c r="B46" s="28"/>
      <c r="C46" s="28"/>
      <c r="D46" s="28"/>
      <c r="E46" s="28"/>
      <c r="F46" s="29"/>
    </row>
    <row r="47" spans="1:12" x14ac:dyDescent="0.2">
      <c r="A47" s="197"/>
      <c r="B47" s="25"/>
      <c r="C47" s="25"/>
      <c r="D47" s="25"/>
      <c r="E47" s="25"/>
      <c r="F47" s="20"/>
    </row>
    <row r="48" spans="1:12" x14ac:dyDescent="0.2">
      <c r="A48" s="197"/>
      <c r="B48" s="25"/>
      <c r="C48" s="25"/>
      <c r="D48" s="25"/>
      <c r="E48" s="25"/>
      <c r="F48" s="20"/>
    </row>
    <row r="49" spans="1:8" x14ac:dyDescent="0.2">
      <c r="A49" s="5"/>
      <c r="C49" s="5"/>
      <c r="E49" s="5"/>
      <c r="H49" s="30"/>
    </row>
    <row r="50" spans="1:8" x14ac:dyDescent="0.2">
      <c r="A50" s="31" t="s">
        <v>117</v>
      </c>
      <c r="B50" s="32"/>
      <c r="C50" s="32"/>
      <c r="D50" s="5"/>
      <c r="E50" s="33" t="s">
        <v>118</v>
      </c>
      <c r="F50" s="32"/>
    </row>
    <row r="51" spans="1:8" x14ac:dyDescent="0.2">
      <c r="A51" s="34"/>
      <c r="B51" s="34"/>
      <c r="C51" s="34"/>
      <c r="D51" s="5"/>
    </row>
    <row r="52" spans="1:8" ht="13.5" thickBot="1" x14ac:dyDescent="0.25">
      <c r="A52" s="35"/>
      <c r="B52" s="36"/>
      <c r="C52" s="36"/>
      <c r="D52" s="5"/>
    </row>
    <row r="53" spans="1:8" ht="22.5" x14ac:dyDescent="0.2">
      <c r="A53" s="37" t="s">
        <v>119</v>
      </c>
      <c r="B53" s="38" t="s">
        <v>120</v>
      </c>
      <c r="C53" s="39" t="s">
        <v>121</v>
      </c>
      <c r="D53" s="5"/>
      <c r="E53" s="198" t="s">
        <v>122</v>
      </c>
      <c r="F53" s="199">
        <v>33.952936288910649</v>
      </c>
    </row>
    <row r="54" spans="1:8" x14ac:dyDescent="0.2">
      <c r="A54" s="200"/>
      <c r="B54" s="16"/>
      <c r="C54" s="42"/>
      <c r="D54" s="5"/>
      <c r="E54" s="201" t="s">
        <v>123</v>
      </c>
      <c r="F54" s="22">
        <v>57.788398765542013</v>
      </c>
    </row>
    <row r="55" spans="1:8" x14ac:dyDescent="0.2">
      <c r="A55" s="44"/>
      <c r="B55" s="45"/>
      <c r="C55" s="42"/>
      <c r="D55" s="5"/>
      <c r="E55" s="201" t="s">
        <v>124</v>
      </c>
      <c r="F55" s="22">
        <v>7.7179960829698215</v>
      </c>
    </row>
    <row r="56" spans="1:8" x14ac:dyDescent="0.2">
      <c r="A56" s="44"/>
      <c r="B56" s="45"/>
      <c r="C56" s="42"/>
      <c r="D56" s="5"/>
      <c r="E56" s="201" t="s">
        <v>125</v>
      </c>
      <c r="F56" s="22">
        <v>0.11476601679575064</v>
      </c>
    </row>
    <row r="57" spans="1:8" x14ac:dyDescent="0.2">
      <c r="A57" s="44"/>
      <c r="B57" s="45"/>
      <c r="C57" s="42"/>
      <c r="D57" s="5"/>
      <c r="E57" s="201" t="s">
        <v>126</v>
      </c>
      <c r="F57" s="22">
        <v>0.37464019703848789</v>
      </c>
    </row>
    <row r="58" spans="1:8" ht="13.5" thickBot="1" x14ac:dyDescent="0.25">
      <c r="A58" s="44"/>
      <c r="B58" s="45"/>
      <c r="C58" s="42"/>
      <c r="D58" s="5"/>
      <c r="E58" s="202" t="s">
        <v>127</v>
      </c>
      <c r="F58" s="203">
        <v>99.948737351256725</v>
      </c>
    </row>
    <row r="59" spans="1:8" x14ac:dyDescent="0.2">
      <c r="A59" s="44"/>
      <c r="B59" s="45"/>
      <c r="C59" s="42"/>
      <c r="E59" s="5"/>
    </row>
    <row r="60" spans="1:8" ht="13.5" thickBot="1" x14ac:dyDescent="0.25">
      <c r="A60" s="48"/>
      <c r="B60" s="49"/>
      <c r="C60" s="50"/>
      <c r="E60" s="5"/>
    </row>
  </sheetData>
  <phoneticPr fontId="0" type="noConversion"/>
  <pageMargins left="0.74803149606299213" right="0.74803149606299213" top="0.98425196850393704" bottom="0.98425196850393704" header="0.51181102362204722" footer="0.51181102362204722"/>
  <pageSetup paperSize="9" scale="95" fitToHeight="2"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zoomScaleNormal="100" workbookViewId="0">
      <selection activeCell="I16" sqref="I16"/>
    </sheetView>
  </sheetViews>
  <sheetFormatPr defaultRowHeight="12.75" x14ac:dyDescent="0.2"/>
  <cols>
    <col min="1" max="1" width="17" customWidth="1"/>
    <col min="2" max="2" width="8.28515625" style="209" customWidth="1"/>
    <col min="3" max="3" width="19.5703125" customWidth="1"/>
    <col min="4" max="4" width="10.7109375" style="211" customWidth="1"/>
    <col min="5" max="5" width="16.85546875" bestFit="1" customWidth="1"/>
    <col min="6" max="6" width="12.85546875" style="211" customWidth="1"/>
  </cols>
  <sheetData>
    <row r="1" spans="1:6" x14ac:dyDescent="0.2">
      <c r="A1" s="1" t="s">
        <v>0</v>
      </c>
      <c r="B1" s="53"/>
      <c r="C1" s="181" t="s">
        <v>207</v>
      </c>
      <c r="D1" s="204"/>
      <c r="E1" s="20"/>
      <c r="F1" s="205"/>
    </row>
    <row r="2" spans="1:6" ht="13.5" thickBot="1" x14ac:dyDescent="0.25">
      <c r="A2" s="51" t="s">
        <v>2</v>
      </c>
      <c r="B2" s="53"/>
      <c r="C2" s="53">
        <v>53</v>
      </c>
      <c r="D2" s="206"/>
      <c r="E2" s="55"/>
      <c r="F2" s="207"/>
    </row>
    <row r="3" spans="1:6" ht="13.5" thickBot="1" x14ac:dyDescent="0.25">
      <c r="A3" s="1" t="s">
        <v>128</v>
      </c>
      <c r="B3" s="53"/>
      <c r="C3" s="57">
        <v>15.7</v>
      </c>
      <c r="D3" s="208" t="s">
        <v>129</v>
      </c>
      <c r="E3" s="20"/>
      <c r="F3" s="205"/>
    </row>
    <row r="4" spans="1:6" ht="13.5" thickBot="1" x14ac:dyDescent="0.25">
      <c r="A4" s="1" t="s">
        <v>130</v>
      </c>
      <c r="C4" s="210">
        <v>0.95599999999999996</v>
      </c>
      <c r="D4" s="204"/>
      <c r="E4" s="20"/>
      <c r="F4" s="205"/>
    </row>
    <row r="5" spans="1:6" ht="13.5" thickBot="1" x14ac:dyDescent="0.25">
      <c r="A5" s="1" t="s">
        <v>131</v>
      </c>
      <c r="C5" s="59">
        <v>28.2</v>
      </c>
      <c r="D5" s="208" t="s">
        <v>129</v>
      </c>
      <c r="E5" s="5"/>
    </row>
    <row r="6" spans="1:6" ht="13.5" thickBot="1" x14ac:dyDescent="0.25">
      <c r="A6" s="1"/>
      <c r="C6" s="5"/>
      <c r="E6" s="5"/>
    </row>
    <row r="7" spans="1:6" x14ac:dyDescent="0.2">
      <c r="A7" s="6" t="s">
        <v>3</v>
      </c>
      <c r="B7" s="212"/>
      <c r="C7" s="8" t="s">
        <v>4</v>
      </c>
      <c r="D7" s="213"/>
      <c r="E7" s="8" t="s">
        <v>5</v>
      </c>
      <c r="F7" s="214"/>
    </row>
    <row r="8" spans="1:6" ht="13.5" thickBot="1" x14ac:dyDescent="0.25">
      <c r="A8" s="10" t="s">
        <v>6</v>
      </c>
      <c r="B8" s="215" t="s">
        <v>132</v>
      </c>
      <c r="C8" s="12" t="s">
        <v>6</v>
      </c>
      <c r="D8" s="216" t="s">
        <v>133</v>
      </c>
      <c r="E8" s="12" t="s">
        <v>6</v>
      </c>
      <c r="F8" s="217" t="s">
        <v>133</v>
      </c>
    </row>
    <row r="9" spans="1:6" x14ac:dyDescent="0.2">
      <c r="A9" s="218" t="s">
        <v>9</v>
      </c>
      <c r="B9" s="219" t="s">
        <v>14</v>
      </c>
      <c r="C9" s="220" t="s">
        <v>10</v>
      </c>
      <c r="D9" s="219" t="s">
        <v>14</v>
      </c>
      <c r="E9" s="220" t="s">
        <v>11</v>
      </c>
      <c r="F9" s="221" t="s">
        <v>12</v>
      </c>
    </row>
    <row r="10" spans="1:6" x14ac:dyDescent="0.2">
      <c r="A10" s="222" t="s">
        <v>13</v>
      </c>
      <c r="B10" s="223" t="s">
        <v>14</v>
      </c>
      <c r="C10" s="224" t="s">
        <v>15</v>
      </c>
      <c r="D10" s="223" t="s">
        <v>14</v>
      </c>
      <c r="E10" s="224" t="s">
        <v>16</v>
      </c>
      <c r="F10" s="225" t="s">
        <v>12</v>
      </c>
    </row>
    <row r="11" spans="1:6" x14ac:dyDescent="0.2">
      <c r="A11" s="222" t="s">
        <v>17</v>
      </c>
      <c r="B11" s="223">
        <v>2.87E-2</v>
      </c>
      <c r="C11" s="224" t="s">
        <v>18</v>
      </c>
      <c r="D11" s="223" t="s">
        <v>14</v>
      </c>
      <c r="E11" s="224" t="s">
        <v>19</v>
      </c>
      <c r="F11" s="225" t="s">
        <v>12</v>
      </c>
    </row>
    <row r="12" spans="1:6" x14ac:dyDescent="0.2">
      <c r="A12" s="222" t="s">
        <v>20</v>
      </c>
      <c r="B12" s="223" t="s">
        <v>14</v>
      </c>
      <c r="C12" s="224" t="s">
        <v>21</v>
      </c>
      <c r="D12" s="223" t="s">
        <v>14</v>
      </c>
      <c r="E12" s="224" t="s">
        <v>22</v>
      </c>
      <c r="F12" s="225" t="s">
        <v>12</v>
      </c>
    </row>
    <row r="13" spans="1:6" x14ac:dyDescent="0.2">
      <c r="A13" s="222" t="s">
        <v>23</v>
      </c>
      <c r="B13" s="223">
        <v>2.529E-2</v>
      </c>
      <c r="C13" s="224" t="s">
        <v>24</v>
      </c>
      <c r="D13" s="223" t="s">
        <v>14</v>
      </c>
      <c r="E13" s="224" t="s">
        <v>25</v>
      </c>
      <c r="F13" s="225" t="s">
        <v>12</v>
      </c>
    </row>
    <row r="14" spans="1:6" x14ac:dyDescent="0.2">
      <c r="A14" s="222" t="s">
        <v>26</v>
      </c>
      <c r="B14" s="223" t="s">
        <v>14</v>
      </c>
      <c r="C14" s="224" t="s">
        <v>27</v>
      </c>
      <c r="D14" s="223" t="s">
        <v>14</v>
      </c>
      <c r="E14" s="224" t="s">
        <v>28</v>
      </c>
      <c r="F14" s="225" t="s">
        <v>12</v>
      </c>
    </row>
    <row r="15" spans="1:6" x14ac:dyDescent="0.2">
      <c r="A15" s="222" t="s">
        <v>29</v>
      </c>
      <c r="B15" s="223">
        <v>4.4499999999999998E-2</v>
      </c>
      <c r="C15" s="224" t="s">
        <v>30</v>
      </c>
      <c r="D15" s="223" t="s">
        <v>14</v>
      </c>
      <c r="E15" s="224" t="s">
        <v>31</v>
      </c>
      <c r="F15" s="225" t="s">
        <v>12</v>
      </c>
    </row>
    <row r="16" spans="1:6" x14ac:dyDescent="0.2">
      <c r="A16" s="222" t="s">
        <v>32</v>
      </c>
      <c r="B16" s="223" t="s">
        <v>12</v>
      </c>
      <c r="C16" s="224" t="s">
        <v>33</v>
      </c>
      <c r="D16" s="223" t="s">
        <v>14</v>
      </c>
      <c r="E16" s="224" t="s">
        <v>34</v>
      </c>
      <c r="F16" s="225">
        <v>2.0270899999999998</v>
      </c>
    </row>
    <row r="17" spans="1:6" x14ac:dyDescent="0.2">
      <c r="A17" s="222" t="s">
        <v>35</v>
      </c>
      <c r="B17" s="223" t="s">
        <v>14</v>
      </c>
      <c r="C17" s="224" t="s">
        <v>36</v>
      </c>
      <c r="D17" s="223">
        <v>1.9129999999999998E-2</v>
      </c>
      <c r="E17" s="224" t="s">
        <v>37</v>
      </c>
      <c r="F17" s="225">
        <v>2.0135999999999998</v>
      </c>
    </row>
    <row r="18" spans="1:6" x14ac:dyDescent="0.2">
      <c r="A18" s="222" t="s">
        <v>38</v>
      </c>
      <c r="B18" s="223">
        <v>0.10224</v>
      </c>
      <c r="C18" s="224" t="s">
        <v>39</v>
      </c>
      <c r="D18" s="223">
        <v>1.9129999999999998E-2</v>
      </c>
      <c r="E18" s="224" t="s">
        <v>40</v>
      </c>
      <c r="F18" s="225" t="s">
        <v>14</v>
      </c>
    </row>
    <row r="19" spans="1:6" x14ac:dyDescent="0.2">
      <c r="A19" s="222" t="s">
        <v>41</v>
      </c>
      <c r="B19" s="223" t="s">
        <v>14</v>
      </c>
      <c r="C19" s="224" t="s">
        <v>42</v>
      </c>
      <c r="D19" s="223" t="s">
        <v>14</v>
      </c>
      <c r="E19" s="224" t="s">
        <v>43</v>
      </c>
      <c r="F19" s="225">
        <v>1.349E-2</v>
      </c>
    </row>
    <row r="20" spans="1:6" x14ac:dyDescent="0.2">
      <c r="A20" s="222" t="s">
        <v>44</v>
      </c>
      <c r="B20" s="223" t="s">
        <v>14</v>
      </c>
      <c r="C20" s="224" t="s">
        <v>45</v>
      </c>
      <c r="D20" s="223" t="s">
        <v>14</v>
      </c>
      <c r="E20" s="224" t="s">
        <v>46</v>
      </c>
      <c r="F20" s="225">
        <v>5.0950000000000002E-2</v>
      </c>
    </row>
    <row r="21" spans="1:6" x14ac:dyDescent="0.2">
      <c r="A21" s="222" t="s">
        <v>47</v>
      </c>
      <c r="B21" s="223">
        <v>0.22481000000000001</v>
      </c>
      <c r="C21" s="224" t="s">
        <v>48</v>
      </c>
      <c r="D21" s="223" t="s">
        <v>14</v>
      </c>
      <c r="E21" s="224" t="s">
        <v>49</v>
      </c>
      <c r="F21" s="225">
        <v>5.0950000000000002E-2</v>
      </c>
    </row>
    <row r="22" spans="1:6" x14ac:dyDescent="0.2">
      <c r="A22" s="222" t="s">
        <v>50</v>
      </c>
      <c r="B22" s="223">
        <v>0.19952</v>
      </c>
      <c r="C22" s="224" t="s">
        <v>51</v>
      </c>
      <c r="D22" s="223">
        <v>15.164990000000001</v>
      </c>
      <c r="E22" s="224" t="s">
        <v>52</v>
      </c>
      <c r="F22" s="225" t="s">
        <v>14</v>
      </c>
    </row>
    <row r="23" spans="1:6" x14ac:dyDescent="0.2">
      <c r="A23" s="222" t="s">
        <v>53</v>
      </c>
      <c r="B23" s="223" t="s">
        <v>14</v>
      </c>
      <c r="C23" s="224" t="s">
        <v>54</v>
      </c>
      <c r="D23" s="223">
        <v>15.13405</v>
      </c>
      <c r="E23" s="224" t="s">
        <v>55</v>
      </c>
      <c r="F23" s="225" t="s">
        <v>14</v>
      </c>
    </row>
    <row r="24" spans="1:6" x14ac:dyDescent="0.2">
      <c r="A24" s="222" t="s">
        <v>56</v>
      </c>
      <c r="B24" s="223">
        <v>1.9129999999999998E-2</v>
      </c>
      <c r="C24" s="226" t="s">
        <v>57</v>
      </c>
      <c r="D24" s="223" t="s">
        <v>14</v>
      </c>
      <c r="E24" s="224" t="s">
        <v>58</v>
      </c>
      <c r="F24" s="225" t="s">
        <v>14</v>
      </c>
    </row>
    <row r="25" spans="1:6" x14ac:dyDescent="0.2">
      <c r="A25" s="222" t="s">
        <v>59</v>
      </c>
      <c r="B25" s="223">
        <v>1.9129999999999998E-2</v>
      </c>
      <c r="C25" s="226" t="s">
        <v>60</v>
      </c>
      <c r="D25" s="223" t="s">
        <v>14</v>
      </c>
      <c r="E25" s="224" t="s">
        <v>61</v>
      </c>
      <c r="F25" s="225" t="s">
        <v>12</v>
      </c>
    </row>
    <row r="26" spans="1:6" x14ac:dyDescent="0.2">
      <c r="A26" s="222" t="s">
        <v>62</v>
      </c>
      <c r="B26" s="223">
        <v>4.6173100000000007</v>
      </c>
      <c r="C26" s="224" t="s">
        <v>63</v>
      </c>
      <c r="D26" s="223">
        <v>0.16803999999999999</v>
      </c>
      <c r="E26" s="224" t="s">
        <v>64</v>
      </c>
      <c r="F26" s="225" t="s">
        <v>14</v>
      </c>
    </row>
    <row r="27" spans="1:6" x14ac:dyDescent="0.2">
      <c r="A27" s="222" t="s">
        <v>65</v>
      </c>
      <c r="B27" s="223">
        <v>4.6173100000000007</v>
      </c>
      <c r="C27" s="226" t="s">
        <v>66</v>
      </c>
      <c r="D27" s="223">
        <v>0.15409999999999999</v>
      </c>
      <c r="E27" s="224" t="s">
        <v>67</v>
      </c>
      <c r="F27" s="225" t="s">
        <v>14</v>
      </c>
    </row>
    <row r="28" spans="1:6" x14ac:dyDescent="0.2">
      <c r="A28" s="222" t="s">
        <v>68</v>
      </c>
      <c r="B28" s="223">
        <v>3.6969999999999996E-2</v>
      </c>
      <c r="C28" s="226" t="s">
        <v>69</v>
      </c>
      <c r="D28" s="223">
        <v>1.3939999999999999E-2</v>
      </c>
      <c r="E28" s="224" t="s">
        <v>70</v>
      </c>
      <c r="F28" s="225" t="s">
        <v>14</v>
      </c>
    </row>
    <row r="29" spans="1:6" x14ac:dyDescent="0.2">
      <c r="A29" s="222" t="s">
        <v>71</v>
      </c>
      <c r="B29" s="223">
        <v>3.6969999999999996E-2</v>
      </c>
      <c r="C29" s="224" t="s">
        <v>72</v>
      </c>
      <c r="D29" s="223">
        <v>14.99695</v>
      </c>
      <c r="E29" s="224" t="s">
        <v>73</v>
      </c>
      <c r="F29" s="225" t="s">
        <v>14</v>
      </c>
    </row>
    <row r="30" spans="1:6" x14ac:dyDescent="0.2">
      <c r="A30" s="222" t="s">
        <v>74</v>
      </c>
      <c r="B30" s="223">
        <v>3.2519800000000001</v>
      </c>
      <c r="C30" s="224" t="s">
        <v>75</v>
      </c>
      <c r="D30" s="223">
        <v>14.979950000000001</v>
      </c>
      <c r="E30" s="224" t="s">
        <v>76</v>
      </c>
      <c r="F30" s="225">
        <v>8.5299999999999994E-3</v>
      </c>
    </row>
    <row r="31" spans="1:6" x14ac:dyDescent="0.2">
      <c r="A31" s="222" t="s">
        <v>77</v>
      </c>
      <c r="B31" s="223">
        <v>3.2356199999999999</v>
      </c>
      <c r="C31" s="224" t="s">
        <v>78</v>
      </c>
      <c r="D31" s="223">
        <v>1.7000000000000001E-2</v>
      </c>
      <c r="E31" s="224" t="s">
        <v>79</v>
      </c>
      <c r="F31" s="225">
        <v>8.5299999999999994E-3</v>
      </c>
    </row>
    <row r="32" spans="1:6" x14ac:dyDescent="0.2">
      <c r="A32" s="222" t="s">
        <v>80</v>
      </c>
      <c r="B32" s="223" t="s">
        <v>12</v>
      </c>
      <c r="C32" s="226" t="s">
        <v>81</v>
      </c>
      <c r="D32" s="223" t="s">
        <v>14</v>
      </c>
      <c r="E32" s="224" t="s">
        <v>82</v>
      </c>
      <c r="F32" s="225" t="s">
        <v>14</v>
      </c>
    </row>
    <row r="33" spans="1:7" x14ac:dyDescent="0.2">
      <c r="A33" s="222" t="s">
        <v>83</v>
      </c>
      <c r="B33" s="223">
        <v>0.21683000000000002</v>
      </c>
      <c r="C33" s="224" t="s">
        <v>84</v>
      </c>
      <c r="D33" s="223">
        <v>0.31458999999999998</v>
      </c>
      <c r="E33" s="224" t="s">
        <v>85</v>
      </c>
      <c r="F33" s="225" t="s">
        <v>14</v>
      </c>
    </row>
    <row r="34" spans="1:7" x14ac:dyDescent="0.2">
      <c r="A34" s="222" t="s">
        <v>86</v>
      </c>
      <c r="B34" s="223">
        <v>0.21683000000000002</v>
      </c>
      <c r="C34" s="224" t="s">
        <v>87</v>
      </c>
      <c r="D34" s="223">
        <v>0.31458999999999998</v>
      </c>
      <c r="E34" s="224" t="s">
        <v>88</v>
      </c>
      <c r="F34" s="225" t="s">
        <v>12</v>
      </c>
    </row>
    <row r="35" spans="1:7" x14ac:dyDescent="0.2">
      <c r="A35" s="222" t="s">
        <v>89</v>
      </c>
      <c r="B35" s="223">
        <v>0.34582000000000002</v>
      </c>
      <c r="C35" s="224" t="s">
        <v>90</v>
      </c>
      <c r="D35" s="223">
        <v>0.31458999999999998</v>
      </c>
      <c r="E35" s="224" t="s">
        <v>91</v>
      </c>
      <c r="F35" s="225" t="s">
        <v>12</v>
      </c>
    </row>
    <row r="36" spans="1:7" x14ac:dyDescent="0.2">
      <c r="A36" s="222" t="s">
        <v>92</v>
      </c>
      <c r="B36" s="223">
        <v>0.34582000000000002</v>
      </c>
      <c r="C36" s="224" t="s">
        <v>93</v>
      </c>
      <c r="D36" s="223" t="s">
        <v>14</v>
      </c>
      <c r="E36" s="224" t="s">
        <v>94</v>
      </c>
      <c r="F36" s="225" t="s">
        <v>12</v>
      </c>
    </row>
    <row r="37" spans="1:7" x14ac:dyDescent="0.2">
      <c r="A37" s="222" t="s">
        <v>95</v>
      </c>
      <c r="B37" s="223">
        <v>0.23186999999999999</v>
      </c>
      <c r="C37" s="224" t="s">
        <v>96</v>
      </c>
      <c r="D37" s="223">
        <v>3.4750000000000003E-2</v>
      </c>
      <c r="E37" s="224" t="s">
        <v>97</v>
      </c>
      <c r="F37" s="225" t="s">
        <v>14</v>
      </c>
    </row>
    <row r="38" spans="1:7" x14ac:dyDescent="0.2">
      <c r="A38" s="222" t="s">
        <v>98</v>
      </c>
      <c r="B38" s="223">
        <v>0.23186999999999999</v>
      </c>
      <c r="C38" s="226" t="s">
        <v>99</v>
      </c>
      <c r="D38" s="223">
        <v>3.4750000000000003E-2</v>
      </c>
      <c r="E38" s="224" t="s">
        <v>100</v>
      </c>
      <c r="F38" s="225" t="s">
        <v>14</v>
      </c>
    </row>
    <row r="39" spans="1:7" x14ac:dyDescent="0.2">
      <c r="A39" s="222" t="s">
        <v>101</v>
      </c>
      <c r="B39" s="223" t="s">
        <v>14</v>
      </c>
      <c r="C39" s="226" t="s">
        <v>102</v>
      </c>
      <c r="D39" s="223" t="s">
        <v>14</v>
      </c>
      <c r="E39" s="224" t="s">
        <v>103</v>
      </c>
      <c r="F39" s="225" t="s">
        <v>12</v>
      </c>
    </row>
    <row r="40" spans="1:7" x14ac:dyDescent="0.2">
      <c r="A40" s="222"/>
      <c r="B40" s="227"/>
      <c r="C40" s="226" t="s">
        <v>104</v>
      </c>
      <c r="D40" s="223" t="s">
        <v>14</v>
      </c>
      <c r="E40" s="224" t="s">
        <v>105</v>
      </c>
      <c r="F40" s="225" t="s">
        <v>14</v>
      </c>
      <c r="G40" s="228"/>
    </row>
    <row r="41" spans="1:7" x14ac:dyDescent="0.2">
      <c r="A41" s="222"/>
      <c r="B41" s="227"/>
      <c r="C41" s="226" t="s">
        <v>106</v>
      </c>
      <c r="D41" s="223">
        <v>3.4750000000000003E-2</v>
      </c>
      <c r="E41" s="224" t="s">
        <v>107</v>
      </c>
      <c r="F41" s="225" t="s">
        <v>14</v>
      </c>
      <c r="G41" s="228"/>
    </row>
    <row r="42" spans="1:7" x14ac:dyDescent="0.2">
      <c r="A42" s="222"/>
      <c r="B42" s="227"/>
      <c r="C42" s="226" t="s">
        <v>108</v>
      </c>
      <c r="D42" s="223" t="s">
        <v>14</v>
      </c>
      <c r="E42" s="224" t="s">
        <v>109</v>
      </c>
      <c r="F42" s="225" t="s">
        <v>14</v>
      </c>
      <c r="G42" s="228"/>
    </row>
    <row r="43" spans="1:7" x14ac:dyDescent="0.2">
      <c r="A43" s="222"/>
      <c r="B43" s="227"/>
      <c r="C43" s="226" t="s">
        <v>110</v>
      </c>
      <c r="D43" s="223" t="s">
        <v>14</v>
      </c>
      <c r="E43" s="224" t="s">
        <v>111</v>
      </c>
      <c r="F43" s="225" t="s">
        <v>14</v>
      </c>
      <c r="G43" s="228"/>
    </row>
    <row r="44" spans="1:7" x14ac:dyDescent="0.2">
      <c r="A44" s="229"/>
      <c r="B44" s="230"/>
      <c r="C44" s="226" t="s">
        <v>112</v>
      </c>
      <c r="D44" s="223">
        <v>3.0939999999999999E-2</v>
      </c>
      <c r="E44" s="224" t="s">
        <v>113</v>
      </c>
      <c r="F44" s="225" t="s">
        <v>14</v>
      </c>
    </row>
    <row r="45" spans="1:7" x14ac:dyDescent="0.2">
      <c r="A45" s="229"/>
      <c r="B45" s="230"/>
      <c r="C45" s="231"/>
      <c r="D45" s="231"/>
      <c r="E45" s="224" t="s">
        <v>114</v>
      </c>
      <c r="F45" s="225" t="s">
        <v>14</v>
      </c>
    </row>
    <row r="46" spans="1:7" x14ac:dyDescent="0.2">
      <c r="A46" s="229"/>
      <c r="B46" s="230"/>
      <c r="C46" s="231"/>
      <c r="D46" s="231"/>
      <c r="E46" s="224" t="s">
        <v>115</v>
      </c>
      <c r="F46" s="225" t="s">
        <v>12</v>
      </c>
    </row>
    <row r="47" spans="1:7" x14ac:dyDescent="0.2">
      <c r="A47" s="229"/>
      <c r="B47" s="230"/>
      <c r="C47" s="231"/>
      <c r="D47" s="231"/>
      <c r="E47" s="224" t="s">
        <v>116</v>
      </c>
      <c r="F47" s="225" t="s">
        <v>14</v>
      </c>
    </row>
    <row r="48" spans="1:7" ht="13.5" thickBot="1" x14ac:dyDescent="0.25">
      <c r="A48" s="232"/>
      <c r="B48" s="233"/>
      <c r="C48" s="234"/>
      <c r="D48" s="234"/>
      <c r="E48" s="234"/>
      <c r="F48" s="235"/>
    </row>
    <row r="49" spans="1:8" x14ac:dyDescent="0.2">
      <c r="C49" s="5"/>
    </row>
    <row r="50" spans="1:8" x14ac:dyDescent="0.2">
      <c r="A50" s="31" t="s">
        <v>117</v>
      </c>
      <c r="C50" s="32"/>
      <c r="E50" s="33" t="s">
        <v>118</v>
      </c>
    </row>
    <row r="51" spans="1:8" x14ac:dyDescent="0.2">
      <c r="B51" s="236"/>
      <c r="C51" s="34"/>
    </row>
    <row r="52" spans="1:8" ht="13.5" thickBot="1" x14ac:dyDescent="0.25">
      <c r="B52" s="236"/>
      <c r="C52" s="36"/>
    </row>
    <row r="53" spans="1:8" ht="22.5" x14ac:dyDescent="0.2">
      <c r="A53" s="37" t="s">
        <v>119</v>
      </c>
      <c r="B53" s="237" t="s">
        <v>134</v>
      </c>
      <c r="C53" s="39" t="s">
        <v>135</v>
      </c>
      <c r="E53" s="238" t="s">
        <v>122</v>
      </c>
      <c r="F53" s="239">
        <v>9.1534399999999998</v>
      </c>
      <c r="H53" s="70"/>
    </row>
    <row r="54" spans="1:8" x14ac:dyDescent="0.2">
      <c r="A54" s="71"/>
      <c r="B54" s="240"/>
      <c r="C54" s="73"/>
      <c r="E54" s="241" t="s">
        <v>123</v>
      </c>
      <c r="F54" s="242">
        <v>15.57929</v>
      </c>
      <c r="H54" s="70"/>
    </row>
    <row r="55" spans="1:8" x14ac:dyDescent="0.2">
      <c r="A55" s="44"/>
      <c r="B55" s="243"/>
      <c r="C55" s="42"/>
      <c r="E55" s="241" t="s">
        <v>124</v>
      </c>
      <c r="F55" s="242">
        <v>2.0807099999999998</v>
      </c>
      <c r="H55" s="70"/>
    </row>
    <row r="56" spans="1:8" x14ac:dyDescent="0.2">
      <c r="A56" s="44"/>
      <c r="B56" s="243"/>
      <c r="C56" s="42"/>
      <c r="E56" s="241" t="s">
        <v>125</v>
      </c>
      <c r="F56" s="242">
        <v>3.0940000000000002E-2</v>
      </c>
      <c r="H56" s="70"/>
    </row>
    <row r="57" spans="1:8" x14ac:dyDescent="0.2">
      <c r="A57" s="44"/>
      <c r="B57" s="243"/>
      <c r="C57" s="42"/>
      <c r="E57" s="241" t="s">
        <v>126</v>
      </c>
      <c r="F57" s="242">
        <v>0.10100000000000001</v>
      </c>
      <c r="H57" s="70"/>
    </row>
    <row r="58" spans="1:8" ht="13.5" thickBot="1" x14ac:dyDescent="0.25">
      <c r="A58" s="44"/>
      <c r="B58" s="243"/>
      <c r="C58" s="42"/>
      <c r="E58" s="244" t="s">
        <v>127</v>
      </c>
      <c r="F58" s="203">
        <v>26.94538</v>
      </c>
      <c r="H58" s="70"/>
    </row>
    <row r="59" spans="1:8" x14ac:dyDescent="0.2">
      <c r="A59" s="44"/>
      <c r="B59" s="243"/>
      <c r="C59" s="42"/>
      <c r="E59" s="5"/>
    </row>
    <row r="60" spans="1:8" ht="13.5" thickBot="1" x14ac:dyDescent="0.25">
      <c r="A60" s="48"/>
      <c r="B60" s="245"/>
      <c r="C60" s="50"/>
      <c r="E60" s="5"/>
    </row>
  </sheetData>
  <phoneticPr fontId="0" type="noConversion"/>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I25" sqref="I25"/>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160</v>
      </c>
      <c r="D1" s="4"/>
      <c r="E1" s="5"/>
    </row>
    <row r="2" spans="1:8" x14ac:dyDescent="0.2">
      <c r="A2" s="1" t="s">
        <v>2</v>
      </c>
      <c r="B2" s="2"/>
      <c r="C2" s="53">
        <v>54</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4.7112748743105101E-2</v>
      </c>
      <c r="C7" s="3" t="s">
        <v>15</v>
      </c>
      <c r="D7" s="15" t="s">
        <v>14</v>
      </c>
      <c r="E7" s="3" t="s">
        <v>16</v>
      </c>
      <c r="F7" s="17" t="s">
        <v>12</v>
      </c>
      <c r="H7" s="76"/>
    </row>
    <row r="8" spans="1:8" x14ac:dyDescent="0.2">
      <c r="A8" s="3" t="s">
        <v>17</v>
      </c>
      <c r="B8" s="16">
        <v>5.2439985350099319E-2</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8.7871657991409807E-2</v>
      </c>
      <c r="C10" s="3" t="s">
        <v>24</v>
      </c>
      <c r="D10" s="16">
        <v>2.3556374371552551E-2</v>
      </c>
      <c r="E10" s="3" t="s">
        <v>25</v>
      </c>
      <c r="F10" s="17" t="s">
        <v>12</v>
      </c>
      <c r="H10" s="20"/>
    </row>
    <row r="11" spans="1:8" x14ac:dyDescent="0.2">
      <c r="A11" s="3" t="s">
        <v>26</v>
      </c>
      <c r="B11" s="15" t="s">
        <v>14</v>
      </c>
      <c r="C11" s="3" t="s">
        <v>27</v>
      </c>
      <c r="D11" s="16">
        <v>2.3556374371552551E-2</v>
      </c>
      <c r="E11" s="3" t="s">
        <v>28</v>
      </c>
      <c r="F11" s="17" t="s">
        <v>12</v>
      </c>
      <c r="H11" s="76"/>
    </row>
    <row r="12" spans="1:8" x14ac:dyDescent="0.2">
      <c r="A12" s="3" t="s">
        <v>29</v>
      </c>
      <c r="B12" s="16">
        <v>9.6694893621743994E-2</v>
      </c>
      <c r="C12" s="3" t="s">
        <v>30</v>
      </c>
      <c r="D12" s="15" t="s">
        <v>14</v>
      </c>
      <c r="E12" s="3" t="s">
        <v>31</v>
      </c>
      <c r="F12" s="17" t="s">
        <v>12</v>
      </c>
      <c r="H12" s="76"/>
    </row>
    <row r="13" spans="1:8" x14ac:dyDescent="0.2">
      <c r="A13" s="3" t="s">
        <v>32</v>
      </c>
      <c r="B13" s="15" t="s">
        <v>12</v>
      </c>
      <c r="C13" s="3" t="s">
        <v>33</v>
      </c>
      <c r="D13" s="15" t="s">
        <v>14</v>
      </c>
      <c r="E13" s="3" t="s">
        <v>34</v>
      </c>
      <c r="F13" s="17">
        <v>15.842868716912863</v>
      </c>
      <c r="H13" s="76"/>
    </row>
    <row r="14" spans="1:8" x14ac:dyDescent="0.2">
      <c r="A14" s="3" t="s">
        <v>35</v>
      </c>
      <c r="B14" s="16">
        <v>0.18281855210148384</v>
      </c>
      <c r="C14" s="3" t="s">
        <v>36</v>
      </c>
      <c r="D14" s="16">
        <v>0.27207751129263175</v>
      </c>
      <c r="E14" s="3" t="s">
        <v>37</v>
      </c>
      <c r="F14" s="17">
        <v>15.77075680055048</v>
      </c>
      <c r="H14" s="30"/>
    </row>
    <row r="15" spans="1:8" x14ac:dyDescent="0.2">
      <c r="A15" s="3" t="s">
        <v>38</v>
      </c>
      <c r="B15" s="16">
        <v>0.18281855210148384</v>
      </c>
      <c r="C15" s="3" t="s">
        <v>39</v>
      </c>
      <c r="D15" s="16">
        <v>0.27207751129263175</v>
      </c>
      <c r="E15" s="3" t="s">
        <v>40</v>
      </c>
      <c r="F15" s="17" t="s">
        <v>14</v>
      </c>
      <c r="H15" s="30"/>
    </row>
    <row r="16" spans="1:8" x14ac:dyDescent="0.2">
      <c r="A16" s="3" t="s">
        <v>41</v>
      </c>
      <c r="B16" s="15" t="s">
        <v>14</v>
      </c>
      <c r="C16" s="3" t="s">
        <v>42</v>
      </c>
      <c r="D16" s="16">
        <v>0.23467587094769315</v>
      </c>
      <c r="E16" s="3" t="s">
        <v>43</v>
      </c>
      <c r="F16" s="17">
        <v>7.2111916362385259E-2</v>
      </c>
      <c r="H16" s="30"/>
    </row>
    <row r="17" spans="1:8" x14ac:dyDescent="0.2">
      <c r="A17" s="3" t="s">
        <v>44</v>
      </c>
      <c r="B17" s="15" t="s">
        <v>14</v>
      </c>
      <c r="C17" s="3" t="s">
        <v>45</v>
      </c>
      <c r="D17" s="15" t="s">
        <v>14</v>
      </c>
      <c r="E17" s="3" t="s">
        <v>46</v>
      </c>
      <c r="F17" s="17">
        <v>5.3183301332918989</v>
      </c>
    </row>
    <row r="18" spans="1:8" x14ac:dyDescent="0.2">
      <c r="A18" s="3" t="s">
        <v>47</v>
      </c>
      <c r="B18" s="16">
        <v>0.63258160105656847</v>
      </c>
      <c r="C18" s="3" t="s">
        <v>48</v>
      </c>
      <c r="D18" s="15" t="s">
        <v>14</v>
      </c>
      <c r="E18" s="3" t="s">
        <v>49</v>
      </c>
      <c r="F18" s="17">
        <v>5.3183301332918989</v>
      </c>
    </row>
    <row r="19" spans="1:8" x14ac:dyDescent="0.2">
      <c r="A19" s="3" t="s">
        <v>50</v>
      </c>
      <c r="B19" s="16">
        <v>0.63258160105656847</v>
      </c>
      <c r="C19" s="3" t="s">
        <v>51</v>
      </c>
      <c r="D19" s="16">
        <v>53.517779652175847</v>
      </c>
      <c r="E19" s="3" t="s">
        <v>52</v>
      </c>
      <c r="F19" s="17" t="s">
        <v>14</v>
      </c>
    </row>
    <row r="20" spans="1:8" x14ac:dyDescent="0.2">
      <c r="A20" s="3" t="s">
        <v>53</v>
      </c>
      <c r="B20" s="15" t="s">
        <v>14</v>
      </c>
      <c r="C20" s="3" t="s">
        <v>54</v>
      </c>
      <c r="D20" s="16">
        <v>53.429935740208414</v>
      </c>
      <c r="E20" s="3" t="s">
        <v>55</v>
      </c>
      <c r="F20" s="17" t="s">
        <v>14</v>
      </c>
      <c r="H20" s="15"/>
    </row>
    <row r="21" spans="1:8" x14ac:dyDescent="0.2">
      <c r="A21" s="3" t="s">
        <v>56</v>
      </c>
      <c r="B21" s="16">
        <v>5.5131349677591195E-2</v>
      </c>
      <c r="C21" t="s">
        <v>57</v>
      </c>
      <c r="D21" s="16">
        <v>0.25107377112859725</v>
      </c>
      <c r="E21" s="3" t="s">
        <v>58</v>
      </c>
      <c r="F21" s="17" t="s">
        <v>14</v>
      </c>
      <c r="H21" s="15"/>
    </row>
    <row r="22" spans="1:8" x14ac:dyDescent="0.2">
      <c r="A22" s="3" t="s">
        <v>59</v>
      </c>
      <c r="B22" s="16">
        <v>5.5131349677591195E-2</v>
      </c>
      <c r="C22" t="s">
        <v>60</v>
      </c>
      <c r="D22" s="15" t="s">
        <v>14</v>
      </c>
      <c r="E22" s="3" t="s">
        <v>61</v>
      </c>
      <c r="F22" s="17" t="s">
        <v>12</v>
      </c>
      <c r="H22" s="15"/>
    </row>
    <row r="23" spans="1:8" x14ac:dyDescent="0.2">
      <c r="A23" s="3" t="s">
        <v>62</v>
      </c>
      <c r="B23" s="16">
        <v>16.883649822980367</v>
      </c>
      <c r="C23" s="3" t="s">
        <v>63</v>
      </c>
      <c r="D23" s="16">
        <v>3.2546641066335189</v>
      </c>
      <c r="E23" s="3" t="s">
        <v>64</v>
      </c>
      <c r="F23" s="17">
        <v>4.5503479351408943E-2</v>
      </c>
      <c r="H23" s="15"/>
    </row>
    <row r="24" spans="1:8" x14ac:dyDescent="0.2">
      <c r="A24" s="3" t="s">
        <v>65</v>
      </c>
      <c r="B24" s="16">
        <v>16.883649822980367</v>
      </c>
      <c r="C24" t="s">
        <v>66</v>
      </c>
      <c r="D24" s="16">
        <v>3.1958702817886189</v>
      </c>
      <c r="E24" s="3" t="s">
        <v>67</v>
      </c>
      <c r="F24" s="17">
        <v>4.5503479351408943E-2</v>
      </c>
      <c r="H24" s="15"/>
    </row>
    <row r="25" spans="1:8" x14ac:dyDescent="0.2">
      <c r="A25" s="3" t="s">
        <v>68</v>
      </c>
      <c r="B25" s="16">
        <v>8.187851680854133E-2</v>
      </c>
      <c r="C25" t="s">
        <v>69</v>
      </c>
      <c r="D25" s="16">
        <v>5.8793824844899714E-2</v>
      </c>
      <c r="E25" s="3" t="s">
        <v>70</v>
      </c>
      <c r="F25" s="17" t="s">
        <v>14</v>
      </c>
    </row>
    <row r="26" spans="1:8" x14ac:dyDescent="0.2">
      <c r="A26" s="3" t="s">
        <v>71</v>
      </c>
      <c r="B26" s="16">
        <v>8.187851680854133E-2</v>
      </c>
      <c r="C26" s="3" t="s">
        <v>72</v>
      </c>
      <c r="D26" s="16">
        <v>50.012041774413724</v>
      </c>
      <c r="E26" s="3" t="s">
        <v>73</v>
      </c>
      <c r="F26" s="17" t="s">
        <v>14</v>
      </c>
    </row>
    <row r="27" spans="1:8" x14ac:dyDescent="0.2">
      <c r="A27" s="3" t="s">
        <v>74</v>
      </c>
      <c r="B27" s="16">
        <v>3.5276849827419725</v>
      </c>
      <c r="C27" s="3" t="s">
        <v>75</v>
      </c>
      <c r="D27" s="16">
        <v>49.982991687291204</v>
      </c>
      <c r="E27" s="3" t="s">
        <v>76</v>
      </c>
      <c r="F27" s="17" t="s">
        <v>14</v>
      </c>
    </row>
    <row r="28" spans="1:8" x14ac:dyDescent="0.2">
      <c r="A28" s="3" t="s">
        <v>77</v>
      </c>
      <c r="B28" s="16">
        <v>3.4685859516331301</v>
      </c>
      <c r="C28" s="3" t="s">
        <v>78</v>
      </c>
      <c r="D28" s="16">
        <v>2.905008712251534E-2</v>
      </c>
      <c r="E28" s="3" t="s">
        <v>79</v>
      </c>
      <c r="F28" s="17" t="s">
        <v>14</v>
      </c>
    </row>
    <row r="29" spans="1:8" x14ac:dyDescent="0.2">
      <c r="A29" s="3" t="s">
        <v>80</v>
      </c>
      <c r="B29" s="15" t="s">
        <v>12</v>
      </c>
      <c r="C29" t="s">
        <v>81</v>
      </c>
      <c r="D29" s="15" t="s">
        <v>14</v>
      </c>
      <c r="E29" s="3" t="s">
        <v>82</v>
      </c>
      <c r="F29" s="17" t="s">
        <v>14</v>
      </c>
    </row>
    <row r="30" spans="1:8" x14ac:dyDescent="0.2">
      <c r="A30" s="3" t="s">
        <v>83</v>
      </c>
      <c r="B30" s="16">
        <v>0.50902855620789533</v>
      </c>
      <c r="C30" s="3" t="s">
        <v>84</v>
      </c>
      <c r="D30" s="16">
        <v>1.1304562556185698</v>
      </c>
      <c r="E30" s="3" t="s">
        <v>85</v>
      </c>
      <c r="F30" s="17" t="s">
        <v>14</v>
      </c>
    </row>
    <row r="31" spans="1:8" x14ac:dyDescent="0.2">
      <c r="A31" s="3" t="s">
        <v>86</v>
      </c>
      <c r="B31" s="16">
        <v>0.50902855620789533</v>
      </c>
      <c r="C31" s="3" t="s">
        <v>87</v>
      </c>
      <c r="D31" s="16">
        <v>1.1304562556185698</v>
      </c>
      <c r="E31" s="3" t="s">
        <v>88</v>
      </c>
      <c r="F31" s="17" t="s">
        <v>12</v>
      </c>
    </row>
    <row r="32" spans="1:8" x14ac:dyDescent="0.2">
      <c r="A32" s="3" t="s">
        <v>89</v>
      </c>
      <c r="B32" s="16">
        <v>0.23833834611500168</v>
      </c>
      <c r="C32" s="3" t="s">
        <v>90</v>
      </c>
      <c r="D32" s="16">
        <v>1.1304562556185698</v>
      </c>
      <c r="E32" s="3" t="s">
        <v>91</v>
      </c>
      <c r="F32" s="17" t="s">
        <v>12</v>
      </c>
    </row>
    <row r="33" spans="1:6" x14ac:dyDescent="0.2">
      <c r="A33" s="3" t="s">
        <v>92</v>
      </c>
      <c r="B33" s="16">
        <v>0.23833834611500168</v>
      </c>
      <c r="C33" s="3" t="s">
        <v>93</v>
      </c>
      <c r="D33" s="15" t="s">
        <v>14</v>
      </c>
      <c r="E33" s="3" t="s">
        <v>94</v>
      </c>
      <c r="F33" s="17" t="s">
        <v>12</v>
      </c>
    </row>
    <row r="34" spans="1:6" x14ac:dyDescent="0.2">
      <c r="A34" s="3" t="s">
        <v>95</v>
      </c>
      <c r="B34" s="16">
        <v>9.7998956749497781E-2</v>
      </c>
      <c r="C34" s="3" t="s">
        <v>96</v>
      </c>
      <c r="D34" s="16">
        <v>0.24144590080241499</v>
      </c>
      <c r="E34" s="3" t="s">
        <v>97</v>
      </c>
      <c r="F34" s="17" t="s">
        <v>14</v>
      </c>
    </row>
    <row r="35" spans="1:6" x14ac:dyDescent="0.2">
      <c r="A35" s="3" t="s">
        <v>98</v>
      </c>
      <c r="B35" s="16">
        <v>9.7998956749497781E-2</v>
      </c>
      <c r="C35" t="s">
        <v>99</v>
      </c>
      <c r="D35" s="16">
        <v>0.24144590080241499</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6">
        <v>0.24144590080241499</v>
      </c>
      <c r="E38" s="3" t="s">
        <v>107</v>
      </c>
      <c r="F38" s="17" t="s">
        <v>14</v>
      </c>
    </row>
    <row r="39" spans="1:6" x14ac:dyDescent="0.2">
      <c r="A39" s="3"/>
      <c r="B39" s="16"/>
      <c r="C39" t="s">
        <v>108</v>
      </c>
      <c r="D39" s="16">
        <v>8.9786133647048363E-2</v>
      </c>
      <c r="E39" s="3" t="s">
        <v>109</v>
      </c>
      <c r="F39" s="17" t="s">
        <v>14</v>
      </c>
    </row>
    <row r="40" spans="1:6" x14ac:dyDescent="0.2">
      <c r="A40" s="3"/>
      <c r="B40" s="16"/>
      <c r="C40" t="s">
        <v>110</v>
      </c>
      <c r="D40" s="16">
        <v>8.9786133647048363E-2</v>
      </c>
      <c r="E40" s="3" t="s">
        <v>111</v>
      </c>
      <c r="F40" s="17" t="s">
        <v>14</v>
      </c>
    </row>
    <row r="41" spans="1:6" x14ac:dyDescent="0.2">
      <c r="A41" s="3"/>
      <c r="B41" s="16"/>
      <c r="C41" t="s">
        <v>112</v>
      </c>
      <c r="D41" s="16">
        <v>8.7843911967415061E-2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22.56686791782737</v>
      </c>
    </row>
    <row r="52" spans="1:6" x14ac:dyDescent="0.2">
      <c r="A52" s="3"/>
      <c r="B52" s="16"/>
      <c r="C52" s="42"/>
      <c r="D52" s="5"/>
      <c r="E52" s="24" t="s">
        <v>123</v>
      </c>
      <c r="F52" s="43">
        <v>55.214560003551476</v>
      </c>
    </row>
    <row r="53" spans="1:6" x14ac:dyDescent="0.2">
      <c r="A53" s="44"/>
      <c r="B53" s="45"/>
      <c r="C53" s="42"/>
      <c r="D53" s="5"/>
      <c r="E53" s="24" t="s">
        <v>124</v>
      </c>
      <c r="F53" s="43">
        <v>21.164778087300089</v>
      </c>
    </row>
    <row r="54" spans="1:6" x14ac:dyDescent="0.2">
      <c r="A54" s="44"/>
      <c r="B54" s="45"/>
      <c r="C54" s="42"/>
      <c r="D54" s="5"/>
      <c r="E54" s="46" t="s">
        <v>125</v>
      </c>
      <c r="F54" s="43">
        <v>8.7843911967415061E-2</v>
      </c>
    </row>
    <row r="55" spans="1:6" x14ac:dyDescent="0.2">
      <c r="A55" s="44"/>
      <c r="B55" s="45"/>
      <c r="C55" s="42"/>
      <c r="D55" s="5"/>
      <c r="E55" s="46" t="s">
        <v>126</v>
      </c>
      <c r="F55" s="43">
        <v>0.89342197263132184</v>
      </c>
    </row>
    <row r="56" spans="1:6" ht="13.5" thickBot="1" x14ac:dyDescent="0.25">
      <c r="A56" s="44"/>
      <c r="B56" s="45"/>
      <c r="C56" s="42"/>
      <c r="D56" s="5"/>
      <c r="E56" s="27" t="s">
        <v>127</v>
      </c>
      <c r="F56" s="47">
        <f>SUM(F51:F54)+F55</f>
        <v>99.927471893277669</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25" sqref="H25"/>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160</v>
      </c>
      <c r="D1" s="4"/>
      <c r="E1" s="20"/>
      <c r="F1" s="30"/>
    </row>
    <row r="2" spans="1:6" ht="13.5" thickBot="1" x14ac:dyDescent="0.25">
      <c r="A2" s="51" t="s">
        <v>2</v>
      </c>
      <c r="B2" s="52"/>
      <c r="C2" s="53">
        <v>54</v>
      </c>
      <c r="D2" s="54"/>
      <c r="E2" s="55"/>
      <c r="F2" s="56"/>
    </row>
    <row r="3" spans="1:6" ht="13.5" thickBot="1" x14ac:dyDescent="0.25">
      <c r="A3" s="1" t="s">
        <v>128</v>
      </c>
      <c r="B3" s="2"/>
      <c r="C3" s="57">
        <v>37.700000000000003</v>
      </c>
      <c r="D3" s="58" t="s">
        <v>129</v>
      </c>
      <c r="E3" s="20"/>
      <c r="F3" s="30"/>
    </row>
    <row r="4" spans="1:6" ht="13.5" thickBot="1" x14ac:dyDescent="0.25">
      <c r="A4" s="1" t="s">
        <v>130</v>
      </c>
      <c r="C4" s="57">
        <v>0.95599999999999996</v>
      </c>
      <c r="D4" s="4"/>
      <c r="E4" s="20"/>
      <c r="F4" s="30"/>
    </row>
    <row r="5" spans="1:6" ht="13.5" thickBot="1" x14ac:dyDescent="0.25">
      <c r="A5" s="1" t="s">
        <v>131</v>
      </c>
      <c r="C5" s="59">
        <f>C3*C4</f>
        <v>36.041200000000003</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1.6979999999999999E-2</v>
      </c>
      <c r="C10" s="60" t="s">
        <v>15</v>
      </c>
      <c r="D10" s="21" t="s">
        <v>14</v>
      </c>
      <c r="E10" s="60" t="s">
        <v>16</v>
      </c>
      <c r="F10" s="61" t="s">
        <v>12</v>
      </c>
    </row>
    <row r="11" spans="1:6" x14ac:dyDescent="0.2">
      <c r="A11" s="60" t="s">
        <v>17</v>
      </c>
      <c r="B11" s="18">
        <v>1.89E-2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3.1669999999999997E-2</v>
      </c>
      <c r="C13" s="60" t="s">
        <v>24</v>
      </c>
      <c r="D13" s="18">
        <v>8.4899999999999993E-3</v>
      </c>
      <c r="E13" s="60" t="s">
        <v>25</v>
      </c>
      <c r="F13" s="61" t="s">
        <v>12</v>
      </c>
    </row>
    <row r="14" spans="1:6" x14ac:dyDescent="0.2">
      <c r="A14" s="60" t="s">
        <v>26</v>
      </c>
      <c r="B14" s="21" t="s">
        <v>14</v>
      </c>
      <c r="C14" s="60" t="s">
        <v>27</v>
      </c>
      <c r="D14" s="18">
        <v>8.4899999999999993E-3</v>
      </c>
      <c r="E14" s="60" t="s">
        <v>28</v>
      </c>
      <c r="F14" s="61" t="s">
        <v>12</v>
      </c>
    </row>
    <row r="15" spans="1:6" x14ac:dyDescent="0.2">
      <c r="A15" s="60" t="s">
        <v>29</v>
      </c>
      <c r="B15" s="18">
        <v>3.4849999999999999E-2</v>
      </c>
      <c r="C15" s="60" t="s">
        <v>30</v>
      </c>
      <c r="D15" s="21" t="s">
        <v>14</v>
      </c>
      <c r="E15" s="60" t="s">
        <v>31</v>
      </c>
      <c r="F15" s="61" t="s">
        <v>12</v>
      </c>
    </row>
    <row r="16" spans="1:6" x14ac:dyDescent="0.2">
      <c r="A16" s="60" t="s">
        <v>32</v>
      </c>
      <c r="B16" s="21" t="s">
        <v>12</v>
      </c>
      <c r="C16" s="60" t="s">
        <v>33</v>
      </c>
      <c r="D16" s="21" t="s">
        <v>14</v>
      </c>
      <c r="E16" s="60" t="s">
        <v>34</v>
      </c>
      <c r="F16" s="61">
        <v>5.7099599999999997</v>
      </c>
    </row>
    <row r="17" spans="1:6" x14ac:dyDescent="0.2">
      <c r="A17" s="60" t="s">
        <v>35</v>
      </c>
      <c r="B17" s="18">
        <v>6.5890000000000004E-2</v>
      </c>
      <c r="C17" s="60" t="s">
        <v>36</v>
      </c>
      <c r="D17" s="18">
        <v>9.8059999999999994E-2</v>
      </c>
      <c r="E17" s="60" t="s">
        <v>37</v>
      </c>
      <c r="F17" s="61">
        <v>5.6839700000000004</v>
      </c>
    </row>
    <row r="18" spans="1:6" x14ac:dyDescent="0.2">
      <c r="A18" s="60" t="s">
        <v>38</v>
      </c>
      <c r="B18" s="18">
        <v>6.5890000000000004E-2</v>
      </c>
      <c r="C18" s="60" t="s">
        <v>39</v>
      </c>
      <c r="D18" s="18">
        <v>9.8059999999999994E-2</v>
      </c>
      <c r="E18" s="60" t="s">
        <v>40</v>
      </c>
      <c r="F18" s="61" t="s">
        <v>14</v>
      </c>
    </row>
    <row r="19" spans="1:6" x14ac:dyDescent="0.2">
      <c r="A19" s="60" t="s">
        <v>41</v>
      </c>
      <c r="B19" s="21" t="s">
        <v>14</v>
      </c>
      <c r="C19" s="60" t="s">
        <v>42</v>
      </c>
      <c r="D19" s="18">
        <v>8.4580000000000002E-2</v>
      </c>
      <c r="E19" s="60" t="s">
        <v>43</v>
      </c>
      <c r="F19" s="61">
        <v>2.5989999999999999E-2</v>
      </c>
    </row>
    <row r="20" spans="1:6" x14ac:dyDescent="0.2">
      <c r="A20" s="60" t="s">
        <v>44</v>
      </c>
      <c r="B20" s="21" t="s">
        <v>14</v>
      </c>
      <c r="C20" s="60" t="s">
        <v>45</v>
      </c>
      <c r="D20" s="21" t="s">
        <v>14</v>
      </c>
      <c r="E20" s="60" t="s">
        <v>46</v>
      </c>
      <c r="F20" s="61">
        <v>1.91679</v>
      </c>
    </row>
    <row r="21" spans="1:6" x14ac:dyDescent="0.2">
      <c r="A21" s="60" t="s">
        <v>47</v>
      </c>
      <c r="B21" s="18">
        <v>0.22799</v>
      </c>
      <c r="C21" s="60" t="s">
        <v>48</v>
      </c>
      <c r="D21" s="21" t="s">
        <v>14</v>
      </c>
      <c r="E21" s="60" t="s">
        <v>49</v>
      </c>
      <c r="F21" s="61">
        <v>1.91679</v>
      </c>
    </row>
    <row r="22" spans="1:6" x14ac:dyDescent="0.2">
      <c r="A22" s="60" t="s">
        <v>50</v>
      </c>
      <c r="B22" s="18">
        <v>0.22799</v>
      </c>
      <c r="C22" s="60" t="s">
        <v>51</v>
      </c>
      <c r="D22" s="18">
        <v>19.288450000000001</v>
      </c>
      <c r="E22" s="60" t="s">
        <v>52</v>
      </c>
      <c r="F22" s="61" t="s">
        <v>14</v>
      </c>
    </row>
    <row r="23" spans="1:6" x14ac:dyDescent="0.2">
      <c r="A23" s="60" t="s">
        <v>53</v>
      </c>
      <c r="B23" s="21" t="s">
        <v>14</v>
      </c>
      <c r="C23" s="60" t="s">
        <v>54</v>
      </c>
      <c r="D23" s="18">
        <v>19.256789999999999</v>
      </c>
      <c r="E23" s="60" t="s">
        <v>55</v>
      </c>
      <c r="F23" s="61" t="s">
        <v>14</v>
      </c>
    </row>
    <row r="24" spans="1:6" x14ac:dyDescent="0.2">
      <c r="A24" s="60" t="s">
        <v>56</v>
      </c>
      <c r="B24" s="18">
        <v>1.9869999999999999E-2</v>
      </c>
      <c r="C24" s="63" t="s">
        <v>57</v>
      </c>
      <c r="D24" s="18">
        <v>9.0490000000000001E-2</v>
      </c>
      <c r="E24" s="60" t="s">
        <v>58</v>
      </c>
      <c r="F24" s="61" t="s">
        <v>14</v>
      </c>
    </row>
    <row r="25" spans="1:6" x14ac:dyDescent="0.2">
      <c r="A25" s="60" t="s">
        <v>59</v>
      </c>
      <c r="B25" s="18">
        <v>1.9869999999999999E-2</v>
      </c>
      <c r="C25" s="63" t="s">
        <v>60</v>
      </c>
      <c r="D25" s="21" t="s">
        <v>14</v>
      </c>
      <c r="E25" s="60" t="s">
        <v>61</v>
      </c>
      <c r="F25" s="61" t="s">
        <v>12</v>
      </c>
    </row>
    <row r="26" spans="1:6" x14ac:dyDescent="0.2">
      <c r="A26" s="60" t="s">
        <v>62</v>
      </c>
      <c r="B26" s="18">
        <v>6.08507</v>
      </c>
      <c r="C26" s="60" t="s">
        <v>63</v>
      </c>
      <c r="D26" s="18">
        <f>D27+D28</f>
        <v>1.17302</v>
      </c>
      <c r="E26" s="60" t="s">
        <v>64</v>
      </c>
      <c r="F26" s="61">
        <v>1.6400000000000001E-2</v>
      </c>
    </row>
    <row r="27" spans="1:6" x14ac:dyDescent="0.2">
      <c r="A27" s="60" t="s">
        <v>65</v>
      </c>
      <c r="B27" s="18">
        <v>6.08507</v>
      </c>
      <c r="C27" s="63" t="s">
        <v>66</v>
      </c>
      <c r="D27" s="18">
        <v>1.1518299999999999</v>
      </c>
      <c r="E27" s="60" t="s">
        <v>67</v>
      </c>
      <c r="F27" s="61">
        <v>1.6400000000000001E-2</v>
      </c>
    </row>
    <row r="28" spans="1:6" x14ac:dyDescent="0.2">
      <c r="A28" s="60" t="s">
        <v>68</v>
      </c>
      <c r="B28" s="18">
        <v>2.9510000000000002E-2</v>
      </c>
      <c r="C28" s="63" t="s">
        <v>69</v>
      </c>
      <c r="D28" s="18">
        <v>2.1190000000000001E-2</v>
      </c>
      <c r="E28" s="60" t="s">
        <v>70</v>
      </c>
      <c r="F28" s="61" t="s">
        <v>14</v>
      </c>
    </row>
    <row r="29" spans="1:6" x14ac:dyDescent="0.2">
      <c r="A29" s="60" t="s">
        <v>71</v>
      </c>
      <c r="B29" s="18">
        <v>2.9510000000000002E-2</v>
      </c>
      <c r="C29" s="60" t="s">
        <v>72</v>
      </c>
      <c r="D29" s="18">
        <f>D30+D31</f>
        <v>18.024940000000001</v>
      </c>
      <c r="E29" s="60" t="s">
        <v>73</v>
      </c>
      <c r="F29" s="61" t="s">
        <v>14</v>
      </c>
    </row>
    <row r="30" spans="1:6" x14ac:dyDescent="0.2">
      <c r="A30" s="60" t="s">
        <v>74</v>
      </c>
      <c r="B30" s="18">
        <v>1.27142</v>
      </c>
      <c r="C30" s="60" t="s">
        <v>75</v>
      </c>
      <c r="D30" s="18">
        <v>18.014469999999999</v>
      </c>
      <c r="E30" s="60" t="s">
        <v>76</v>
      </c>
      <c r="F30" s="61" t="s">
        <v>14</v>
      </c>
    </row>
    <row r="31" spans="1:6" x14ac:dyDescent="0.2">
      <c r="A31" s="60" t="s">
        <v>77</v>
      </c>
      <c r="B31" s="18">
        <v>1.2501199999999999</v>
      </c>
      <c r="C31" s="60" t="s">
        <v>78</v>
      </c>
      <c r="D31" s="18">
        <v>1.047E-2</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0.18346000000000001</v>
      </c>
      <c r="C33" s="60" t="s">
        <v>84</v>
      </c>
      <c r="D33" s="18">
        <v>0.40743000000000001</v>
      </c>
      <c r="E33" s="60" t="s">
        <v>85</v>
      </c>
      <c r="F33" s="61" t="s">
        <v>14</v>
      </c>
    </row>
    <row r="34" spans="1:6" x14ac:dyDescent="0.2">
      <c r="A34" s="60" t="s">
        <v>86</v>
      </c>
      <c r="B34" s="18">
        <v>0.18346000000000001</v>
      </c>
      <c r="C34" s="60" t="s">
        <v>87</v>
      </c>
      <c r="D34" s="18">
        <v>0.40743000000000001</v>
      </c>
      <c r="E34" s="60" t="s">
        <v>88</v>
      </c>
      <c r="F34" s="61" t="s">
        <v>12</v>
      </c>
    </row>
    <row r="35" spans="1:6" x14ac:dyDescent="0.2">
      <c r="A35" s="60" t="s">
        <v>89</v>
      </c>
      <c r="B35" s="18">
        <v>8.5900000000000004E-2</v>
      </c>
      <c r="C35" s="60" t="s">
        <v>90</v>
      </c>
      <c r="D35" s="18">
        <v>0.40743000000000001</v>
      </c>
      <c r="E35" s="60" t="s">
        <v>91</v>
      </c>
      <c r="F35" s="61" t="s">
        <v>12</v>
      </c>
    </row>
    <row r="36" spans="1:6" x14ac:dyDescent="0.2">
      <c r="A36" s="60" t="s">
        <v>92</v>
      </c>
      <c r="B36" s="18">
        <v>8.5900000000000004E-2</v>
      </c>
      <c r="C36" s="60" t="s">
        <v>93</v>
      </c>
      <c r="D36" s="21" t="s">
        <v>14</v>
      </c>
      <c r="E36" s="60" t="s">
        <v>94</v>
      </c>
      <c r="F36" s="61" t="s">
        <v>12</v>
      </c>
    </row>
    <row r="37" spans="1:6" x14ac:dyDescent="0.2">
      <c r="A37" s="60" t="s">
        <v>95</v>
      </c>
      <c r="B37" s="18">
        <v>3.5319999999999997E-2</v>
      </c>
      <c r="C37" s="60" t="s">
        <v>96</v>
      </c>
      <c r="D37" s="18">
        <v>8.702E-2</v>
      </c>
      <c r="E37" s="60" t="s">
        <v>97</v>
      </c>
      <c r="F37" s="61" t="s">
        <v>14</v>
      </c>
    </row>
    <row r="38" spans="1:6" x14ac:dyDescent="0.2">
      <c r="A38" s="60" t="s">
        <v>98</v>
      </c>
      <c r="B38" s="18">
        <v>3.5319999999999997E-2</v>
      </c>
      <c r="C38" s="63" t="s">
        <v>99</v>
      </c>
      <c r="D38" s="18">
        <v>8.702E-2</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8.702E-2</v>
      </c>
      <c r="E41" s="60" t="s">
        <v>107</v>
      </c>
      <c r="F41" s="61" t="s">
        <v>14</v>
      </c>
    </row>
    <row r="42" spans="1:6" x14ac:dyDescent="0.2">
      <c r="A42" s="60"/>
      <c r="B42" s="64"/>
      <c r="C42" s="63" t="s">
        <v>108</v>
      </c>
      <c r="D42" s="96">
        <v>3.236E-2</v>
      </c>
      <c r="E42" s="60" t="s">
        <v>109</v>
      </c>
      <c r="F42" s="61" t="s">
        <v>14</v>
      </c>
    </row>
    <row r="43" spans="1:6" x14ac:dyDescent="0.2">
      <c r="A43" s="60"/>
      <c r="B43" s="64"/>
      <c r="C43" s="63" t="s">
        <v>110</v>
      </c>
      <c r="D43" s="96">
        <v>3.236E-2</v>
      </c>
      <c r="E43" s="60" t="s">
        <v>111</v>
      </c>
      <c r="F43" s="61" t="s">
        <v>14</v>
      </c>
    </row>
    <row r="44" spans="1:6" x14ac:dyDescent="0.2">
      <c r="A44" s="63"/>
      <c r="B44" s="63"/>
      <c r="C44" s="63" t="s">
        <v>112</v>
      </c>
      <c r="D44" s="96">
        <v>3.1660000000000001E-2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8.1333699999999993</v>
      </c>
      <c r="H53" s="93"/>
    </row>
    <row r="54" spans="1:8" x14ac:dyDescent="0.2">
      <c r="A54" s="71"/>
      <c r="B54" s="72"/>
      <c r="C54" s="73"/>
      <c r="D54" s="5"/>
      <c r="E54" s="24" t="s">
        <v>123</v>
      </c>
      <c r="F54" s="17">
        <v>19.899989999999999</v>
      </c>
      <c r="H54" s="93"/>
    </row>
    <row r="55" spans="1:8" x14ac:dyDescent="0.2">
      <c r="A55" s="44"/>
      <c r="B55" s="45"/>
      <c r="C55" s="42"/>
      <c r="D55" s="5"/>
      <c r="E55" s="24" t="s">
        <v>124</v>
      </c>
      <c r="F55" s="17">
        <v>7.6280400000000004</v>
      </c>
      <c r="H55" s="93"/>
    </row>
    <row r="56" spans="1:8" x14ac:dyDescent="0.2">
      <c r="A56" s="44"/>
      <c r="B56" s="45"/>
      <c r="C56" s="42"/>
      <c r="D56" s="5"/>
      <c r="E56" s="46" t="s">
        <v>125</v>
      </c>
      <c r="F56" s="17">
        <v>3.1660000000000001E-2</v>
      </c>
      <c r="H56" s="93"/>
    </row>
    <row r="57" spans="1:8" x14ac:dyDescent="0.2">
      <c r="A57" s="44"/>
      <c r="B57" s="45"/>
      <c r="C57" s="42"/>
      <c r="D57" s="5"/>
      <c r="E57" s="46" t="s">
        <v>126</v>
      </c>
      <c r="F57" s="17">
        <v>0.32200000000000001</v>
      </c>
      <c r="H57" s="93"/>
    </row>
    <row r="58" spans="1:8" ht="13.5" thickBot="1" x14ac:dyDescent="0.25">
      <c r="A58" s="44"/>
      <c r="B58" s="45"/>
      <c r="C58" s="42"/>
      <c r="D58" s="5"/>
      <c r="E58" s="27" t="s">
        <v>127</v>
      </c>
      <c r="F58" s="74">
        <f>SUM(F53:F56)+F57</f>
        <v>36.015060000000005</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25" sqref="C25"/>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161</v>
      </c>
      <c r="D1" s="4"/>
      <c r="E1" s="5"/>
    </row>
    <row r="2" spans="1:8" x14ac:dyDescent="0.2">
      <c r="A2" s="1" t="s">
        <v>2</v>
      </c>
      <c r="B2" s="2"/>
      <c r="C2" s="53">
        <v>55</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0.21</v>
      </c>
      <c r="C6" s="3" t="s">
        <v>10</v>
      </c>
      <c r="D6" s="15">
        <v>3.4000000000000002E-2</v>
      </c>
      <c r="E6" s="3" t="s">
        <v>11</v>
      </c>
      <c r="F6" s="17" t="s">
        <v>12</v>
      </c>
      <c r="H6" s="20"/>
    </row>
    <row r="7" spans="1:8" x14ac:dyDescent="0.2">
      <c r="A7" s="3" t="s">
        <v>13</v>
      </c>
      <c r="B7" s="15">
        <v>0.1</v>
      </c>
      <c r="C7" s="3" t="s">
        <v>15</v>
      </c>
      <c r="D7" s="15">
        <v>3.4000000000000002E-2</v>
      </c>
      <c r="E7" s="3" t="s">
        <v>16</v>
      </c>
      <c r="F7" s="17" t="s">
        <v>12</v>
      </c>
      <c r="H7" s="20"/>
    </row>
    <row r="8" spans="1:8" x14ac:dyDescent="0.2">
      <c r="A8" s="3" t="s">
        <v>17</v>
      </c>
      <c r="B8" s="15">
        <v>0.216</v>
      </c>
      <c r="C8" s="3" t="s">
        <v>18</v>
      </c>
      <c r="D8" s="15" t="s">
        <v>14</v>
      </c>
      <c r="E8" s="3" t="s">
        <v>19</v>
      </c>
      <c r="F8" s="17" t="s">
        <v>12</v>
      </c>
      <c r="H8" s="76"/>
    </row>
    <row r="9" spans="1:8" x14ac:dyDescent="0.2">
      <c r="A9" s="3" t="s">
        <v>20</v>
      </c>
      <c r="B9" s="15" t="s">
        <v>14</v>
      </c>
      <c r="C9" s="3" t="s">
        <v>21</v>
      </c>
      <c r="D9" s="15" t="s">
        <v>14</v>
      </c>
      <c r="E9" s="3" t="s">
        <v>22</v>
      </c>
      <c r="F9" s="17" t="s">
        <v>12</v>
      </c>
      <c r="H9" s="76"/>
    </row>
    <row r="10" spans="1:8" x14ac:dyDescent="0.2">
      <c r="A10" s="3" t="s">
        <v>23</v>
      </c>
      <c r="B10" s="15">
        <v>0.16700000000000001</v>
      </c>
      <c r="C10" s="3" t="s">
        <v>24</v>
      </c>
      <c r="D10" s="15">
        <v>9.4E-2</v>
      </c>
      <c r="E10" s="3" t="s">
        <v>25</v>
      </c>
      <c r="F10" s="17" t="s">
        <v>12</v>
      </c>
      <c r="H10" s="76"/>
    </row>
    <row r="11" spans="1:8" x14ac:dyDescent="0.2">
      <c r="A11" s="3" t="s">
        <v>26</v>
      </c>
      <c r="B11" s="15" t="s">
        <v>14</v>
      </c>
      <c r="C11" s="3" t="s">
        <v>27</v>
      </c>
      <c r="D11" s="15">
        <v>9.4E-2</v>
      </c>
      <c r="E11" s="3" t="s">
        <v>28</v>
      </c>
      <c r="F11" s="17" t="s">
        <v>12</v>
      </c>
      <c r="H11" s="30"/>
    </row>
    <row r="12" spans="1:8" x14ac:dyDescent="0.2">
      <c r="A12" s="3" t="s">
        <v>29</v>
      </c>
      <c r="B12" s="16">
        <v>0.28138075313807531</v>
      </c>
      <c r="C12" s="3" t="s">
        <v>30</v>
      </c>
      <c r="D12" s="15" t="s">
        <v>14</v>
      </c>
      <c r="E12" s="3" t="s">
        <v>31</v>
      </c>
      <c r="F12" s="17" t="s">
        <v>12</v>
      </c>
      <c r="H12" s="30"/>
    </row>
    <row r="13" spans="1:8" x14ac:dyDescent="0.2">
      <c r="A13" s="3" t="s">
        <v>32</v>
      </c>
      <c r="B13" s="15" t="s">
        <v>12</v>
      </c>
      <c r="C13" s="3" t="s">
        <v>33</v>
      </c>
      <c r="D13" s="15" t="s">
        <v>14</v>
      </c>
      <c r="E13" s="3" t="s">
        <v>34</v>
      </c>
      <c r="F13" s="17">
        <v>17.752615062761507</v>
      </c>
      <c r="H13" s="30"/>
    </row>
    <row r="14" spans="1:8" x14ac:dyDescent="0.2">
      <c r="A14" s="3" t="s">
        <v>35</v>
      </c>
      <c r="B14" s="16">
        <v>0.36192468619246859</v>
      </c>
      <c r="C14" s="3" t="s">
        <v>36</v>
      </c>
      <c r="D14" s="16">
        <v>0.43566945606694563</v>
      </c>
      <c r="E14" s="3" t="s">
        <v>37</v>
      </c>
      <c r="F14" s="17">
        <v>17.752615062761507</v>
      </c>
    </row>
    <row r="15" spans="1:8" x14ac:dyDescent="0.2">
      <c r="A15" s="3" t="s">
        <v>38</v>
      </c>
      <c r="B15" s="16">
        <v>0.36192468619246859</v>
      </c>
      <c r="C15" s="3" t="s">
        <v>39</v>
      </c>
      <c r="D15" s="16">
        <v>0.43566945606694563</v>
      </c>
      <c r="E15" s="3" t="s">
        <v>40</v>
      </c>
      <c r="F15" s="17" t="s">
        <v>14</v>
      </c>
    </row>
    <row r="16" spans="1:8" x14ac:dyDescent="0.2">
      <c r="A16" s="3" t="s">
        <v>41</v>
      </c>
      <c r="B16" s="15" t="s">
        <v>14</v>
      </c>
      <c r="C16" s="3" t="s">
        <v>42</v>
      </c>
      <c r="D16" s="16">
        <v>0.36506276150627615</v>
      </c>
      <c r="E16" s="3" t="s">
        <v>43</v>
      </c>
      <c r="F16" s="17" t="s">
        <v>14</v>
      </c>
    </row>
    <row r="17" spans="1:8" x14ac:dyDescent="0.2">
      <c r="A17" s="3" t="s">
        <v>44</v>
      </c>
      <c r="B17" s="15" t="s">
        <v>14</v>
      </c>
      <c r="C17" s="3" t="s">
        <v>45</v>
      </c>
      <c r="D17" s="15" t="s">
        <v>14</v>
      </c>
      <c r="E17" s="3" t="s">
        <v>46</v>
      </c>
      <c r="F17" s="17">
        <v>7.9989539748953966</v>
      </c>
      <c r="H17" s="15"/>
    </row>
    <row r="18" spans="1:8" x14ac:dyDescent="0.2">
      <c r="A18" s="3" t="s">
        <v>47</v>
      </c>
      <c r="B18" s="16">
        <v>1.0747907949790794</v>
      </c>
      <c r="C18" s="3" t="s">
        <v>48</v>
      </c>
      <c r="D18" s="15" t="s">
        <v>14</v>
      </c>
      <c r="E18" s="3" t="s">
        <v>49</v>
      </c>
      <c r="F18" s="17">
        <v>7.9989539748953966</v>
      </c>
      <c r="H18" s="15"/>
    </row>
    <row r="19" spans="1:8" x14ac:dyDescent="0.2">
      <c r="A19" s="3" t="s">
        <v>50</v>
      </c>
      <c r="B19" s="16">
        <v>1.0747907949790794</v>
      </c>
      <c r="C19" s="3" t="s">
        <v>51</v>
      </c>
      <c r="D19" s="16">
        <v>57.348326359832633</v>
      </c>
      <c r="E19" s="3" t="s">
        <v>52</v>
      </c>
      <c r="F19" s="17" t="s">
        <v>14</v>
      </c>
      <c r="H19" s="15"/>
    </row>
    <row r="20" spans="1:8" x14ac:dyDescent="0.2">
      <c r="A20" s="3" t="s">
        <v>53</v>
      </c>
      <c r="B20" s="15" t="s">
        <v>14</v>
      </c>
      <c r="C20" s="3" t="s">
        <v>54</v>
      </c>
      <c r="D20" s="16">
        <v>57.348326359832633</v>
      </c>
      <c r="E20" s="3" t="s">
        <v>55</v>
      </c>
      <c r="F20" s="17" t="s">
        <v>14</v>
      </c>
      <c r="H20" s="15"/>
    </row>
    <row r="21" spans="1:8" x14ac:dyDescent="0.2">
      <c r="A21" s="3" t="s">
        <v>56</v>
      </c>
      <c r="B21" s="15">
        <v>0.17699999999999999</v>
      </c>
      <c r="C21" t="s">
        <v>57</v>
      </c>
      <c r="D21" s="15">
        <v>3.2000000000000001E-2</v>
      </c>
      <c r="E21" s="3" t="s">
        <v>58</v>
      </c>
      <c r="F21" s="17" t="s">
        <v>14</v>
      </c>
      <c r="H21" s="15"/>
    </row>
    <row r="22" spans="1:8" x14ac:dyDescent="0.2">
      <c r="A22" s="3" t="s">
        <v>59</v>
      </c>
      <c r="B22" s="15">
        <v>0.13</v>
      </c>
      <c r="C22" t="s">
        <v>60</v>
      </c>
      <c r="D22" s="15" t="s">
        <v>14</v>
      </c>
      <c r="E22" s="3" t="s">
        <v>61</v>
      </c>
      <c r="F22" s="17" t="s">
        <v>12</v>
      </c>
    </row>
    <row r="23" spans="1:8" x14ac:dyDescent="0.2">
      <c r="A23" s="3" t="s">
        <v>62</v>
      </c>
      <c r="B23" s="16">
        <v>7.3985355648535558</v>
      </c>
      <c r="C23" s="3" t="s">
        <v>63</v>
      </c>
      <c r="D23" s="16">
        <v>2.9764644351464433</v>
      </c>
      <c r="E23" s="3" t="s">
        <v>64</v>
      </c>
      <c r="F23" s="17">
        <v>7.1999999999999995E-2</v>
      </c>
    </row>
    <row r="24" spans="1:8" x14ac:dyDescent="0.2">
      <c r="A24" s="3" t="s">
        <v>65</v>
      </c>
      <c r="B24" s="16">
        <v>7.35826359832636</v>
      </c>
      <c r="C24" t="s">
        <v>66</v>
      </c>
      <c r="D24" s="16">
        <v>2.9764644351464433</v>
      </c>
      <c r="E24" s="3" t="s">
        <v>67</v>
      </c>
      <c r="F24" s="17">
        <v>7.1999999999999995E-2</v>
      </c>
    </row>
    <row r="25" spans="1:8" x14ac:dyDescent="0.2">
      <c r="A25" s="3" t="s">
        <v>68</v>
      </c>
      <c r="B25" s="15">
        <v>0.22500000000000001</v>
      </c>
      <c r="C25" t="s">
        <v>69</v>
      </c>
      <c r="D25" s="15">
        <v>0.23400000000000001</v>
      </c>
      <c r="E25" s="3" t="s">
        <v>70</v>
      </c>
      <c r="F25" s="17" t="s">
        <v>14</v>
      </c>
    </row>
    <row r="26" spans="1:8" x14ac:dyDescent="0.2">
      <c r="A26" s="3" t="s">
        <v>71</v>
      </c>
      <c r="B26" s="15">
        <v>0.124</v>
      </c>
      <c r="C26" s="3" t="s">
        <v>72</v>
      </c>
      <c r="D26" s="16">
        <v>54.371861924686186</v>
      </c>
      <c r="E26" s="3" t="s">
        <v>73</v>
      </c>
      <c r="F26" s="17" t="s">
        <v>14</v>
      </c>
    </row>
    <row r="27" spans="1:8" x14ac:dyDescent="0.2">
      <c r="A27" s="3" t="s">
        <v>74</v>
      </c>
      <c r="B27" s="16">
        <v>2.7280334728033471</v>
      </c>
      <c r="C27" s="3" t="s">
        <v>75</v>
      </c>
      <c r="D27" s="16">
        <v>54.371861924686186</v>
      </c>
      <c r="E27" s="3" t="s">
        <v>76</v>
      </c>
      <c r="F27" s="17">
        <v>0.04</v>
      </c>
    </row>
    <row r="28" spans="1:8" x14ac:dyDescent="0.2">
      <c r="A28" s="3" t="s">
        <v>77</v>
      </c>
      <c r="B28" s="16">
        <v>2.6469665271966525</v>
      </c>
      <c r="C28" s="3" t="s">
        <v>78</v>
      </c>
      <c r="D28" s="15">
        <v>8.4000000000000005E-2</v>
      </c>
      <c r="E28" s="3" t="s">
        <v>79</v>
      </c>
      <c r="F28" s="17">
        <v>0.04</v>
      </c>
    </row>
    <row r="29" spans="1:8" x14ac:dyDescent="0.2">
      <c r="A29" s="3" t="s">
        <v>80</v>
      </c>
      <c r="B29" s="15" t="s">
        <v>12</v>
      </c>
      <c r="C29" t="s">
        <v>81</v>
      </c>
      <c r="D29" s="15" t="s">
        <v>14</v>
      </c>
      <c r="E29" s="3" t="s">
        <v>82</v>
      </c>
      <c r="F29" s="17" t="s">
        <v>14</v>
      </c>
    </row>
    <row r="30" spans="1:8" x14ac:dyDescent="0.2">
      <c r="A30" s="3" t="s">
        <v>83</v>
      </c>
      <c r="B30" s="16">
        <v>0.56171548117154801</v>
      </c>
      <c r="C30" s="3" t="s">
        <v>84</v>
      </c>
      <c r="D30" s="16">
        <v>1.4382845188284519</v>
      </c>
      <c r="E30" s="3" t="s">
        <v>85</v>
      </c>
      <c r="F30" s="17" t="s">
        <v>14</v>
      </c>
    </row>
    <row r="31" spans="1:8" x14ac:dyDescent="0.2">
      <c r="A31" s="3" t="s">
        <v>86</v>
      </c>
      <c r="B31" s="16">
        <v>0.56171548117154801</v>
      </c>
      <c r="C31" s="3" t="s">
        <v>87</v>
      </c>
      <c r="D31" s="16">
        <v>1.4382845188284519</v>
      </c>
      <c r="E31" s="3" t="s">
        <v>88</v>
      </c>
      <c r="F31" s="17" t="s">
        <v>12</v>
      </c>
    </row>
    <row r="32" spans="1:8" x14ac:dyDescent="0.2">
      <c r="A32" s="3" t="s">
        <v>89</v>
      </c>
      <c r="B32" s="16">
        <v>0.32374476987447698</v>
      </c>
      <c r="C32" s="3" t="s">
        <v>90</v>
      </c>
      <c r="D32" s="16">
        <v>1.4382845188284519</v>
      </c>
      <c r="E32" s="3" t="s">
        <v>91</v>
      </c>
      <c r="F32" s="17" t="s">
        <v>12</v>
      </c>
    </row>
    <row r="33" spans="1:6" x14ac:dyDescent="0.2">
      <c r="A33" s="3" t="s">
        <v>92</v>
      </c>
      <c r="B33" s="16">
        <v>0.32374476987447698</v>
      </c>
      <c r="C33" s="3" t="s">
        <v>93</v>
      </c>
      <c r="D33" s="15" t="s">
        <v>14</v>
      </c>
      <c r="E33" s="3" t="s">
        <v>94</v>
      </c>
      <c r="F33" s="17" t="s">
        <v>12</v>
      </c>
    </row>
    <row r="34" spans="1:6" x14ac:dyDescent="0.2">
      <c r="A34" s="3" t="s">
        <v>95</v>
      </c>
      <c r="B34" s="15">
        <v>0.13100000000000001</v>
      </c>
      <c r="C34" s="3" t="s">
        <v>96</v>
      </c>
      <c r="D34" s="16">
        <v>0.57426778242677823</v>
      </c>
      <c r="E34" s="3" t="s">
        <v>97</v>
      </c>
      <c r="F34" s="17" t="s">
        <v>14</v>
      </c>
    </row>
    <row r="35" spans="1:6" x14ac:dyDescent="0.2">
      <c r="A35" s="3" t="s">
        <v>98</v>
      </c>
      <c r="B35" s="15">
        <v>0.13100000000000001</v>
      </c>
      <c r="C35" t="s">
        <v>99</v>
      </c>
      <c r="D35" s="16">
        <v>0.57426778242677823</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6">
        <v>0.57426778242677823</v>
      </c>
      <c r="E38" s="3" t="s">
        <v>107</v>
      </c>
      <c r="F38" s="17" t="s">
        <v>14</v>
      </c>
    </row>
    <row r="39" spans="1:6" x14ac:dyDescent="0.2">
      <c r="A39" s="3"/>
      <c r="B39" s="16"/>
      <c r="C39" t="s">
        <v>108</v>
      </c>
      <c r="D39" s="15">
        <v>0.1449</v>
      </c>
      <c r="E39" s="3" t="s">
        <v>109</v>
      </c>
      <c r="F39" s="17" t="s">
        <v>14</v>
      </c>
    </row>
    <row r="40" spans="1:6" x14ac:dyDescent="0.2">
      <c r="A40" s="3"/>
      <c r="B40" s="16"/>
      <c r="C40" t="s">
        <v>110</v>
      </c>
      <c r="D40" s="15">
        <v>0.1449</v>
      </c>
      <c r="E40" s="3" t="s">
        <v>111</v>
      </c>
      <c r="F40" s="17" t="s">
        <v>14</v>
      </c>
    </row>
    <row r="41" spans="1:6" x14ac:dyDescent="0.2">
      <c r="A41" s="3"/>
      <c r="B41" s="16"/>
      <c r="C41" t="s">
        <v>112</v>
      </c>
      <c r="D41" s="15">
        <v>0.32300000000000001</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14.02510460251046</v>
      </c>
    </row>
    <row r="52" spans="1:6" x14ac:dyDescent="0.2">
      <c r="A52" s="3"/>
      <c r="B52" s="16"/>
      <c r="C52" s="42"/>
      <c r="D52" s="5"/>
      <c r="E52" s="24" t="s">
        <v>123</v>
      </c>
      <c r="F52" s="43">
        <v>60.18566945606694</v>
      </c>
    </row>
    <row r="53" spans="1:6" x14ac:dyDescent="0.2">
      <c r="A53" s="44"/>
      <c r="B53" s="45"/>
      <c r="C53" s="42"/>
      <c r="D53" s="5"/>
      <c r="E53" s="24" t="s">
        <v>124</v>
      </c>
      <c r="F53" s="43">
        <v>25.907949790794977</v>
      </c>
    </row>
    <row r="54" spans="1:6" x14ac:dyDescent="0.2">
      <c r="A54" s="44"/>
      <c r="B54" s="45"/>
      <c r="C54" s="42"/>
      <c r="D54" s="5"/>
      <c r="E54" s="46" t="s">
        <v>125</v>
      </c>
      <c r="F54" s="43">
        <v>0.32269874476987448</v>
      </c>
    </row>
    <row r="55" spans="1:6" x14ac:dyDescent="0.2">
      <c r="A55" s="44"/>
      <c r="B55" s="45"/>
      <c r="C55" s="42"/>
      <c r="D55" s="5"/>
      <c r="E55" s="46" t="s">
        <v>126</v>
      </c>
      <c r="F55" s="43">
        <v>4.1161087866108783</v>
      </c>
    </row>
    <row r="56" spans="1:6" ht="13.5" thickBot="1" x14ac:dyDescent="0.25">
      <c r="A56" s="44"/>
      <c r="B56" s="45"/>
      <c r="C56" s="42"/>
      <c r="D56" s="5"/>
      <c r="E56" s="27" t="s">
        <v>127</v>
      </c>
      <c r="F56" s="47">
        <f>SUM(F51:F54)+F55</f>
        <v>104.55753138075313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4" workbookViewId="0">
      <selection activeCell="D28" sqref="D28"/>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161</v>
      </c>
      <c r="D1" s="4"/>
      <c r="E1" s="20"/>
      <c r="F1" s="30"/>
    </row>
    <row r="2" spans="1:6" ht="13.5" thickBot="1" x14ac:dyDescent="0.25">
      <c r="A2" s="51" t="s">
        <v>2</v>
      </c>
      <c r="B2" s="52"/>
      <c r="C2" s="53">
        <v>55</v>
      </c>
      <c r="D2" s="54"/>
      <c r="E2" s="55"/>
      <c r="F2" s="56"/>
    </row>
    <row r="3" spans="1:6" ht="13.5" thickBot="1" x14ac:dyDescent="0.25">
      <c r="A3" s="1" t="s">
        <v>128</v>
      </c>
      <c r="B3" s="2"/>
      <c r="C3" s="188">
        <v>2</v>
      </c>
      <c r="D3" s="58" t="s">
        <v>129</v>
      </c>
      <c r="E3" s="20"/>
      <c r="F3" s="30"/>
    </row>
    <row r="4" spans="1:6" ht="13.5" thickBot="1" x14ac:dyDescent="0.25">
      <c r="A4" s="1" t="s">
        <v>130</v>
      </c>
      <c r="C4" s="57">
        <v>0.95599999999999996</v>
      </c>
      <c r="D4" s="4"/>
      <c r="E4" s="20"/>
      <c r="F4" s="30"/>
    </row>
    <row r="5" spans="1:6" ht="13.5" thickBot="1" x14ac:dyDescent="0.25">
      <c r="A5" s="1" t="s">
        <v>131</v>
      </c>
      <c r="C5" s="59">
        <f>C3*C4</f>
        <v>1.9119999999999999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21" t="s">
        <v>14</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5.3800000000000002E-3</v>
      </c>
      <c r="C15" s="60" t="s">
        <v>30</v>
      </c>
      <c r="D15" s="21" t="s">
        <v>14</v>
      </c>
      <c r="E15" s="60" t="s">
        <v>31</v>
      </c>
      <c r="F15" s="61" t="s">
        <v>12</v>
      </c>
    </row>
    <row r="16" spans="1:6" x14ac:dyDescent="0.2">
      <c r="A16" s="60" t="s">
        <v>32</v>
      </c>
      <c r="B16" s="21" t="s">
        <v>12</v>
      </c>
      <c r="C16" s="60" t="s">
        <v>33</v>
      </c>
      <c r="D16" s="21" t="s">
        <v>14</v>
      </c>
      <c r="E16" s="60" t="s">
        <v>34</v>
      </c>
      <c r="F16" s="61">
        <v>0.33943000000000001</v>
      </c>
    </row>
    <row r="17" spans="1:6" x14ac:dyDescent="0.2">
      <c r="A17" s="60" t="s">
        <v>35</v>
      </c>
      <c r="B17" s="18">
        <v>6.9199999999999999E-3</v>
      </c>
      <c r="C17" s="60" t="s">
        <v>36</v>
      </c>
      <c r="D17" s="18">
        <v>8.3300000000000006E-3</v>
      </c>
      <c r="E17" s="60" t="s">
        <v>37</v>
      </c>
      <c r="F17" s="61">
        <v>0.33943000000000001</v>
      </c>
    </row>
    <row r="18" spans="1:6" x14ac:dyDescent="0.2">
      <c r="A18" s="60" t="s">
        <v>38</v>
      </c>
      <c r="B18" s="18">
        <v>6.9199999999999999E-3</v>
      </c>
      <c r="C18" s="60" t="s">
        <v>39</v>
      </c>
      <c r="D18" s="18">
        <v>8.3300000000000006E-3</v>
      </c>
      <c r="E18" s="60" t="s">
        <v>40</v>
      </c>
      <c r="F18" s="61" t="s">
        <v>14</v>
      </c>
    </row>
    <row r="19" spans="1:6" x14ac:dyDescent="0.2">
      <c r="A19" s="60" t="s">
        <v>41</v>
      </c>
      <c r="B19" s="21" t="s">
        <v>14</v>
      </c>
      <c r="C19" s="60" t="s">
        <v>42</v>
      </c>
      <c r="D19" s="18">
        <v>6.9800000000000001E-3</v>
      </c>
      <c r="E19" s="60" t="s">
        <v>43</v>
      </c>
      <c r="F19" s="61" t="s">
        <v>14</v>
      </c>
    </row>
    <row r="20" spans="1:6" x14ac:dyDescent="0.2">
      <c r="A20" s="60" t="s">
        <v>44</v>
      </c>
      <c r="B20" s="21" t="s">
        <v>14</v>
      </c>
      <c r="C20" s="60" t="s">
        <v>45</v>
      </c>
      <c r="D20" s="21" t="s">
        <v>14</v>
      </c>
      <c r="E20" s="60" t="s">
        <v>46</v>
      </c>
      <c r="F20" s="61">
        <v>0.15293999999999999</v>
      </c>
    </row>
    <row r="21" spans="1:6" x14ac:dyDescent="0.2">
      <c r="A21" s="60" t="s">
        <v>47</v>
      </c>
      <c r="B21" s="18">
        <v>2.0549999999999999E-2</v>
      </c>
      <c r="C21" s="60" t="s">
        <v>48</v>
      </c>
      <c r="D21" s="21" t="s">
        <v>14</v>
      </c>
      <c r="E21" s="60" t="s">
        <v>49</v>
      </c>
      <c r="F21" s="61">
        <v>0.15293999999999999</v>
      </c>
    </row>
    <row r="22" spans="1:6" x14ac:dyDescent="0.2">
      <c r="A22" s="60" t="s">
        <v>50</v>
      </c>
      <c r="B22" s="18">
        <v>2.0549999999999999E-2</v>
      </c>
      <c r="C22" s="60" t="s">
        <v>51</v>
      </c>
      <c r="D22" s="18">
        <v>1.0965</v>
      </c>
      <c r="E22" s="60" t="s">
        <v>52</v>
      </c>
      <c r="F22" s="61" t="s">
        <v>14</v>
      </c>
    </row>
    <row r="23" spans="1:6" x14ac:dyDescent="0.2">
      <c r="A23" s="60" t="s">
        <v>53</v>
      </c>
      <c r="B23" s="21" t="s">
        <v>14</v>
      </c>
      <c r="C23" s="60" t="s">
        <v>54</v>
      </c>
      <c r="D23" s="18">
        <v>1.0965</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0.14146</v>
      </c>
      <c r="C26" s="60" t="s">
        <v>63</v>
      </c>
      <c r="D26" s="18">
        <v>5.6910000000000002E-2</v>
      </c>
      <c r="E26" s="60" t="s">
        <v>64</v>
      </c>
      <c r="F26" s="61" t="s">
        <v>14</v>
      </c>
    </row>
    <row r="27" spans="1:6" x14ac:dyDescent="0.2">
      <c r="A27" s="60" t="s">
        <v>65</v>
      </c>
      <c r="B27" s="18">
        <v>0.14069000000000001</v>
      </c>
      <c r="C27" s="63" t="s">
        <v>66</v>
      </c>
      <c r="D27" s="18">
        <v>5.6910000000000002E-2</v>
      </c>
      <c r="E27" s="60" t="s">
        <v>67</v>
      </c>
      <c r="F27" s="61" t="s">
        <v>14</v>
      </c>
    </row>
    <row r="28" spans="1:6" x14ac:dyDescent="0.2">
      <c r="A28" s="60" t="s">
        <v>68</v>
      </c>
      <c r="B28" s="21" t="s">
        <v>14</v>
      </c>
      <c r="C28" s="63" t="s">
        <v>69</v>
      </c>
      <c r="D28" s="21" t="s">
        <v>14</v>
      </c>
      <c r="E28" s="60" t="s">
        <v>70</v>
      </c>
      <c r="F28" s="61" t="s">
        <v>14</v>
      </c>
    </row>
    <row r="29" spans="1:6" x14ac:dyDescent="0.2">
      <c r="A29" s="60" t="s">
        <v>71</v>
      </c>
      <c r="B29" s="21" t="s">
        <v>14</v>
      </c>
      <c r="C29" s="60" t="s">
        <v>72</v>
      </c>
      <c r="D29" s="18">
        <v>1.03959</v>
      </c>
      <c r="E29" s="60" t="s">
        <v>73</v>
      </c>
      <c r="F29" s="61" t="s">
        <v>14</v>
      </c>
    </row>
    <row r="30" spans="1:6" x14ac:dyDescent="0.2">
      <c r="A30" s="60" t="s">
        <v>74</v>
      </c>
      <c r="B30" s="18">
        <v>5.2159999999999998E-2</v>
      </c>
      <c r="C30" s="60" t="s">
        <v>75</v>
      </c>
      <c r="D30" s="18">
        <v>1.03959</v>
      </c>
      <c r="E30" s="60" t="s">
        <v>76</v>
      </c>
      <c r="F30" s="61" t="s">
        <v>14</v>
      </c>
    </row>
    <row r="31" spans="1:6" x14ac:dyDescent="0.2">
      <c r="A31" s="60" t="s">
        <v>77</v>
      </c>
      <c r="B31" s="18">
        <v>5.0610000000000002E-2</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1.074E-2</v>
      </c>
      <c r="C33" s="60" t="s">
        <v>84</v>
      </c>
      <c r="D33" s="18">
        <v>2.75E-2</v>
      </c>
      <c r="E33" s="60" t="s">
        <v>85</v>
      </c>
      <c r="F33" s="61" t="s">
        <v>14</v>
      </c>
    </row>
    <row r="34" spans="1:6" x14ac:dyDescent="0.2">
      <c r="A34" s="60" t="s">
        <v>86</v>
      </c>
      <c r="B34" s="18">
        <v>1.074E-2</v>
      </c>
      <c r="C34" s="60" t="s">
        <v>87</v>
      </c>
      <c r="D34" s="18">
        <v>2.75E-2</v>
      </c>
      <c r="E34" s="60" t="s">
        <v>88</v>
      </c>
      <c r="F34" s="61" t="s">
        <v>12</v>
      </c>
    </row>
    <row r="35" spans="1:6" x14ac:dyDescent="0.2">
      <c r="A35" s="60" t="s">
        <v>89</v>
      </c>
      <c r="B35" s="18">
        <v>6.1900000000000002E-3</v>
      </c>
      <c r="C35" s="60" t="s">
        <v>90</v>
      </c>
      <c r="D35" s="18">
        <v>2.75E-2</v>
      </c>
      <c r="E35" s="60" t="s">
        <v>91</v>
      </c>
      <c r="F35" s="61" t="s">
        <v>12</v>
      </c>
    </row>
    <row r="36" spans="1:6" x14ac:dyDescent="0.2">
      <c r="A36" s="60" t="s">
        <v>92</v>
      </c>
      <c r="B36" s="18">
        <v>6.1900000000000002E-3</v>
      </c>
      <c r="C36" s="60" t="s">
        <v>93</v>
      </c>
      <c r="D36" s="21" t="s">
        <v>14</v>
      </c>
      <c r="E36" s="60" t="s">
        <v>94</v>
      </c>
      <c r="F36" s="61" t="s">
        <v>12</v>
      </c>
    </row>
    <row r="37" spans="1:6" x14ac:dyDescent="0.2">
      <c r="A37" s="60" t="s">
        <v>95</v>
      </c>
      <c r="B37" s="21" t="s">
        <v>14</v>
      </c>
      <c r="C37" s="60" t="s">
        <v>96</v>
      </c>
      <c r="D37" s="96">
        <v>1.098E-2</v>
      </c>
      <c r="E37" s="60" t="s">
        <v>97</v>
      </c>
      <c r="F37" s="61" t="s">
        <v>14</v>
      </c>
    </row>
    <row r="38" spans="1:6" x14ac:dyDescent="0.2">
      <c r="A38" s="60" t="s">
        <v>98</v>
      </c>
      <c r="B38" s="21" t="s">
        <v>14</v>
      </c>
      <c r="C38" s="63" t="s">
        <v>99</v>
      </c>
      <c r="D38" s="96">
        <v>1.098E-2</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1.098E-2</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7" t="s">
        <v>14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0.26816000000000001</v>
      </c>
      <c r="H53" s="93"/>
    </row>
    <row r="54" spans="1:8" x14ac:dyDescent="0.2">
      <c r="A54" s="71"/>
      <c r="B54" s="72"/>
      <c r="C54" s="73"/>
      <c r="D54" s="5"/>
      <c r="E54" s="24" t="s">
        <v>123</v>
      </c>
      <c r="F54" s="17">
        <v>1.1507499999999999</v>
      </c>
      <c r="H54" s="93"/>
    </row>
    <row r="55" spans="1:8" x14ac:dyDescent="0.2">
      <c r="A55" s="44"/>
      <c r="B55" s="45"/>
      <c r="C55" s="42"/>
      <c r="D55" s="5"/>
      <c r="E55" s="24" t="s">
        <v>124</v>
      </c>
      <c r="F55" s="17">
        <v>0.49536000000000002</v>
      </c>
      <c r="H55" s="93"/>
    </row>
    <row r="56" spans="1:8" x14ac:dyDescent="0.2">
      <c r="A56" s="44"/>
      <c r="B56" s="45"/>
      <c r="C56" s="42"/>
      <c r="D56" s="5"/>
      <c r="E56" s="46" t="s">
        <v>125</v>
      </c>
      <c r="F56" s="17">
        <v>6.1700000000000001E-3</v>
      </c>
      <c r="H56" s="93"/>
    </row>
    <row r="57" spans="1:8" x14ac:dyDescent="0.2">
      <c r="A57" s="44"/>
      <c r="B57" s="45"/>
      <c r="C57" s="42"/>
      <c r="D57" s="5"/>
      <c r="E57" s="46" t="s">
        <v>126</v>
      </c>
      <c r="F57" s="17">
        <v>7.8700000000000006E-2</v>
      </c>
      <c r="H57" s="93"/>
    </row>
    <row r="58" spans="1:8" ht="13.5" thickBot="1" x14ac:dyDescent="0.25">
      <c r="A58" s="44"/>
      <c r="B58" s="45"/>
      <c r="C58" s="42"/>
      <c r="D58" s="5"/>
      <c r="E58" s="27" t="s">
        <v>127</v>
      </c>
      <c r="F58" s="74">
        <f>SUM(F53:F56)+F57</f>
        <v>1.9991399999999999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J23" sqref="J23"/>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162</v>
      </c>
      <c r="D1" s="4"/>
      <c r="E1" s="5"/>
    </row>
    <row r="2" spans="1:8" x14ac:dyDescent="0.2">
      <c r="A2" s="1" t="s">
        <v>2</v>
      </c>
      <c r="B2" s="2"/>
      <c r="C2" s="53">
        <v>56</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4.4338974583151183E-2</v>
      </c>
      <c r="C7" s="3" t="s">
        <v>15</v>
      </c>
      <c r="D7" s="15" t="s">
        <v>14</v>
      </c>
      <c r="E7" s="3" t="s">
        <v>16</v>
      </c>
      <c r="F7" s="17" t="s">
        <v>12</v>
      </c>
      <c r="H7" s="20"/>
    </row>
    <row r="8" spans="1:8" x14ac:dyDescent="0.2">
      <c r="A8" s="3" t="s">
        <v>17</v>
      </c>
      <c r="B8" s="16">
        <v>4.9334915381252724E-2</v>
      </c>
      <c r="C8" s="3" t="s">
        <v>18</v>
      </c>
      <c r="D8" s="15" t="s">
        <v>14</v>
      </c>
      <c r="E8" s="3" t="s">
        <v>19</v>
      </c>
      <c r="F8" s="17" t="s">
        <v>12</v>
      </c>
      <c r="H8" s="76"/>
    </row>
    <row r="9" spans="1:8" x14ac:dyDescent="0.2">
      <c r="A9" s="3" t="s">
        <v>20</v>
      </c>
      <c r="B9" s="15" t="s">
        <v>14</v>
      </c>
      <c r="C9" s="3" t="s">
        <v>21</v>
      </c>
      <c r="D9" s="15" t="s">
        <v>14</v>
      </c>
      <c r="E9" s="3" t="s">
        <v>22</v>
      </c>
      <c r="F9" s="17" t="s">
        <v>12</v>
      </c>
      <c r="H9" s="76"/>
    </row>
    <row r="10" spans="1:8" x14ac:dyDescent="0.2">
      <c r="A10" s="3" t="s">
        <v>23</v>
      </c>
      <c r="B10" s="16">
        <v>0.91956535315056509</v>
      </c>
      <c r="C10" s="3" t="s">
        <v>24</v>
      </c>
      <c r="D10" s="15" t="s">
        <v>14</v>
      </c>
      <c r="E10" s="3" t="s">
        <v>25</v>
      </c>
      <c r="F10" s="17" t="s">
        <v>12</v>
      </c>
      <c r="H10" s="76"/>
    </row>
    <row r="11" spans="1:8" x14ac:dyDescent="0.2">
      <c r="A11" s="3" t="s">
        <v>26</v>
      </c>
      <c r="B11" s="15" t="s">
        <v>14</v>
      </c>
      <c r="C11" s="3" t="s">
        <v>27</v>
      </c>
      <c r="D11" s="15" t="s">
        <v>14</v>
      </c>
      <c r="E11" s="3" t="s">
        <v>28</v>
      </c>
      <c r="F11" s="17" t="s">
        <v>12</v>
      </c>
      <c r="H11" s="30"/>
    </row>
    <row r="12" spans="1:8" x14ac:dyDescent="0.2">
      <c r="A12" s="3" t="s">
        <v>29</v>
      </c>
      <c r="B12" s="16">
        <v>1.151017922937613</v>
      </c>
      <c r="C12" s="3" t="s">
        <v>30</v>
      </c>
      <c r="D12" s="15" t="s">
        <v>14</v>
      </c>
      <c r="E12" s="3" t="s">
        <v>31</v>
      </c>
      <c r="F12" s="17" t="s">
        <v>12</v>
      </c>
      <c r="H12" s="30"/>
    </row>
    <row r="13" spans="1:8" x14ac:dyDescent="0.2">
      <c r="A13" s="3" t="s">
        <v>32</v>
      </c>
      <c r="B13" s="15" t="s">
        <v>12</v>
      </c>
      <c r="C13" s="3" t="s">
        <v>33</v>
      </c>
      <c r="D13" s="15" t="s">
        <v>14</v>
      </c>
      <c r="E13" s="3" t="s">
        <v>34</v>
      </c>
      <c r="F13" s="17">
        <v>7.5393430337850482</v>
      </c>
      <c r="H13" s="30"/>
    </row>
    <row r="14" spans="1:8" x14ac:dyDescent="0.2">
      <c r="A14" s="3" t="s">
        <v>35</v>
      </c>
      <c r="B14" s="16">
        <v>20.722615999500405</v>
      </c>
      <c r="C14" s="3" t="s">
        <v>36</v>
      </c>
      <c r="D14" s="16">
        <v>0.28414413289202517</v>
      </c>
      <c r="E14" s="3" t="s">
        <v>37</v>
      </c>
      <c r="F14" s="17">
        <v>7.4996096921251469</v>
      </c>
    </row>
    <row r="15" spans="1:8" x14ac:dyDescent="0.2">
      <c r="A15" s="3" t="s">
        <v>38</v>
      </c>
      <c r="B15" s="16">
        <v>20.722615999500405</v>
      </c>
      <c r="C15" s="3" t="s">
        <v>39</v>
      </c>
      <c r="D15" s="16">
        <v>0.28414413289202517</v>
      </c>
      <c r="E15" s="3" t="s">
        <v>40</v>
      </c>
      <c r="F15" s="17" t="s">
        <v>14</v>
      </c>
    </row>
    <row r="16" spans="1:8" x14ac:dyDescent="0.2">
      <c r="A16" s="3" t="s">
        <v>41</v>
      </c>
      <c r="B16" s="15" t="s">
        <v>14</v>
      </c>
      <c r="C16" s="3" t="s">
        <v>42</v>
      </c>
      <c r="D16" s="16">
        <v>0.23145256978704801</v>
      </c>
      <c r="E16" s="3" t="s">
        <v>43</v>
      </c>
      <c r="F16" s="17">
        <v>3.9733341659901326E-2</v>
      </c>
    </row>
    <row r="17" spans="1:8" x14ac:dyDescent="0.2">
      <c r="A17" s="3" t="s">
        <v>44</v>
      </c>
      <c r="B17" s="15" t="s">
        <v>14</v>
      </c>
      <c r="C17" s="3" t="s">
        <v>45</v>
      </c>
      <c r="D17" s="15" t="s">
        <v>14</v>
      </c>
      <c r="E17" s="3" t="s">
        <v>46</v>
      </c>
      <c r="F17" s="17">
        <v>0.25666645850246672</v>
      </c>
      <c r="H17" s="15"/>
    </row>
    <row r="18" spans="1:8" x14ac:dyDescent="0.2">
      <c r="A18" s="3" t="s">
        <v>47</v>
      </c>
      <c r="B18" s="16">
        <v>8.4660119902579147</v>
      </c>
      <c r="C18" s="3" t="s">
        <v>48</v>
      </c>
      <c r="D18" s="15" t="s">
        <v>14</v>
      </c>
      <c r="E18" s="3" t="s">
        <v>49</v>
      </c>
      <c r="F18" s="17">
        <v>0.25666645850246672</v>
      </c>
      <c r="H18" s="15"/>
    </row>
    <row r="19" spans="1:8" x14ac:dyDescent="0.2">
      <c r="A19" s="3" t="s">
        <v>50</v>
      </c>
      <c r="B19" s="16">
        <v>8.4660119902579147</v>
      </c>
      <c r="C19" s="3" t="s">
        <v>51</v>
      </c>
      <c r="D19" s="16">
        <v>23.595047773683881</v>
      </c>
      <c r="E19" s="3" t="s">
        <v>52</v>
      </c>
      <c r="F19" s="17" t="s">
        <v>14</v>
      </c>
      <c r="H19" s="15"/>
    </row>
    <row r="20" spans="1:8" x14ac:dyDescent="0.2">
      <c r="A20" s="3" t="s">
        <v>53</v>
      </c>
      <c r="B20" s="15" t="s">
        <v>14</v>
      </c>
      <c r="C20" s="3" t="s">
        <v>54</v>
      </c>
      <c r="D20" s="16">
        <v>23.595047773683881</v>
      </c>
      <c r="E20" s="3" t="s">
        <v>55</v>
      </c>
      <c r="F20" s="17" t="s">
        <v>14</v>
      </c>
      <c r="H20" s="15"/>
    </row>
    <row r="21" spans="1:8" x14ac:dyDescent="0.2">
      <c r="A21" s="3" t="s">
        <v>56</v>
      </c>
      <c r="B21" s="16">
        <v>4.3324174108536812E-2</v>
      </c>
      <c r="C21" t="s">
        <v>57</v>
      </c>
      <c r="D21" s="15" t="s">
        <v>14</v>
      </c>
      <c r="E21" s="3" t="s">
        <v>58</v>
      </c>
      <c r="F21" s="17" t="s">
        <v>14</v>
      </c>
      <c r="H21" s="15"/>
    </row>
    <row r="22" spans="1:8" x14ac:dyDescent="0.2">
      <c r="A22" s="3" t="s">
        <v>59</v>
      </c>
      <c r="B22" s="16">
        <v>4.3324174108536812E-2</v>
      </c>
      <c r="C22" t="s">
        <v>60</v>
      </c>
      <c r="D22" s="15" t="s">
        <v>14</v>
      </c>
      <c r="E22" s="3" t="s">
        <v>61</v>
      </c>
      <c r="F22" s="17" t="s">
        <v>12</v>
      </c>
    </row>
    <row r="23" spans="1:8" x14ac:dyDescent="0.2">
      <c r="A23" s="3" t="s">
        <v>62</v>
      </c>
      <c r="B23" s="16">
        <v>31.600730656341725</v>
      </c>
      <c r="C23" s="3" t="s">
        <v>63</v>
      </c>
      <c r="D23" s="16">
        <v>0.47890776244301503</v>
      </c>
      <c r="E23" s="3" t="s">
        <v>64</v>
      </c>
      <c r="F23" s="17" t="s">
        <v>14</v>
      </c>
    </row>
    <row r="24" spans="1:8" x14ac:dyDescent="0.2">
      <c r="A24" s="3" t="s">
        <v>65</v>
      </c>
      <c r="B24" s="16">
        <v>31.600730656341725</v>
      </c>
      <c r="C24" t="s">
        <v>66</v>
      </c>
      <c r="D24" s="16">
        <v>0.47890776244301503</v>
      </c>
      <c r="E24" s="3" t="s">
        <v>67</v>
      </c>
      <c r="F24" s="17" t="s">
        <v>14</v>
      </c>
    </row>
    <row r="25" spans="1:8" x14ac:dyDescent="0.2">
      <c r="A25" s="3" t="s">
        <v>68</v>
      </c>
      <c r="B25" s="16">
        <v>7.8217698120277263E-2</v>
      </c>
      <c r="C25" t="s">
        <v>69</v>
      </c>
      <c r="D25" s="15" t="s">
        <v>14</v>
      </c>
      <c r="E25" s="3" t="s">
        <v>70</v>
      </c>
      <c r="F25" s="17" t="s">
        <v>14</v>
      </c>
    </row>
    <row r="26" spans="1:8" x14ac:dyDescent="0.2">
      <c r="A26" s="3" t="s">
        <v>71</v>
      </c>
      <c r="B26" s="16">
        <v>7.8217698120277263E-2</v>
      </c>
      <c r="C26" s="3" t="s">
        <v>72</v>
      </c>
      <c r="D26" s="16">
        <v>23.116140011240862</v>
      </c>
      <c r="E26" s="3" t="s">
        <v>73</v>
      </c>
      <c r="F26" s="17" t="s">
        <v>14</v>
      </c>
    </row>
    <row r="27" spans="1:8" x14ac:dyDescent="0.2">
      <c r="A27" s="3" t="s">
        <v>74</v>
      </c>
      <c r="B27" s="16">
        <v>4.29268406919378</v>
      </c>
      <c r="C27" s="3" t="s">
        <v>75</v>
      </c>
      <c r="D27" s="16">
        <v>23.116140011240862</v>
      </c>
      <c r="E27" s="3" t="s">
        <v>76</v>
      </c>
      <c r="F27" s="17" t="s">
        <v>14</v>
      </c>
    </row>
    <row r="28" spans="1:8" x14ac:dyDescent="0.2">
      <c r="A28" s="3" t="s">
        <v>77</v>
      </c>
      <c r="B28" s="16">
        <v>4.29268406919378</v>
      </c>
      <c r="C28" s="3" t="s">
        <v>78</v>
      </c>
      <c r="D28" s="15" t="s">
        <v>14</v>
      </c>
      <c r="E28" s="3" t="s">
        <v>79</v>
      </c>
      <c r="F28" s="17" t="s">
        <v>14</v>
      </c>
    </row>
    <row r="29" spans="1:8" x14ac:dyDescent="0.2">
      <c r="A29" s="3" t="s">
        <v>80</v>
      </c>
      <c r="B29" s="15" t="s">
        <v>12</v>
      </c>
      <c r="C29" t="s">
        <v>81</v>
      </c>
      <c r="D29" s="15" t="s">
        <v>14</v>
      </c>
      <c r="E29" s="3" t="s">
        <v>82</v>
      </c>
      <c r="F29" s="17" t="s">
        <v>14</v>
      </c>
    </row>
    <row r="30" spans="1:8" x14ac:dyDescent="0.2">
      <c r="A30" s="3" t="s">
        <v>83</v>
      </c>
      <c r="B30" s="16">
        <v>0.25330981077874226</v>
      </c>
      <c r="C30" s="3" t="s">
        <v>84</v>
      </c>
      <c r="D30" s="16">
        <v>0.12973833760069942</v>
      </c>
      <c r="E30" s="3" t="s">
        <v>85</v>
      </c>
      <c r="F30" s="17" t="s">
        <v>14</v>
      </c>
    </row>
    <row r="31" spans="1:8" x14ac:dyDescent="0.2">
      <c r="A31" s="3" t="s">
        <v>86</v>
      </c>
      <c r="B31" s="16">
        <v>0.25330981077874226</v>
      </c>
      <c r="C31" s="3" t="s">
        <v>87</v>
      </c>
      <c r="D31" s="16">
        <v>0.12973833760069942</v>
      </c>
      <c r="E31" s="3" t="s">
        <v>88</v>
      </c>
      <c r="F31" s="17" t="s">
        <v>12</v>
      </c>
    </row>
    <row r="32" spans="1:8" x14ac:dyDescent="0.2">
      <c r="A32" s="3" t="s">
        <v>89</v>
      </c>
      <c r="B32" s="16">
        <v>9.8279522887653778E-2</v>
      </c>
      <c r="C32" s="3" t="s">
        <v>90</v>
      </c>
      <c r="D32" s="16">
        <v>0.12973833760069942</v>
      </c>
      <c r="E32" s="3" t="s">
        <v>91</v>
      </c>
      <c r="F32" s="17" t="s">
        <v>12</v>
      </c>
    </row>
    <row r="33" spans="1:6" x14ac:dyDescent="0.2">
      <c r="A33" s="3" t="s">
        <v>92</v>
      </c>
      <c r="B33" s="16">
        <v>9.8279522887653778E-2</v>
      </c>
      <c r="C33" s="3" t="s">
        <v>93</v>
      </c>
      <c r="D33" s="15" t="s">
        <v>14</v>
      </c>
      <c r="E33" s="3" t="s">
        <v>94</v>
      </c>
      <c r="F33" s="17" t="s">
        <v>12</v>
      </c>
    </row>
    <row r="34" spans="1:6" x14ac:dyDescent="0.2">
      <c r="A34" s="3" t="s">
        <v>95</v>
      </c>
      <c r="B34" s="16">
        <v>7.0879910073065627E-2</v>
      </c>
      <c r="C34" s="3" t="s">
        <v>96</v>
      </c>
      <c r="D34" s="15" t="s">
        <v>14</v>
      </c>
      <c r="E34" s="3" t="s">
        <v>97</v>
      </c>
      <c r="F34" s="17" t="s">
        <v>14</v>
      </c>
    </row>
    <row r="35" spans="1:6" x14ac:dyDescent="0.2">
      <c r="A35" s="3" t="s">
        <v>98</v>
      </c>
      <c r="B35" s="16">
        <v>7.0879910073065627E-2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5" t="s">
        <v>14</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67.878130269156301</v>
      </c>
    </row>
    <row r="52" spans="1:6" x14ac:dyDescent="0.2">
      <c r="A52" s="3"/>
      <c r="B52" s="16"/>
      <c r="C52" s="42"/>
      <c r="D52" s="5"/>
      <c r="E52" s="24" t="s">
        <v>123</v>
      </c>
      <c r="F52" s="43">
        <v>24.066149378629859</v>
      </c>
    </row>
    <row r="53" spans="1:6" x14ac:dyDescent="0.2">
      <c r="A53" s="44"/>
      <c r="B53" s="45"/>
      <c r="C53" s="42"/>
      <c r="D53" s="5"/>
      <c r="E53" s="24" t="s">
        <v>124</v>
      </c>
      <c r="F53" s="43">
        <v>7.8031911571847861</v>
      </c>
    </row>
    <row r="54" spans="1:6" x14ac:dyDescent="0.2">
      <c r="A54" s="44"/>
      <c r="B54" s="45"/>
      <c r="C54" s="42"/>
      <c r="D54" s="5"/>
      <c r="E54" s="46" t="s">
        <v>125</v>
      </c>
      <c r="F54" s="43">
        <v>5.0193592705926431E-2</v>
      </c>
    </row>
    <row r="55" spans="1:6" x14ac:dyDescent="0.2">
      <c r="A55" s="44"/>
      <c r="B55" s="45"/>
      <c r="C55" s="42"/>
      <c r="D55" s="5"/>
      <c r="E55" s="46" t="s">
        <v>126</v>
      </c>
      <c r="F55" s="43">
        <v>0.38640479610316614</v>
      </c>
    </row>
    <row r="56" spans="1:6" ht="13.5" thickBot="1" x14ac:dyDescent="0.25">
      <c r="A56" s="44"/>
      <c r="B56" s="45"/>
      <c r="C56" s="42"/>
      <c r="D56" s="5"/>
      <c r="E56" s="27" t="s">
        <v>127</v>
      </c>
      <c r="F56" s="47">
        <f>SUM(F51:F54)+F55</f>
        <v>100.18406919378003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I22" sqref="I22"/>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162</v>
      </c>
      <c r="D1" s="4"/>
      <c r="E1" s="20"/>
      <c r="F1" s="30"/>
    </row>
    <row r="2" spans="1:6" ht="13.5" thickBot="1" x14ac:dyDescent="0.25">
      <c r="A2" s="51" t="s">
        <v>2</v>
      </c>
      <c r="B2" s="52"/>
      <c r="C2" s="53">
        <v>56</v>
      </c>
      <c r="D2" s="54"/>
      <c r="E2" s="55"/>
      <c r="F2" s="56"/>
    </row>
    <row r="3" spans="1:6" ht="13.5" thickBot="1" x14ac:dyDescent="0.25">
      <c r="A3" s="1" t="s">
        <v>128</v>
      </c>
      <c r="B3" s="2"/>
      <c r="C3" s="57">
        <v>13.4</v>
      </c>
      <c r="D3" s="58" t="s">
        <v>129</v>
      </c>
      <c r="E3" s="20"/>
      <c r="F3" s="30"/>
    </row>
    <row r="4" spans="1:6" ht="13.5" thickBot="1" x14ac:dyDescent="0.25">
      <c r="A4" s="1" t="s">
        <v>130</v>
      </c>
      <c r="C4" s="57">
        <v>0.95599999999999996</v>
      </c>
      <c r="D4" s="4"/>
      <c r="E4" s="20"/>
      <c r="F4" s="30"/>
    </row>
    <row r="5" spans="1:6" ht="13.5" thickBot="1" x14ac:dyDescent="0.25">
      <c r="A5" s="1" t="s">
        <v>131</v>
      </c>
      <c r="C5" s="59">
        <f>C3*C4</f>
        <v>12.8104</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5.6800000000000002E-3</v>
      </c>
      <c r="C10" s="60" t="s">
        <v>15</v>
      </c>
      <c r="D10" s="21" t="s">
        <v>14</v>
      </c>
      <c r="E10" s="60" t="s">
        <v>16</v>
      </c>
      <c r="F10" s="61" t="s">
        <v>12</v>
      </c>
    </row>
    <row r="11" spans="1:6" x14ac:dyDescent="0.2">
      <c r="A11" s="60" t="s">
        <v>17</v>
      </c>
      <c r="B11" s="18">
        <v>6.3200000000000001E-3</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0.1178</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0.14745</v>
      </c>
      <c r="C15" s="60" t="s">
        <v>30</v>
      </c>
      <c r="D15" s="21" t="s">
        <v>14</v>
      </c>
      <c r="E15" s="60" t="s">
        <v>31</v>
      </c>
      <c r="F15" s="61" t="s">
        <v>12</v>
      </c>
    </row>
    <row r="16" spans="1:6" x14ac:dyDescent="0.2">
      <c r="A16" s="60" t="s">
        <v>32</v>
      </c>
      <c r="B16" s="21" t="s">
        <v>12</v>
      </c>
      <c r="C16" s="60" t="s">
        <v>33</v>
      </c>
      <c r="D16" s="21" t="s">
        <v>14</v>
      </c>
      <c r="E16" s="60" t="s">
        <v>34</v>
      </c>
      <c r="F16" s="61">
        <v>0.96582000000000001</v>
      </c>
    </row>
    <row r="17" spans="1:6" x14ac:dyDescent="0.2">
      <c r="A17" s="60" t="s">
        <v>35</v>
      </c>
      <c r="B17" s="18">
        <v>2.6546500000000002</v>
      </c>
      <c r="C17" s="60" t="s">
        <v>36</v>
      </c>
      <c r="D17" s="18">
        <v>3.6400000000000002E-2</v>
      </c>
      <c r="E17" s="60" t="s">
        <v>37</v>
      </c>
      <c r="F17" s="61">
        <v>0.96072999999999997</v>
      </c>
    </row>
    <row r="18" spans="1:6" x14ac:dyDescent="0.2">
      <c r="A18" s="60" t="s">
        <v>38</v>
      </c>
      <c r="B18" s="18">
        <v>2.6546500000000002</v>
      </c>
      <c r="C18" s="60" t="s">
        <v>39</v>
      </c>
      <c r="D18" s="18">
        <v>3.6400000000000002E-2</v>
      </c>
      <c r="E18" s="60" t="s">
        <v>40</v>
      </c>
      <c r="F18" s="61" t="s">
        <v>14</v>
      </c>
    </row>
    <row r="19" spans="1:6" x14ac:dyDescent="0.2">
      <c r="A19" s="60" t="s">
        <v>41</v>
      </c>
      <c r="B19" s="21" t="s">
        <v>14</v>
      </c>
      <c r="C19" s="60" t="s">
        <v>42</v>
      </c>
      <c r="D19" s="18">
        <v>2.9649999999999999E-2</v>
      </c>
      <c r="E19" s="60" t="s">
        <v>43</v>
      </c>
      <c r="F19" s="61">
        <v>5.0899999999999999E-3</v>
      </c>
    </row>
    <row r="20" spans="1:6" x14ac:dyDescent="0.2">
      <c r="A20" s="60" t="s">
        <v>44</v>
      </c>
      <c r="B20" s="21" t="s">
        <v>14</v>
      </c>
      <c r="C20" s="60" t="s">
        <v>45</v>
      </c>
      <c r="D20" s="21" t="s">
        <v>14</v>
      </c>
      <c r="E20" s="60" t="s">
        <v>46</v>
      </c>
      <c r="F20" s="61">
        <v>3.288E-2</v>
      </c>
    </row>
    <row r="21" spans="1:6" x14ac:dyDescent="0.2">
      <c r="A21" s="60" t="s">
        <v>47</v>
      </c>
      <c r="B21" s="18">
        <v>1.08453</v>
      </c>
      <c r="C21" s="60" t="s">
        <v>48</v>
      </c>
      <c r="D21" s="21" t="s">
        <v>14</v>
      </c>
      <c r="E21" s="60" t="s">
        <v>49</v>
      </c>
      <c r="F21" s="61">
        <v>3.288E-2</v>
      </c>
    </row>
    <row r="22" spans="1:6" x14ac:dyDescent="0.2">
      <c r="A22" s="60" t="s">
        <v>50</v>
      </c>
      <c r="B22" s="18">
        <v>1.08453</v>
      </c>
      <c r="C22" s="60" t="s">
        <v>51</v>
      </c>
      <c r="D22" s="18">
        <v>3.0226199999999999</v>
      </c>
      <c r="E22" s="60" t="s">
        <v>52</v>
      </c>
      <c r="F22" s="61" t="s">
        <v>14</v>
      </c>
    </row>
    <row r="23" spans="1:6" x14ac:dyDescent="0.2">
      <c r="A23" s="60" t="s">
        <v>53</v>
      </c>
      <c r="B23" s="21" t="s">
        <v>14</v>
      </c>
      <c r="C23" s="60" t="s">
        <v>54</v>
      </c>
      <c r="D23" s="18">
        <v>3.0226199999999999</v>
      </c>
      <c r="E23" s="60" t="s">
        <v>55</v>
      </c>
      <c r="F23" s="61" t="s">
        <v>14</v>
      </c>
    </row>
    <row r="24" spans="1:6" x14ac:dyDescent="0.2">
      <c r="A24" s="60" t="s">
        <v>56</v>
      </c>
      <c r="B24" s="18">
        <v>5.5500000000000002E-3</v>
      </c>
      <c r="C24" s="63" t="s">
        <v>57</v>
      </c>
      <c r="D24" s="21" t="s">
        <v>14</v>
      </c>
      <c r="E24" s="60" t="s">
        <v>58</v>
      </c>
      <c r="F24" s="61" t="s">
        <v>14</v>
      </c>
    </row>
    <row r="25" spans="1:6" x14ac:dyDescent="0.2">
      <c r="A25" s="60" t="s">
        <v>59</v>
      </c>
      <c r="B25" s="18">
        <v>5.5500000000000002E-3</v>
      </c>
      <c r="C25" s="63" t="s">
        <v>60</v>
      </c>
      <c r="D25" s="21" t="s">
        <v>14</v>
      </c>
      <c r="E25" s="60" t="s">
        <v>61</v>
      </c>
      <c r="F25" s="61" t="s">
        <v>12</v>
      </c>
    </row>
    <row r="26" spans="1:6" x14ac:dyDescent="0.2">
      <c r="A26" s="60" t="s">
        <v>62</v>
      </c>
      <c r="B26" s="18">
        <v>4.0481800000000003</v>
      </c>
      <c r="C26" s="60" t="s">
        <v>63</v>
      </c>
      <c r="D26" s="18">
        <v>6.1350000000000002E-2</v>
      </c>
      <c r="E26" s="60" t="s">
        <v>64</v>
      </c>
      <c r="F26" s="61" t="s">
        <v>14</v>
      </c>
    </row>
    <row r="27" spans="1:6" x14ac:dyDescent="0.2">
      <c r="A27" s="60" t="s">
        <v>65</v>
      </c>
      <c r="B27" s="18">
        <v>4.0481800000000003</v>
      </c>
      <c r="C27" s="63" t="s">
        <v>66</v>
      </c>
      <c r="D27" s="18">
        <v>6.1350000000000002E-2</v>
      </c>
      <c r="E27" s="60" t="s">
        <v>67</v>
      </c>
      <c r="F27" s="61" t="s">
        <v>14</v>
      </c>
    </row>
    <row r="28" spans="1:6" x14ac:dyDescent="0.2">
      <c r="A28" s="60" t="s">
        <v>68</v>
      </c>
      <c r="B28" s="18">
        <v>1.0019999999999999E-2</v>
      </c>
      <c r="C28" s="63" t="s">
        <v>69</v>
      </c>
      <c r="D28" s="21" t="s">
        <v>14</v>
      </c>
      <c r="E28" s="60" t="s">
        <v>70</v>
      </c>
      <c r="F28" s="61" t="s">
        <v>14</v>
      </c>
    </row>
    <row r="29" spans="1:6" x14ac:dyDescent="0.2">
      <c r="A29" s="60" t="s">
        <v>71</v>
      </c>
      <c r="B29" s="18">
        <v>1.0019999999999999E-2</v>
      </c>
      <c r="C29" s="60" t="s">
        <v>72</v>
      </c>
      <c r="D29" s="18">
        <v>2.9612699999999998</v>
      </c>
      <c r="E29" s="60" t="s">
        <v>73</v>
      </c>
      <c r="F29" s="61" t="s">
        <v>14</v>
      </c>
    </row>
    <row r="30" spans="1:6" x14ac:dyDescent="0.2">
      <c r="A30" s="60" t="s">
        <v>74</v>
      </c>
      <c r="B30" s="18">
        <v>0.54991000000000001</v>
      </c>
      <c r="C30" s="60" t="s">
        <v>75</v>
      </c>
      <c r="D30" s="18">
        <v>2.9612699999999998</v>
      </c>
      <c r="E30" s="60" t="s">
        <v>76</v>
      </c>
      <c r="F30" s="61" t="s">
        <v>14</v>
      </c>
    </row>
    <row r="31" spans="1:6" x14ac:dyDescent="0.2">
      <c r="A31" s="60" t="s">
        <v>77</v>
      </c>
      <c r="B31" s="18">
        <v>0.54991000000000001</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3.245E-2</v>
      </c>
      <c r="C33" s="60" t="s">
        <v>84</v>
      </c>
      <c r="D33" s="18">
        <v>1.6619999999999999E-2</v>
      </c>
      <c r="E33" s="60" t="s">
        <v>85</v>
      </c>
      <c r="F33" s="61" t="s">
        <v>14</v>
      </c>
    </row>
    <row r="34" spans="1:6" x14ac:dyDescent="0.2">
      <c r="A34" s="60" t="s">
        <v>86</v>
      </c>
      <c r="B34" s="18">
        <v>3.245E-2</v>
      </c>
      <c r="C34" s="60" t="s">
        <v>87</v>
      </c>
      <c r="D34" s="18">
        <v>1.6619999999999999E-2</v>
      </c>
      <c r="E34" s="60" t="s">
        <v>88</v>
      </c>
      <c r="F34" s="61" t="s">
        <v>12</v>
      </c>
    </row>
    <row r="35" spans="1:6" x14ac:dyDescent="0.2">
      <c r="A35" s="60" t="s">
        <v>89</v>
      </c>
      <c r="B35" s="18">
        <v>1.259E-2</v>
      </c>
      <c r="C35" s="60" t="s">
        <v>90</v>
      </c>
      <c r="D35" s="18">
        <v>1.6619999999999999E-2</v>
      </c>
      <c r="E35" s="60" t="s">
        <v>91</v>
      </c>
      <c r="F35" s="61" t="s">
        <v>12</v>
      </c>
    </row>
    <row r="36" spans="1:6" x14ac:dyDescent="0.2">
      <c r="A36" s="60" t="s">
        <v>92</v>
      </c>
      <c r="B36" s="18">
        <v>1.259E-2</v>
      </c>
      <c r="C36" s="60" t="s">
        <v>93</v>
      </c>
      <c r="D36" s="21" t="s">
        <v>14</v>
      </c>
      <c r="E36" s="60" t="s">
        <v>94</v>
      </c>
      <c r="F36" s="61" t="s">
        <v>12</v>
      </c>
    </row>
    <row r="37" spans="1:6" x14ac:dyDescent="0.2">
      <c r="A37" s="60" t="s">
        <v>95</v>
      </c>
      <c r="B37" s="18">
        <v>9.0799999999999995E-3</v>
      </c>
      <c r="C37" s="60" t="s">
        <v>96</v>
      </c>
      <c r="D37" s="21" t="s">
        <v>14</v>
      </c>
      <c r="E37" s="60" t="s">
        <v>97</v>
      </c>
      <c r="F37" s="61" t="s">
        <v>14</v>
      </c>
    </row>
    <row r="38" spans="1:6" x14ac:dyDescent="0.2">
      <c r="A38" s="60" t="s">
        <v>98</v>
      </c>
      <c r="B38" s="18">
        <v>9.0799999999999995E-3</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21" t="s">
        <v>14</v>
      </c>
      <c r="E40" s="60" t="s">
        <v>105</v>
      </c>
      <c r="F40" s="61" t="s">
        <v>14</v>
      </c>
    </row>
    <row r="41" spans="1:6" x14ac:dyDescent="0.2">
      <c r="A41" s="60"/>
      <c r="B41" s="64"/>
      <c r="C41" s="63" t="s">
        <v>106</v>
      </c>
      <c r="D41" s="21"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7" t="s">
        <v>14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8.6954600000000006</v>
      </c>
      <c r="H53" s="93"/>
    </row>
    <row r="54" spans="1:8" x14ac:dyDescent="0.2">
      <c r="A54" s="71"/>
      <c r="B54" s="72"/>
      <c r="C54" s="73"/>
      <c r="D54" s="5"/>
      <c r="E54" s="24" t="s">
        <v>123</v>
      </c>
      <c r="F54" s="17">
        <v>3.08297</v>
      </c>
      <c r="H54" s="93"/>
    </row>
    <row r="55" spans="1:8" x14ac:dyDescent="0.2">
      <c r="A55" s="44"/>
      <c r="B55" s="45"/>
      <c r="C55" s="42"/>
      <c r="D55" s="5"/>
      <c r="E55" s="24" t="s">
        <v>124</v>
      </c>
      <c r="F55" s="17">
        <v>0.99961999999999995</v>
      </c>
      <c r="H55" s="93"/>
    </row>
    <row r="56" spans="1:8" x14ac:dyDescent="0.2">
      <c r="A56" s="44"/>
      <c r="B56" s="45"/>
      <c r="C56" s="42"/>
      <c r="D56" s="5"/>
      <c r="E56" s="46" t="s">
        <v>125</v>
      </c>
      <c r="F56" s="17">
        <v>6.43E-3</v>
      </c>
      <c r="H56" s="93"/>
    </row>
    <row r="57" spans="1:8" x14ac:dyDescent="0.2">
      <c r="A57" s="44"/>
      <c r="B57" s="45"/>
      <c r="C57" s="42"/>
      <c r="D57" s="5"/>
      <c r="E57" s="46" t="s">
        <v>126</v>
      </c>
      <c r="F57" s="17">
        <v>4.9500000000000002E-2</v>
      </c>
      <c r="H57" s="93"/>
    </row>
    <row r="58" spans="1:8" ht="13.5" thickBot="1" x14ac:dyDescent="0.25">
      <c r="A58" s="44"/>
      <c r="B58" s="45"/>
      <c r="C58" s="42"/>
      <c r="D58" s="5"/>
      <c r="E58" s="27" t="s">
        <v>127</v>
      </c>
      <c r="F58" s="74">
        <f>SUM(F53:F56)+F57</f>
        <v>12.83398</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194</v>
      </c>
      <c r="D1" s="4"/>
      <c r="E1" s="5"/>
    </row>
    <row r="2" spans="1:8" x14ac:dyDescent="0.2">
      <c r="A2" s="1" t="s">
        <v>2</v>
      </c>
      <c r="B2" s="2"/>
      <c r="C2" s="53">
        <v>57</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3.7212203253305889E-2</v>
      </c>
      <c r="C7" s="3" t="s">
        <v>15</v>
      </c>
      <c r="D7" s="15" t="s">
        <v>14</v>
      </c>
      <c r="E7" s="3" t="s">
        <v>16</v>
      </c>
      <c r="F7" s="17" t="s">
        <v>12</v>
      </c>
      <c r="H7" s="76"/>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5" t="s">
        <v>14</v>
      </c>
      <c r="C10" s="3" t="s">
        <v>24</v>
      </c>
      <c r="D10" s="15" t="s">
        <v>14</v>
      </c>
      <c r="E10" s="3" t="s">
        <v>25</v>
      </c>
      <c r="F10" s="17" t="s">
        <v>12</v>
      </c>
      <c r="H10" s="20"/>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76"/>
    </row>
    <row r="13" spans="1:8" x14ac:dyDescent="0.2">
      <c r="A13" s="3" t="s">
        <v>32</v>
      </c>
      <c r="B13" s="15" t="s">
        <v>12</v>
      </c>
      <c r="C13" s="3" t="s">
        <v>33</v>
      </c>
      <c r="D13" s="15" t="s">
        <v>14</v>
      </c>
      <c r="E13" s="3" t="s">
        <v>34</v>
      </c>
      <c r="F13" s="17">
        <v>19.365015214910613</v>
      </c>
      <c r="H13" s="76"/>
    </row>
    <row r="14" spans="1:8" x14ac:dyDescent="0.2">
      <c r="A14" s="3" t="s">
        <v>35</v>
      </c>
      <c r="B14" s="16">
        <v>2.2500727183227796E-2</v>
      </c>
      <c r="C14" s="3" t="s">
        <v>36</v>
      </c>
      <c r="D14" s="16">
        <v>0.29285906070301831</v>
      </c>
      <c r="E14" s="3" t="s">
        <v>37</v>
      </c>
      <c r="F14" s="17">
        <v>19.318125881010449</v>
      </c>
      <c r="H14" s="30"/>
    </row>
    <row r="15" spans="1:8" x14ac:dyDescent="0.2">
      <c r="A15" s="3" t="s">
        <v>38</v>
      </c>
      <c r="B15" s="16">
        <v>2.2500727183227796E-2</v>
      </c>
      <c r="C15" s="3" t="s">
        <v>39</v>
      </c>
      <c r="D15" s="16">
        <v>0.29285906070301831</v>
      </c>
      <c r="E15" s="3" t="s">
        <v>40</v>
      </c>
      <c r="F15" s="17" t="s">
        <v>14</v>
      </c>
      <c r="H15" s="30"/>
    </row>
    <row r="16" spans="1:8" x14ac:dyDescent="0.2">
      <c r="A16" s="3" t="s">
        <v>41</v>
      </c>
      <c r="B16" s="15" t="s">
        <v>14</v>
      </c>
      <c r="C16" s="3" t="s">
        <v>42</v>
      </c>
      <c r="D16" s="16">
        <v>0.24623542836685833</v>
      </c>
      <c r="E16" s="3" t="s">
        <v>43</v>
      </c>
      <c r="F16" s="17">
        <v>4.6889333900163331E-2</v>
      </c>
      <c r="H16" s="30"/>
    </row>
    <row r="17" spans="1:8" x14ac:dyDescent="0.2">
      <c r="A17" s="3" t="s">
        <v>44</v>
      </c>
      <c r="B17" s="15" t="s">
        <v>14</v>
      </c>
      <c r="C17" s="3" t="s">
        <v>45</v>
      </c>
      <c r="D17" s="15" t="s">
        <v>14</v>
      </c>
      <c r="E17" s="3" t="s">
        <v>46</v>
      </c>
      <c r="F17" s="17">
        <v>8.430724610117915</v>
      </c>
    </row>
    <row r="18" spans="1:8" x14ac:dyDescent="0.2">
      <c r="A18" s="3" t="s">
        <v>47</v>
      </c>
      <c r="B18" s="16">
        <v>6.0747768106862367E-2</v>
      </c>
      <c r="C18" s="3" t="s">
        <v>48</v>
      </c>
      <c r="D18" s="15" t="s">
        <v>14</v>
      </c>
      <c r="E18" s="3" t="s">
        <v>49</v>
      </c>
      <c r="F18" s="17">
        <v>8.1338800259548467</v>
      </c>
    </row>
    <row r="19" spans="1:8" x14ac:dyDescent="0.2">
      <c r="A19" s="3" t="s">
        <v>50</v>
      </c>
      <c r="B19" s="16">
        <v>6.0747768106862367E-2</v>
      </c>
      <c r="C19" s="3" t="s">
        <v>51</v>
      </c>
      <c r="D19" s="16">
        <v>61.170191640749103</v>
      </c>
      <c r="E19" s="3" t="s">
        <v>52</v>
      </c>
      <c r="F19" s="17">
        <v>0.29684458416306803</v>
      </c>
    </row>
    <row r="20" spans="1:8" x14ac:dyDescent="0.2">
      <c r="A20" s="3" t="s">
        <v>53</v>
      </c>
      <c r="B20" s="15" t="s">
        <v>14</v>
      </c>
      <c r="C20" s="3" t="s">
        <v>54</v>
      </c>
      <c r="D20" s="16">
        <v>61.121092788579872</v>
      </c>
      <c r="E20" s="3" t="s">
        <v>55</v>
      </c>
      <c r="F20" s="17" t="s">
        <v>14</v>
      </c>
      <c r="H20" s="15"/>
    </row>
    <row r="21" spans="1:8" x14ac:dyDescent="0.2">
      <c r="A21" s="3" t="s">
        <v>56</v>
      </c>
      <c r="B21" s="16">
        <v>2.3074083189761257E-2</v>
      </c>
      <c r="C21" t="s">
        <v>57</v>
      </c>
      <c r="D21" s="15" t="s">
        <v>14</v>
      </c>
      <c r="E21" s="3" t="s">
        <v>58</v>
      </c>
      <c r="F21" s="17" t="s">
        <v>14</v>
      </c>
      <c r="H21" s="15"/>
    </row>
    <row r="22" spans="1:8" x14ac:dyDescent="0.2">
      <c r="A22" s="3" t="s">
        <v>59</v>
      </c>
      <c r="B22" s="16">
        <v>2.3074083189761257E-2</v>
      </c>
      <c r="C22" t="s">
        <v>60</v>
      </c>
      <c r="D22" s="15" t="s">
        <v>14</v>
      </c>
      <c r="E22" s="3" t="s">
        <v>61</v>
      </c>
      <c r="F22" s="17" t="s">
        <v>12</v>
      </c>
      <c r="H22" s="15"/>
    </row>
    <row r="23" spans="1:8" x14ac:dyDescent="0.2">
      <c r="A23" s="3" t="s">
        <v>62</v>
      </c>
      <c r="B23" s="16">
        <v>4.8315452084219004</v>
      </c>
      <c r="C23" s="3" t="s">
        <v>63</v>
      </c>
      <c r="D23" s="16">
        <v>3.2473066251985769</v>
      </c>
      <c r="E23" s="3" t="s">
        <v>64</v>
      </c>
      <c r="F23" s="17">
        <v>7.9276956122882769E-2</v>
      </c>
      <c r="H23" s="15"/>
    </row>
    <row r="24" spans="1:8" x14ac:dyDescent="0.2">
      <c r="A24" s="3" t="s">
        <v>65</v>
      </c>
      <c r="B24" s="16">
        <v>4.8315452084219004</v>
      </c>
      <c r="C24" t="s">
        <v>66</v>
      </c>
      <c r="D24" s="16">
        <v>3.198207773029333</v>
      </c>
      <c r="E24" s="3" t="s">
        <v>67</v>
      </c>
      <c r="F24" s="17">
        <v>7.9276956122882769E-2</v>
      </c>
      <c r="H24" s="15"/>
    </row>
    <row r="25" spans="1:8" x14ac:dyDescent="0.2">
      <c r="A25" s="3" t="s">
        <v>68</v>
      </c>
      <c r="B25" s="16">
        <v>5.1266417559796829E-2</v>
      </c>
      <c r="C25" t="s">
        <v>69</v>
      </c>
      <c r="D25" s="16">
        <v>4.9098852169243506E-2</v>
      </c>
      <c r="E25" s="3" t="s">
        <v>70</v>
      </c>
      <c r="F25" s="17" t="s">
        <v>14</v>
      </c>
    </row>
    <row r="26" spans="1:8" x14ac:dyDescent="0.2">
      <c r="A26" s="3" t="s">
        <v>71</v>
      </c>
      <c r="B26" s="16">
        <v>5.1266417559796829E-2</v>
      </c>
      <c r="C26" s="3" t="s">
        <v>72</v>
      </c>
      <c r="D26" s="16">
        <v>57.922885015550534</v>
      </c>
      <c r="E26" s="3" t="s">
        <v>73</v>
      </c>
      <c r="F26" s="17" t="s">
        <v>14</v>
      </c>
    </row>
    <row r="27" spans="1:8" x14ac:dyDescent="0.2">
      <c r="A27" s="3" t="s">
        <v>74</v>
      </c>
      <c r="B27" s="16">
        <v>1.7983101380529387</v>
      </c>
      <c r="C27" s="3" t="s">
        <v>75</v>
      </c>
      <c r="D27" s="16">
        <v>57.922885015550534</v>
      </c>
      <c r="E27" s="3" t="s">
        <v>76</v>
      </c>
      <c r="F27" s="17" t="s">
        <v>14</v>
      </c>
    </row>
    <row r="28" spans="1:8" x14ac:dyDescent="0.2">
      <c r="A28" s="3" t="s">
        <v>77</v>
      </c>
      <c r="B28" s="16">
        <v>1.734975275770255</v>
      </c>
      <c r="C28" s="3" t="s">
        <v>78</v>
      </c>
      <c r="D28" s="15" t="s">
        <v>14</v>
      </c>
      <c r="E28" s="3" t="s">
        <v>79</v>
      </c>
      <c r="F28" s="17" t="s">
        <v>14</v>
      </c>
    </row>
    <row r="29" spans="1:8" x14ac:dyDescent="0.2">
      <c r="A29" s="3" t="s">
        <v>80</v>
      </c>
      <c r="B29" s="15" t="s">
        <v>12</v>
      </c>
      <c r="C29" t="s">
        <v>81</v>
      </c>
      <c r="D29" s="15" t="s">
        <v>14</v>
      </c>
      <c r="E29" s="3" t="s">
        <v>82</v>
      </c>
      <c r="F29" s="17" t="s">
        <v>14</v>
      </c>
    </row>
    <row r="30" spans="1:8" x14ac:dyDescent="0.2">
      <c r="A30" s="3" t="s">
        <v>83</v>
      </c>
      <c r="B30" s="16">
        <v>0.57283858769829732</v>
      </c>
      <c r="C30" s="3" t="s">
        <v>84</v>
      </c>
      <c r="D30" s="16">
        <v>1.5990759179289822</v>
      </c>
      <c r="E30" s="3" t="s">
        <v>85</v>
      </c>
      <c r="F30" s="17" t="s">
        <v>14</v>
      </c>
    </row>
    <row r="31" spans="1:8" x14ac:dyDescent="0.2">
      <c r="A31" s="3" t="s">
        <v>86</v>
      </c>
      <c r="B31" s="16">
        <v>0.57283858769829732</v>
      </c>
      <c r="C31" s="3" t="s">
        <v>87</v>
      </c>
      <c r="D31" s="16">
        <v>1.5990759179289822</v>
      </c>
      <c r="E31" s="3" t="s">
        <v>88</v>
      </c>
      <c r="F31" s="17" t="s">
        <v>12</v>
      </c>
    </row>
    <row r="32" spans="1:8" x14ac:dyDescent="0.2">
      <c r="A32" s="3" t="s">
        <v>89</v>
      </c>
      <c r="B32" s="16">
        <v>0.32458942116215067</v>
      </c>
      <c r="C32" s="3" t="s">
        <v>90</v>
      </c>
      <c r="D32" s="16">
        <v>1.5990759179289822</v>
      </c>
      <c r="E32" s="3" t="s">
        <v>91</v>
      </c>
      <c r="F32" s="17" t="s">
        <v>12</v>
      </c>
    </row>
    <row r="33" spans="1:6" x14ac:dyDescent="0.2">
      <c r="A33" s="3" t="s">
        <v>92</v>
      </c>
      <c r="B33" s="16">
        <v>0.32458942116215067</v>
      </c>
      <c r="C33" s="3" t="s">
        <v>93</v>
      </c>
      <c r="D33" s="15" t="s">
        <v>14</v>
      </c>
      <c r="E33" s="3" t="s">
        <v>94</v>
      </c>
      <c r="F33" s="17" t="s">
        <v>12</v>
      </c>
    </row>
    <row r="34" spans="1:6" x14ac:dyDescent="0.2">
      <c r="A34" s="3" t="s">
        <v>95</v>
      </c>
      <c r="B34" s="16">
        <v>0.11633533215492359</v>
      </c>
      <c r="C34" s="3" t="s">
        <v>96</v>
      </c>
      <c r="D34" s="16">
        <v>0.42735998926006308</v>
      </c>
      <c r="E34" s="3" t="s">
        <v>97</v>
      </c>
      <c r="F34" s="17" t="s">
        <v>14</v>
      </c>
    </row>
    <row r="35" spans="1:6" x14ac:dyDescent="0.2">
      <c r="A35" s="3" t="s">
        <v>98</v>
      </c>
      <c r="B35" s="16">
        <v>0.11633533215492359</v>
      </c>
      <c r="C35" t="s">
        <v>99</v>
      </c>
      <c r="D35" s="16">
        <v>0.42735998926006308</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6">
        <v>0.42735998926006308</v>
      </c>
      <c r="E38" s="3" t="s">
        <v>107</v>
      </c>
      <c r="F38" s="17" t="s">
        <v>14</v>
      </c>
    </row>
    <row r="39" spans="1:6" x14ac:dyDescent="0.2">
      <c r="A39" s="3"/>
      <c r="B39" s="16"/>
      <c r="C39" t="s">
        <v>108</v>
      </c>
      <c r="D39" s="16">
        <v>0.14701687065088492</v>
      </c>
      <c r="E39" s="3" t="s">
        <v>109</v>
      </c>
      <c r="F39" s="17" t="s">
        <v>14</v>
      </c>
    </row>
    <row r="40" spans="1:6" x14ac:dyDescent="0.2">
      <c r="A40" s="3"/>
      <c r="B40" s="16"/>
      <c r="C40" t="s">
        <v>110</v>
      </c>
      <c r="D40" s="16">
        <v>0.14701687065088492</v>
      </c>
      <c r="E40" s="3" t="s">
        <v>111</v>
      </c>
      <c r="F40" s="17" t="s">
        <v>14</v>
      </c>
    </row>
    <row r="41" spans="1:6" x14ac:dyDescent="0.2">
      <c r="A41" s="3"/>
      <c r="B41" s="16"/>
      <c r="C41" t="s">
        <v>112</v>
      </c>
      <c r="D41" s="16">
        <v>4.9098852169243506E-2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7.9009856129595226</v>
      </c>
    </row>
    <row r="52" spans="1:6" x14ac:dyDescent="0.2">
      <c r="A52" s="3"/>
      <c r="B52" s="16"/>
      <c r="C52" s="42"/>
      <c r="D52" s="5"/>
      <c r="E52" s="24" t="s">
        <v>123</v>
      </c>
      <c r="F52" s="43">
        <v>63.648096458058298</v>
      </c>
    </row>
    <row r="53" spans="1:6" x14ac:dyDescent="0.2">
      <c r="A53" s="44"/>
      <c r="B53" s="45"/>
      <c r="C53" s="42"/>
      <c r="D53" s="5"/>
      <c r="E53" s="24" t="s">
        <v>124</v>
      </c>
      <c r="F53" s="43">
        <v>27.866780032667304</v>
      </c>
    </row>
    <row r="54" spans="1:6" x14ac:dyDescent="0.2">
      <c r="A54" s="44"/>
      <c r="B54" s="45"/>
      <c r="C54" s="42"/>
      <c r="D54" s="5"/>
      <c r="E54" s="46" t="s">
        <v>125</v>
      </c>
      <c r="F54" s="43">
        <v>4.9098852169243506E-2</v>
      </c>
    </row>
    <row r="55" spans="1:6" x14ac:dyDescent="0.2">
      <c r="A55" s="44"/>
      <c r="B55" s="45"/>
      <c r="C55" s="42"/>
      <c r="D55" s="5"/>
      <c r="E55" s="46" t="s">
        <v>126</v>
      </c>
      <c r="F55" s="43">
        <v>0.48805182019555626</v>
      </c>
    </row>
    <row r="56" spans="1:6" ht="13.5" thickBot="1" x14ac:dyDescent="0.25">
      <c r="A56" s="44"/>
      <c r="B56" s="45"/>
      <c r="C56" s="42"/>
      <c r="D56" s="5"/>
      <c r="E56" s="27" t="s">
        <v>127</v>
      </c>
      <c r="F56" s="47">
        <f>SUM(F51:F54)+F55</f>
        <v>99.953012776049917</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194</v>
      </c>
      <c r="D1" s="4"/>
      <c r="E1" s="20"/>
      <c r="F1" s="30"/>
    </row>
    <row r="2" spans="1:6" ht="13.5" thickBot="1" x14ac:dyDescent="0.25">
      <c r="A2" s="51" t="s">
        <v>2</v>
      </c>
      <c r="B2" s="52"/>
      <c r="C2" s="53">
        <v>57</v>
      </c>
      <c r="D2" s="54"/>
      <c r="E2" s="55"/>
      <c r="F2" s="56"/>
    </row>
    <row r="3" spans="1:6" ht="13.5" thickBot="1" x14ac:dyDescent="0.25">
      <c r="A3" s="1" t="s">
        <v>128</v>
      </c>
      <c r="B3" s="2"/>
      <c r="C3" s="57">
        <v>74.8</v>
      </c>
      <c r="D3" s="58" t="s">
        <v>129</v>
      </c>
      <c r="E3" s="20"/>
      <c r="F3" s="30"/>
    </row>
    <row r="4" spans="1:6" ht="13.5" thickBot="1" x14ac:dyDescent="0.25">
      <c r="A4" s="1" t="s">
        <v>130</v>
      </c>
      <c r="C4" s="57">
        <v>0.95599999999999996</v>
      </c>
      <c r="D4" s="4"/>
      <c r="E4" s="20"/>
      <c r="F4" s="30"/>
    </row>
    <row r="5" spans="1:6" ht="13.5" thickBot="1" x14ac:dyDescent="0.25">
      <c r="A5" s="1" t="s">
        <v>131</v>
      </c>
      <c r="C5" s="59">
        <f>C3*C4</f>
        <v>71.508799999999994</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2.6610000000000002E-2</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21" t="s">
        <v>14</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13.84769</v>
      </c>
    </row>
    <row r="17" spans="1:6" x14ac:dyDescent="0.2">
      <c r="A17" s="60" t="s">
        <v>35</v>
      </c>
      <c r="B17" s="18">
        <v>1.609E-2</v>
      </c>
      <c r="C17" s="60" t="s">
        <v>36</v>
      </c>
      <c r="D17" s="18">
        <v>0.20942</v>
      </c>
      <c r="E17" s="60" t="s">
        <v>37</v>
      </c>
      <c r="F17" s="61">
        <v>13.814159999999999</v>
      </c>
    </row>
    <row r="18" spans="1:6" x14ac:dyDescent="0.2">
      <c r="A18" s="60" t="s">
        <v>38</v>
      </c>
      <c r="B18" s="18">
        <v>1.609E-2</v>
      </c>
      <c r="C18" s="60" t="s">
        <v>39</v>
      </c>
      <c r="D18" s="18">
        <v>0.20942</v>
      </c>
      <c r="E18" s="60" t="s">
        <v>40</v>
      </c>
      <c r="F18" s="61" t="s">
        <v>14</v>
      </c>
    </row>
    <row r="19" spans="1:6" x14ac:dyDescent="0.2">
      <c r="A19" s="60" t="s">
        <v>41</v>
      </c>
      <c r="B19" s="21" t="s">
        <v>14</v>
      </c>
      <c r="C19" s="60" t="s">
        <v>42</v>
      </c>
      <c r="D19" s="18">
        <v>0.17607999999999999</v>
      </c>
      <c r="E19" s="60" t="s">
        <v>43</v>
      </c>
      <c r="F19" s="61">
        <v>3.3529999999999997E-2</v>
      </c>
    </row>
    <row r="20" spans="1:6" x14ac:dyDescent="0.2">
      <c r="A20" s="60" t="s">
        <v>44</v>
      </c>
      <c r="B20" s="21" t="s">
        <v>14</v>
      </c>
      <c r="C20" s="60" t="s">
        <v>45</v>
      </c>
      <c r="D20" s="21" t="s">
        <v>14</v>
      </c>
      <c r="E20" s="60" t="s">
        <v>46</v>
      </c>
      <c r="F20" s="61">
        <v>6.0287100000000002</v>
      </c>
    </row>
    <row r="21" spans="1:6" x14ac:dyDescent="0.2">
      <c r="A21" s="60" t="s">
        <v>47</v>
      </c>
      <c r="B21" s="18">
        <v>4.3439999999999999E-2</v>
      </c>
      <c r="C21" s="60" t="s">
        <v>48</v>
      </c>
      <c r="D21" s="21" t="s">
        <v>14</v>
      </c>
      <c r="E21" s="60" t="s">
        <v>49</v>
      </c>
      <c r="F21" s="61">
        <v>5.8164400000000001</v>
      </c>
    </row>
    <row r="22" spans="1:6" x14ac:dyDescent="0.2">
      <c r="A22" s="60" t="s">
        <v>50</v>
      </c>
      <c r="B22" s="18">
        <v>4.3439999999999999E-2</v>
      </c>
      <c r="C22" s="60" t="s">
        <v>51</v>
      </c>
      <c r="D22" s="18">
        <v>43.742069999999998</v>
      </c>
      <c r="E22" s="60" t="s">
        <v>52</v>
      </c>
      <c r="F22" s="61">
        <v>0.21226999999999999</v>
      </c>
    </row>
    <row r="23" spans="1:6" x14ac:dyDescent="0.2">
      <c r="A23" s="60" t="s">
        <v>53</v>
      </c>
      <c r="B23" s="21" t="s">
        <v>14</v>
      </c>
      <c r="C23" s="60" t="s">
        <v>54</v>
      </c>
      <c r="D23" s="18">
        <v>43.706960000000002</v>
      </c>
      <c r="E23" s="60" t="s">
        <v>55</v>
      </c>
      <c r="F23" s="61" t="s">
        <v>14</v>
      </c>
    </row>
    <row r="24" spans="1:6" x14ac:dyDescent="0.2">
      <c r="A24" s="60" t="s">
        <v>56</v>
      </c>
      <c r="B24" s="21">
        <v>1.6500000000000001E-2</v>
      </c>
      <c r="C24" s="63" t="s">
        <v>57</v>
      </c>
      <c r="D24" s="21" t="s">
        <v>14</v>
      </c>
      <c r="E24" s="60" t="s">
        <v>58</v>
      </c>
      <c r="F24" s="61" t="s">
        <v>14</v>
      </c>
    </row>
    <row r="25" spans="1:6" x14ac:dyDescent="0.2">
      <c r="A25" s="60" t="s">
        <v>59</v>
      </c>
      <c r="B25" s="18">
        <v>1.6500000000000001E-2</v>
      </c>
      <c r="C25" s="63" t="s">
        <v>60</v>
      </c>
      <c r="D25" s="21" t="s">
        <v>14</v>
      </c>
      <c r="E25" s="60" t="s">
        <v>61</v>
      </c>
      <c r="F25" s="61" t="s">
        <v>12</v>
      </c>
    </row>
    <row r="26" spans="1:6" x14ac:dyDescent="0.2">
      <c r="A26" s="60" t="s">
        <v>62</v>
      </c>
      <c r="B26" s="18">
        <v>3.4549799999999999</v>
      </c>
      <c r="C26" s="60" t="s">
        <v>63</v>
      </c>
      <c r="D26" s="18">
        <f>D27+D28</f>
        <v>2.3221099999999999</v>
      </c>
      <c r="E26" s="60" t="s">
        <v>64</v>
      </c>
      <c r="F26" s="61">
        <v>5.6689999999999997E-2</v>
      </c>
    </row>
    <row r="27" spans="1:6" x14ac:dyDescent="0.2">
      <c r="A27" s="60" t="s">
        <v>65</v>
      </c>
      <c r="B27" s="18">
        <v>3.4549799999999999</v>
      </c>
      <c r="C27" s="63" t="s">
        <v>66</v>
      </c>
      <c r="D27" s="18">
        <v>2.2869999999999999</v>
      </c>
      <c r="E27" s="60" t="s">
        <v>67</v>
      </c>
      <c r="F27" s="61">
        <v>5.6689999999999997E-2</v>
      </c>
    </row>
    <row r="28" spans="1:6" x14ac:dyDescent="0.2">
      <c r="A28" s="60" t="s">
        <v>68</v>
      </c>
      <c r="B28" s="18">
        <v>3.6659999999999998E-2</v>
      </c>
      <c r="C28" s="63" t="s">
        <v>69</v>
      </c>
      <c r="D28" s="18">
        <v>3.5110000000000002E-2</v>
      </c>
      <c r="E28" s="60" t="s">
        <v>70</v>
      </c>
      <c r="F28" s="61" t="s">
        <v>14</v>
      </c>
    </row>
    <row r="29" spans="1:6" x14ac:dyDescent="0.2">
      <c r="A29" s="60" t="s">
        <v>71</v>
      </c>
      <c r="B29" s="18">
        <v>3.6659999999999998E-2</v>
      </c>
      <c r="C29" s="60" t="s">
        <v>72</v>
      </c>
      <c r="D29" s="18">
        <v>41.419960000000003</v>
      </c>
      <c r="E29" s="60" t="s">
        <v>73</v>
      </c>
      <c r="F29" s="61" t="s">
        <v>14</v>
      </c>
    </row>
    <row r="30" spans="1:6" x14ac:dyDescent="0.2">
      <c r="A30" s="60" t="s">
        <v>74</v>
      </c>
      <c r="B30" s="18">
        <v>1.2859499999999999</v>
      </c>
      <c r="C30" s="60" t="s">
        <v>75</v>
      </c>
      <c r="D30" s="18">
        <v>41.419960000000003</v>
      </c>
      <c r="E30" s="60" t="s">
        <v>76</v>
      </c>
      <c r="F30" s="61" t="s">
        <v>14</v>
      </c>
    </row>
    <row r="31" spans="1:6" x14ac:dyDescent="0.2">
      <c r="A31" s="60" t="s">
        <v>77</v>
      </c>
      <c r="B31" s="18">
        <v>1.2406600000000001</v>
      </c>
      <c r="C31" s="60" t="s">
        <v>78</v>
      </c>
      <c r="D31" s="21" t="s">
        <v>14</v>
      </c>
      <c r="E31" s="60" t="s">
        <v>79</v>
      </c>
      <c r="F31" s="61" t="s">
        <v>14</v>
      </c>
    </row>
    <row r="32" spans="1:6" x14ac:dyDescent="0.2">
      <c r="A32" s="60" t="s">
        <v>80</v>
      </c>
      <c r="B32" s="21" t="s">
        <v>12</v>
      </c>
      <c r="C32" s="63" t="s">
        <v>81</v>
      </c>
      <c r="D32" s="21" t="s">
        <v>14</v>
      </c>
      <c r="E32" s="60" t="s">
        <v>82</v>
      </c>
      <c r="F32" s="61" t="s">
        <v>14</v>
      </c>
    </row>
    <row r="33" spans="1:6" x14ac:dyDescent="0.2">
      <c r="A33" s="60" t="s">
        <v>83</v>
      </c>
      <c r="B33" s="18">
        <v>0.40962999999999999</v>
      </c>
      <c r="C33" s="60" t="s">
        <v>84</v>
      </c>
      <c r="D33" s="18">
        <v>1.1434800000000001</v>
      </c>
      <c r="E33" s="60" t="s">
        <v>85</v>
      </c>
      <c r="F33" s="61" t="s">
        <v>14</v>
      </c>
    </row>
    <row r="34" spans="1:6" x14ac:dyDescent="0.2">
      <c r="A34" s="60" t="s">
        <v>86</v>
      </c>
      <c r="B34" s="18">
        <v>0.40962999999999999</v>
      </c>
      <c r="C34" s="60" t="s">
        <v>87</v>
      </c>
      <c r="D34" s="18">
        <v>1.1434800000000001</v>
      </c>
      <c r="E34" s="60" t="s">
        <v>88</v>
      </c>
      <c r="F34" s="61" t="s">
        <v>12</v>
      </c>
    </row>
    <row r="35" spans="1:6" x14ac:dyDescent="0.2">
      <c r="A35" s="60" t="s">
        <v>89</v>
      </c>
      <c r="B35" s="18">
        <v>0.23211000000000001</v>
      </c>
      <c r="C35" s="60" t="s">
        <v>90</v>
      </c>
      <c r="D35" s="18">
        <v>1.1434800000000001</v>
      </c>
      <c r="E35" s="60" t="s">
        <v>91</v>
      </c>
      <c r="F35" s="61" t="s">
        <v>12</v>
      </c>
    </row>
    <row r="36" spans="1:6" x14ac:dyDescent="0.2">
      <c r="A36" s="60" t="s">
        <v>92</v>
      </c>
      <c r="B36" s="18">
        <v>0.23211000000000001</v>
      </c>
      <c r="C36" s="60" t="s">
        <v>93</v>
      </c>
      <c r="D36" s="21" t="s">
        <v>14</v>
      </c>
      <c r="E36" s="60" t="s">
        <v>94</v>
      </c>
      <c r="F36" s="61" t="s">
        <v>12</v>
      </c>
    </row>
    <row r="37" spans="1:6" x14ac:dyDescent="0.2">
      <c r="A37" s="60" t="s">
        <v>95</v>
      </c>
      <c r="B37" s="18">
        <v>8.319E-2</v>
      </c>
      <c r="C37" s="60" t="s">
        <v>96</v>
      </c>
      <c r="D37" s="18">
        <v>0.30559999999999998</v>
      </c>
      <c r="E37" s="60" t="s">
        <v>97</v>
      </c>
      <c r="F37" s="61" t="s">
        <v>14</v>
      </c>
    </row>
    <row r="38" spans="1:6" x14ac:dyDescent="0.2">
      <c r="A38" s="60" t="s">
        <v>98</v>
      </c>
      <c r="B38" s="18">
        <v>8.319E-2</v>
      </c>
      <c r="C38" s="63" t="s">
        <v>99</v>
      </c>
      <c r="D38" s="18">
        <v>0.30559999999999998</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0.30559999999999998</v>
      </c>
      <c r="E41" s="60" t="s">
        <v>107</v>
      </c>
      <c r="F41" s="61" t="s">
        <v>14</v>
      </c>
    </row>
    <row r="42" spans="1:6" x14ac:dyDescent="0.2">
      <c r="A42" s="60"/>
      <c r="B42" s="64"/>
      <c r="C42" s="63" t="s">
        <v>108</v>
      </c>
      <c r="D42" s="96">
        <v>0.10513</v>
      </c>
      <c r="E42" s="60" t="s">
        <v>109</v>
      </c>
      <c r="F42" s="61" t="s">
        <v>14</v>
      </c>
    </row>
    <row r="43" spans="1:6" x14ac:dyDescent="0.2">
      <c r="A43" s="60"/>
      <c r="B43" s="64"/>
      <c r="C43" s="63" t="s">
        <v>110</v>
      </c>
      <c r="D43" s="96">
        <v>0.10513</v>
      </c>
      <c r="E43" s="60" t="s">
        <v>111</v>
      </c>
      <c r="F43" s="61" t="s">
        <v>14</v>
      </c>
    </row>
    <row r="44" spans="1:6" x14ac:dyDescent="0.2">
      <c r="A44" s="63"/>
      <c r="B44" s="63"/>
      <c r="C44" s="63" t="s">
        <v>112</v>
      </c>
      <c r="D44" s="18">
        <v>3.5110000000000002E-2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5.6498999999999997</v>
      </c>
      <c r="H53" s="93"/>
    </row>
    <row r="54" spans="1:8" x14ac:dyDescent="0.2">
      <c r="A54" s="71"/>
      <c r="B54" s="72"/>
      <c r="C54" s="73"/>
      <c r="D54" s="5"/>
      <c r="E54" s="24" t="s">
        <v>123</v>
      </c>
      <c r="F54" s="17">
        <v>45.51399</v>
      </c>
      <c r="H54" s="93"/>
    </row>
    <row r="55" spans="1:8" x14ac:dyDescent="0.2">
      <c r="A55" s="44"/>
      <c r="B55" s="45"/>
      <c r="C55" s="42"/>
      <c r="D55" s="5"/>
      <c r="E55" s="24" t="s">
        <v>124</v>
      </c>
      <c r="F55" s="17">
        <v>19.927199999999999</v>
      </c>
      <c r="H55" s="93"/>
    </row>
    <row r="56" spans="1:8" x14ac:dyDescent="0.2">
      <c r="A56" s="44"/>
      <c r="B56" s="45"/>
      <c r="C56" s="42"/>
      <c r="D56" s="5"/>
      <c r="E56" s="46" t="s">
        <v>125</v>
      </c>
      <c r="F56" s="17">
        <v>3.5110000000000002E-2</v>
      </c>
      <c r="H56" s="93"/>
    </row>
    <row r="57" spans="1:8" x14ac:dyDescent="0.2">
      <c r="A57" s="44"/>
      <c r="B57" s="45"/>
      <c r="C57" s="42"/>
      <c r="D57" s="5"/>
      <c r="E57" s="46" t="s">
        <v>126</v>
      </c>
      <c r="F57" s="17">
        <v>0.34899999999999998</v>
      </c>
      <c r="H57" s="93"/>
    </row>
    <row r="58" spans="1:8" ht="13.5" thickBot="1" x14ac:dyDescent="0.25">
      <c r="A58" s="44"/>
      <c r="B58" s="45"/>
      <c r="C58" s="42"/>
      <c r="D58" s="5"/>
      <c r="E58" s="27" t="s">
        <v>127</v>
      </c>
      <c r="F58" s="74">
        <f>SUM(F53:F56)+F57</f>
        <v>71.475200000000015</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G27" sqref="G27"/>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163</v>
      </c>
      <c r="D1" s="4"/>
      <c r="E1" s="5"/>
    </row>
    <row r="2" spans="1:8" x14ac:dyDescent="0.2">
      <c r="A2" s="1" t="s">
        <v>2</v>
      </c>
      <c r="B2" s="2"/>
      <c r="C2" s="53">
        <v>58</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76"/>
    </row>
    <row r="7" spans="1:8" x14ac:dyDescent="0.2">
      <c r="A7" s="3" t="s">
        <v>13</v>
      </c>
      <c r="B7" s="15" t="s">
        <v>14</v>
      </c>
      <c r="C7" s="3" t="s">
        <v>15</v>
      </c>
      <c r="D7" s="15" t="s">
        <v>14</v>
      </c>
      <c r="E7" s="3" t="s">
        <v>16</v>
      </c>
      <c r="F7" s="17" t="s">
        <v>12</v>
      </c>
      <c r="H7" s="20"/>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0.14321745591053064</v>
      </c>
      <c r="C10" s="3" t="s">
        <v>24</v>
      </c>
      <c r="D10" s="15" t="s">
        <v>14</v>
      </c>
      <c r="E10" s="3" t="s">
        <v>25</v>
      </c>
      <c r="F10" s="17" t="s">
        <v>12</v>
      </c>
      <c r="H10" s="76"/>
    </row>
    <row r="11" spans="1:8" x14ac:dyDescent="0.2">
      <c r="A11" s="3" t="s">
        <v>26</v>
      </c>
      <c r="B11" s="15" t="s">
        <v>14</v>
      </c>
      <c r="C11" s="3" t="s">
        <v>27</v>
      </c>
      <c r="D11" s="15" t="s">
        <v>14</v>
      </c>
      <c r="E11" s="3" t="s">
        <v>28</v>
      </c>
      <c r="F11" s="17" t="s">
        <v>12</v>
      </c>
      <c r="H11" s="76"/>
    </row>
    <row r="12" spans="1:8" x14ac:dyDescent="0.2">
      <c r="A12" s="3" t="s">
        <v>29</v>
      </c>
      <c r="B12" s="16">
        <v>0.10401595432682907</v>
      </c>
      <c r="C12" s="3" t="s">
        <v>30</v>
      </c>
      <c r="D12" s="15" t="s">
        <v>14</v>
      </c>
      <c r="E12" s="3" t="s">
        <v>31</v>
      </c>
      <c r="F12" s="17" t="s">
        <v>12</v>
      </c>
      <c r="H12" s="76"/>
    </row>
    <row r="13" spans="1:8" x14ac:dyDescent="0.2">
      <c r="A13" s="3" t="s">
        <v>32</v>
      </c>
      <c r="B13" s="15" t="s">
        <v>12</v>
      </c>
      <c r="C13" s="3" t="s">
        <v>33</v>
      </c>
      <c r="D13" s="15" t="s">
        <v>14</v>
      </c>
      <c r="E13" s="3" t="s">
        <v>34</v>
      </c>
      <c r="F13" s="17">
        <v>16.592108864818364</v>
      </c>
      <c r="H13" s="30"/>
    </row>
    <row r="14" spans="1:8" x14ac:dyDescent="0.2">
      <c r="A14" s="3" t="s">
        <v>35</v>
      </c>
      <c r="B14" s="16">
        <v>0.69428694326047002</v>
      </c>
      <c r="C14" s="3" t="s">
        <v>36</v>
      </c>
      <c r="D14" s="16">
        <v>0.13490791068705274</v>
      </c>
      <c r="E14" s="3" t="s">
        <v>37</v>
      </c>
      <c r="F14" s="17">
        <v>16.536386032143277</v>
      </c>
      <c r="H14" s="30"/>
    </row>
    <row r="15" spans="1:8" x14ac:dyDescent="0.2">
      <c r="A15" s="3" t="s">
        <v>38</v>
      </c>
      <c r="B15" s="16">
        <v>0.69428694326047002</v>
      </c>
      <c r="C15" s="3" t="s">
        <v>39</v>
      </c>
      <c r="D15" s="16">
        <v>0.13490791068705274</v>
      </c>
      <c r="E15" s="3" t="s">
        <v>40</v>
      </c>
      <c r="F15" s="17" t="s">
        <v>14</v>
      </c>
      <c r="H15" s="30"/>
    </row>
    <row r="16" spans="1:8" x14ac:dyDescent="0.2">
      <c r="A16" s="3" t="s">
        <v>41</v>
      </c>
      <c r="B16" s="15" t="s">
        <v>14</v>
      </c>
      <c r="C16" s="3" t="s">
        <v>42</v>
      </c>
      <c r="D16" s="16">
        <v>0.13490791068705274</v>
      </c>
      <c r="E16" s="3" t="s">
        <v>43</v>
      </c>
      <c r="F16" s="17">
        <v>5.5722832675087007E-2</v>
      </c>
    </row>
    <row r="17" spans="1:8" x14ac:dyDescent="0.2">
      <c r="A17" s="3" t="s">
        <v>44</v>
      </c>
      <c r="B17" s="15" t="s">
        <v>14</v>
      </c>
      <c r="C17" s="3" t="s">
        <v>45</v>
      </c>
      <c r="D17" s="15" t="s">
        <v>14</v>
      </c>
      <c r="E17" s="3" t="s">
        <v>46</v>
      </c>
      <c r="F17" s="17">
        <v>0.70210769170609622</v>
      </c>
    </row>
    <row r="18" spans="1:8" x14ac:dyDescent="0.2">
      <c r="A18" s="3" t="s">
        <v>47</v>
      </c>
      <c r="B18" s="16">
        <v>0.98785828803816533</v>
      </c>
      <c r="C18" s="3" t="s">
        <v>48</v>
      </c>
      <c r="D18" s="15" t="s">
        <v>14</v>
      </c>
      <c r="E18" s="3" t="s">
        <v>49</v>
      </c>
      <c r="F18" s="17">
        <v>0.70210769170609622</v>
      </c>
    </row>
    <row r="19" spans="1:8" x14ac:dyDescent="0.2">
      <c r="A19" s="3" t="s">
        <v>50</v>
      </c>
      <c r="B19" s="16">
        <v>0.98785828803816533</v>
      </c>
      <c r="C19" s="3" t="s">
        <v>51</v>
      </c>
      <c r="D19" s="16">
        <v>36.934559887381219</v>
      </c>
      <c r="E19" s="3" t="s">
        <v>52</v>
      </c>
      <c r="F19" s="17" t="s">
        <v>14</v>
      </c>
      <c r="H19" s="15"/>
    </row>
    <row r="20" spans="1:8" x14ac:dyDescent="0.2">
      <c r="A20" s="3" t="s">
        <v>53</v>
      </c>
      <c r="B20" s="15" t="s">
        <v>14</v>
      </c>
      <c r="C20" s="3" t="s">
        <v>54</v>
      </c>
      <c r="D20" s="16">
        <v>36.883822781840223</v>
      </c>
      <c r="E20" s="3" t="s">
        <v>55</v>
      </c>
      <c r="F20" s="17" t="s">
        <v>14</v>
      </c>
      <c r="H20" s="15"/>
    </row>
    <row r="21" spans="1:8" x14ac:dyDescent="0.2">
      <c r="A21" s="3" t="s">
        <v>56</v>
      </c>
      <c r="B21" s="16">
        <v>5.1616939741133225E-2</v>
      </c>
      <c r="C21" t="s">
        <v>57</v>
      </c>
      <c r="D21" s="15" t="s">
        <v>14</v>
      </c>
      <c r="E21" s="3" t="s">
        <v>58</v>
      </c>
      <c r="F21" s="17" t="s">
        <v>14</v>
      </c>
      <c r="H21" s="15"/>
    </row>
    <row r="22" spans="1:8" x14ac:dyDescent="0.2">
      <c r="A22" s="3" t="s">
        <v>59</v>
      </c>
      <c r="B22" s="16">
        <v>5.1616939741133225E-2</v>
      </c>
      <c r="C22" t="s">
        <v>60</v>
      </c>
      <c r="D22" s="15" t="s">
        <v>14</v>
      </c>
      <c r="E22" s="3" t="s">
        <v>61</v>
      </c>
      <c r="F22" s="17" t="s">
        <v>12</v>
      </c>
      <c r="H22" s="15"/>
    </row>
    <row r="23" spans="1:8" x14ac:dyDescent="0.2">
      <c r="A23" s="3" t="s">
        <v>62</v>
      </c>
      <c r="B23" s="16">
        <v>37.759648848394789</v>
      </c>
      <c r="C23" s="3" t="s">
        <v>63</v>
      </c>
      <c r="D23" s="16">
        <v>0.69223399679349307</v>
      </c>
      <c r="E23" s="3" t="s">
        <v>64</v>
      </c>
      <c r="F23" s="17" t="s">
        <v>14</v>
      </c>
      <c r="H23" s="15"/>
    </row>
    <row r="24" spans="1:8" x14ac:dyDescent="0.2">
      <c r="A24" s="3" t="s">
        <v>65</v>
      </c>
      <c r="B24" s="16">
        <v>37.759648848394789</v>
      </c>
      <c r="C24" t="s">
        <v>66</v>
      </c>
      <c r="D24" s="16">
        <v>0.69223399679349307</v>
      </c>
      <c r="E24" s="3" t="s">
        <v>67</v>
      </c>
      <c r="F24" s="17" t="s">
        <v>14</v>
      </c>
    </row>
    <row r="25" spans="1:8" x14ac:dyDescent="0.2">
      <c r="A25" s="3" t="s">
        <v>68</v>
      </c>
      <c r="B25" s="16">
        <v>0.10049661752629725</v>
      </c>
      <c r="C25" t="s">
        <v>69</v>
      </c>
      <c r="D25" s="15" t="s">
        <v>14</v>
      </c>
      <c r="E25" s="3" t="s">
        <v>70</v>
      </c>
      <c r="F25" s="17" t="s">
        <v>14</v>
      </c>
    </row>
    <row r="26" spans="1:8" x14ac:dyDescent="0.2">
      <c r="A26" s="3" t="s">
        <v>71</v>
      </c>
      <c r="B26" s="16">
        <v>0.10049661752629725</v>
      </c>
      <c r="C26" s="3" t="s">
        <v>72</v>
      </c>
      <c r="D26" s="16">
        <v>36.242325890587729</v>
      </c>
      <c r="E26" s="3" t="s">
        <v>73</v>
      </c>
      <c r="F26" s="17" t="s">
        <v>14</v>
      </c>
    </row>
    <row r="27" spans="1:8" x14ac:dyDescent="0.2">
      <c r="A27" s="3" t="s">
        <v>74</v>
      </c>
      <c r="B27" s="16">
        <v>4.3424705744339729</v>
      </c>
      <c r="C27" s="3" t="s">
        <v>75</v>
      </c>
      <c r="D27" s="16">
        <v>36.191588785046726</v>
      </c>
      <c r="E27" s="3" t="s">
        <v>76</v>
      </c>
      <c r="F27" s="17" t="s">
        <v>14</v>
      </c>
    </row>
    <row r="28" spans="1:8" x14ac:dyDescent="0.2">
      <c r="A28" s="3" t="s">
        <v>77</v>
      </c>
      <c r="B28" s="16">
        <v>4.3424705744339729</v>
      </c>
      <c r="C28" s="3" t="s">
        <v>78</v>
      </c>
      <c r="D28" s="16">
        <v>5.073710554100027E-2</v>
      </c>
      <c r="E28" s="3" t="s">
        <v>79</v>
      </c>
      <c r="F28" s="17" t="s">
        <v>14</v>
      </c>
    </row>
    <row r="29" spans="1:8" x14ac:dyDescent="0.2">
      <c r="A29" s="3" t="s">
        <v>80</v>
      </c>
      <c r="B29" s="15" t="s">
        <v>12</v>
      </c>
      <c r="C29" t="s">
        <v>81</v>
      </c>
      <c r="D29" s="15" t="s">
        <v>14</v>
      </c>
      <c r="E29" s="3" t="s">
        <v>82</v>
      </c>
      <c r="F29" s="17" t="s">
        <v>14</v>
      </c>
    </row>
    <row r="30" spans="1:8" x14ac:dyDescent="0.2">
      <c r="A30" s="3" t="s">
        <v>83</v>
      </c>
      <c r="B30" s="16">
        <v>0.35515973878700191</v>
      </c>
      <c r="C30" s="3" t="s">
        <v>84</v>
      </c>
      <c r="D30" s="16">
        <v>0.21076917060962735</v>
      </c>
      <c r="E30" s="3" t="s">
        <v>85</v>
      </c>
      <c r="F30" s="17" t="s">
        <v>14</v>
      </c>
    </row>
    <row r="31" spans="1:8" x14ac:dyDescent="0.2">
      <c r="A31" s="3" t="s">
        <v>86</v>
      </c>
      <c r="B31" s="16">
        <v>0.35515973878700191</v>
      </c>
      <c r="C31" s="3" t="s">
        <v>87</v>
      </c>
      <c r="D31" s="16">
        <v>0.21076917060962735</v>
      </c>
      <c r="E31" s="3" t="s">
        <v>88</v>
      </c>
      <c r="F31" s="17" t="s">
        <v>12</v>
      </c>
    </row>
    <row r="32" spans="1:8" x14ac:dyDescent="0.2">
      <c r="A32" s="3" t="s">
        <v>89</v>
      </c>
      <c r="B32" s="16">
        <v>0.13608102295389668</v>
      </c>
      <c r="C32" s="3" t="s">
        <v>90</v>
      </c>
      <c r="D32" s="16">
        <v>0.21076917060962735</v>
      </c>
      <c r="E32" s="3" t="s">
        <v>91</v>
      </c>
      <c r="F32" s="17" t="s">
        <v>12</v>
      </c>
    </row>
    <row r="33" spans="1:6" x14ac:dyDescent="0.2">
      <c r="A33" s="3" t="s">
        <v>92</v>
      </c>
      <c r="B33" s="16">
        <v>0.13608102295389668</v>
      </c>
      <c r="C33" s="3" t="s">
        <v>93</v>
      </c>
      <c r="D33" s="15" t="s">
        <v>14</v>
      </c>
      <c r="E33" s="3" t="s">
        <v>94</v>
      </c>
      <c r="F33" s="17" t="s">
        <v>12</v>
      </c>
    </row>
    <row r="34" spans="1:6" x14ac:dyDescent="0.2">
      <c r="A34" s="3" t="s">
        <v>95</v>
      </c>
      <c r="B34" s="16">
        <v>8.9058772924568874E-2</v>
      </c>
      <c r="C34" s="3" t="s">
        <v>96</v>
      </c>
      <c r="D34" s="15" t="s">
        <v>14</v>
      </c>
      <c r="E34" s="3" t="s">
        <v>97</v>
      </c>
      <c r="F34" s="17" t="s">
        <v>14</v>
      </c>
    </row>
    <row r="35" spans="1:6" x14ac:dyDescent="0.2">
      <c r="A35" s="3" t="s">
        <v>98</v>
      </c>
      <c r="B35" s="16">
        <v>8.9058772924568874E-2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5.073710554100027E-2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44.872717319047432</v>
      </c>
    </row>
    <row r="52" spans="1:6" x14ac:dyDescent="0.2">
      <c r="A52" s="3"/>
      <c r="B52" s="16"/>
      <c r="C52" s="42"/>
      <c r="D52" s="5"/>
      <c r="E52" s="24" t="s">
        <v>123</v>
      </c>
      <c r="F52" s="43">
        <v>37.303308176592502</v>
      </c>
    </row>
    <row r="53" spans="1:6" x14ac:dyDescent="0.2">
      <c r="A53" s="44"/>
      <c r="B53" s="45"/>
      <c r="C53" s="42"/>
      <c r="D53" s="5"/>
      <c r="E53" s="24" t="s">
        <v>124</v>
      </c>
      <c r="F53" s="43">
        <v>17.308587181793296</v>
      </c>
    </row>
    <row r="54" spans="1:6" x14ac:dyDescent="0.2">
      <c r="A54" s="44"/>
      <c r="B54" s="45"/>
      <c r="C54" s="42"/>
      <c r="D54" s="5"/>
      <c r="E54" s="46" t="s">
        <v>125</v>
      </c>
      <c r="F54" s="43">
        <v>9.101396003597545E-2</v>
      </c>
    </row>
    <row r="55" spans="1:6" x14ac:dyDescent="0.2">
      <c r="A55" s="44"/>
      <c r="B55" s="45"/>
      <c r="C55" s="42"/>
      <c r="D55" s="5"/>
      <c r="E55" s="46" t="s">
        <v>126</v>
      </c>
      <c r="F55" s="43">
        <v>0.55527313963946356</v>
      </c>
    </row>
    <row r="56" spans="1:6" ht="13.5" thickBot="1" x14ac:dyDescent="0.25">
      <c r="A56" s="44"/>
      <c r="B56" s="45"/>
      <c r="C56" s="42"/>
      <c r="D56" s="5"/>
      <c r="E56" s="27" t="s">
        <v>127</v>
      </c>
      <c r="F56" s="47">
        <f>SUM(F51:F54)+F55</f>
        <v>100.13089977710868</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I25" sqref="I25"/>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163</v>
      </c>
      <c r="D1" s="4"/>
      <c r="E1" s="20"/>
      <c r="F1" s="30"/>
    </row>
    <row r="2" spans="1:6" ht="13.5" thickBot="1" x14ac:dyDescent="0.25">
      <c r="A2" s="51" t="s">
        <v>2</v>
      </c>
      <c r="B2" s="52"/>
      <c r="C2" s="53">
        <v>58</v>
      </c>
      <c r="D2" s="54"/>
      <c r="E2" s="55"/>
      <c r="F2" s="56"/>
    </row>
    <row r="3" spans="1:6" ht="13.5" thickBot="1" x14ac:dyDescent="0.25">
      <c r="A3" s="1" t="s">
        <v>128</v>
      </c>
      <c r="B3" s="2"/>
      <c r="C3" s="57">
        <v>10.7</v>
      </c>
      <c r="D3" s="58" t="s">
        <v>129</v>
      </c>
      <c r="E3" s="20"/>
      <c r="F3" s="30"/>
    </row>
    <row r="4" spans="1:6" ht="13.5" thickBot="1" x14ac:dyDescent="0.25">
      <c r="A4" s="1" t="s">
        <v>130</v>
      </c>
      <c r="C4" s="57">
        <v>0.95599999999999996</v>
      </c>
      <c r="D4" s="4"/>
      <c r="E4" s="20"/>
      <c r="F4" s="30"/>
    </row>
    <row r="5" spans="1:6" ht="13.5" thickBot="1" x14ac:dyDescent="0.25">
      <c r="A5" s="1" t="s">
        <v>131</v>
      </c>
      <c r="C5" s="59">
        <f>C3*C4</f>
        <v>10.229199999999999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1.465E-2</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1.064E-2</v>
      </c>
      <c r="C15" s="60" t="s">
        <v>30</v>
      </c>
      <c r="D15" s="21" t="s">
        <v>14</v>
      </c>
      <c r="E15" s="60" t="s">
        <v>31</v>
      </c>
      <c r="F15" s="61" t="s">
        <v>12</v>
      </c>
    </row>
    <row r="16" spans="1:6" x14ac:dyDescent="0.2">
      <c r="A16" s="60" t="s">
        <v>32</v>
      </c>
      <c r="B16" s="21" t="s">
        <v>12</v>
      </c>
      <c r="C16" s="60" t="s">
        <v>33</v>
      </c>
      <c r="D16" s="21" t="s">
        <v>14</v>
      </c>
      <c r="E16" s="60" t="s">
        <v>34</v>
      </c>
      <c r="F16" s="61">
        <v>1.6972400000000001</v>
      </c>
    </row>
    <row r="17" spans="1:6" x14ac:dyDescent="0.2">
      <c r="A17" s="60" t="s">
        <v>35</v>
      </c>
      <c r="B17" s="18">
        <v>7.102E-2</v>
      </c>
      <c r="C17" s="60" t="s">
        <v>36</v>
      </c>
      <c r="D17" s="18">
        <v>1.38E-2</v>
      </c>
      <c r="E17" s="60" t="s">
        <v>37</v>
      </c>
      <c r="F17" s="61">
        <v>1.69154</v>
      </c>
    </row>
    <row r="18" spans="1:6" x14ac:dyDescent="0.2">
      <c r="A18" s="60" t="s">
        <v>38</v>
      </c>
      <c r="B18" s="18">
        <v>7.102E-2</v>
      </c>
      <c r="C18" s="60" t="s">
        <v>39</v>
      </c>
      <c r="D18" s="18">
        <v>1.38E-2</v>
      </c>
      <c r="E18" s="60" t="s">
        <v>40</v>
      </c>
      <c r="F18" s="61" t="s">
        <v>14</v>
      </c>
    </row>
    <row r="19" spans="1:6" x14ac:dyDescent="0.2">
      <c r="A19" s="60" t="s">
        <v>41</v>
      </c>
      <c r="B19" s="21" t="s">
        <v>14</v>
      </c>
      <c r="C19" s="60" t="s">
        <v>42</v>
      </c>
      <c r="D19" s="18">
        <v>1.38E-2</v>
      </c>
      <c r="E19" s="60" t="s">
        <v>43</v>
      </c>
      <c r="F19" s="61">
        <v>5.7000000000000002E-3</v>
      </c>
    </row>
    <row r="20" spans="1:6" x14ac:dyDescent="0.2">
      <c r="A20" s="60" t="s">
        <v>44</v>
      </c>
      <c r="B20" s="21" t="s">
        <v>14</v>
      </c>
      <c r="C20" s="60" t="s">
        <v>45</v>
      </c>
      <c r="D20" s="21" t="s">
        <v>14</v>
      </c>
      <c r="E20" s="60" t="s">
        <v>46</v>
      </c>
      <c r="F20" s="61">
        <v>7.1819999999999995E-2</v>
      </c>
    </row>
    <row r="21" spans="1:6" x14ac:dyDescent="0.2">
      <c r="A21" s="60" t="s">
        <v>47</v>
      </c>
      <c r="B21" s="18">
        <v>0.10105</v>
      </c>
      <c r="C21" s="60" t="s">
        <v>48</v>
      </c>
      <c r="D21" s="21" t="s">
        <v>14</v>
      </c>
      <c r="E21" s="60" t="s">
        <v>49</v>
      </c>
      <c r="F21" s="61">
        <v>7.1819999999999995E-2</v>
      </c>
    </row>
    <row r="22" spans="1:6" x14ac:dyDescent="0.2">
      <c r="A22" s="60" t="s">
        <v>50</v>
      </c>
      <c r="B22" s="18">
        <v>0.10105</v>
      </c>
      <c r="C22" s="60" t="s">
        <v>51</v>
      </c>
      <c r="D22" s="18">
        <v>3.7781099999999999</v>
      </c>
      <c r="E22" s="60" t="s">
        <v>52</v>
      </c>
      <c r="F22" s="61" t="s">
        <v>14</v>
      </c>
    </row>
    <row r="23" spans="1:6" x14ac:dyDescent="0.2">
      <c r="A23" s="60" t="s">
        <v>53</v>
      </c>
      <c r="B23" s="21" t="s">
        <v>14</v>
      </c>
      <c r="C23" s="60" t="s">
        <v>54</v>
      </c>
      <c r="D23" s="18">
        <v>3.7729200000000001</v>
      </c>
      <c r="E23" s="60" t="s">
        <v>55</v>
      </c>
      <c r="F23" s="61" t="s">
        <v>14</v>
      </c>
    </row>
    <row r="24" spans="1:6" x14ac:dyDescent="0.2">
      <c r="A24" s="60" t="s">
        <v>56</v>
      </c>
      <c r="B24" s="18">
        <v>5.28E-3</v>
      </c>
      <c r="C24" s="63" t="s">
        <v>57</v>
      </c>
      <c r="D24" s="21" t="s">
        <v>14</v>
      </c>
      <c r="E24" s="60" t="s">
        <v>58</v>
      </c>
      <c r="F24" s="61" t="s">
        <v>14</v>
      </c>
    </row>
    <row r="25" spans="1:6" x14ac:dyDescent="0.2">
      <c r="A25" s="60" t="s">
        <v>59</v>
      </c>
      <c r="B25" s="18">
        <v>5.28E-3</v>
      </c>
      <c r="C25" s="63" t="s">
        <v>60</v>
      </c>
      <c r="D25" s="21" t="s">
        <v>14</v>
      </c>
      <c r="E25" s="60" t="s">
        <v>61</v>
      </c>
      <c r="F25" s="61" t="s">
        <v>12</v>
      </c>
    </row>
    <row r="26" spans="1:6" x14ac:dyDescent="0.2">
      <c r="A26" s="60" t="s">
        <v>62</v>
      </c>
      <c r="B26" s="18">
        <v>3.8625099999999999</v>
      </c>
      <c r="C26" s="60" t="s">
        <v>63</v>
      </c>
      <c r="D26" s="18">
        <v>7.0809999999999998E-2</v>
      </c>
      <c r="E26" s="60" t="s">
        <v>64</v>
      </c>
      <c r="F26" s="61" t="s">
        <v>14</v>
      </c>
    </row>
    <row r="27" spans="1:6" x14ac:dyDescent="0.2">
      <c r="A27" s="60" t="s">
        <v>65</v>
      </c>
      <c r="B27" s="18">
        <v>3.8625099999999999</v>
      </c>
      <c r="C27" s="63" t="s">
        <v>66</v>
      </c>
      <c r="D27" s="18">
        <v>7.0809999999999998E-2</v>
      </c>
      <c r="E27" s="60" t="s">
        <v>67</v>
      </c>
      <c r="F27" s="61" t="s">
        <v>14</v>
      </c>
    </row>
    <row r="28" spans="1:6" x14ac:dyDescent="0.2">
      <c r="A28" s="60" t="s">
        <v>68</v>
      </c>
      <c r="B28" s="18">
        <v>1.0279999999999999E-2</v>
      </c>
      <c r="C28" s="63" t="s">
        <v>69</v>
      </c>
      <c r="D28" s="21" t="s">
        <v>14</v>
      </c>
      <c r="E28" s="60" t="s">
        <v>70</v>
      </c>
      <c r="F28" s="61" t="s">
        <v>14</v>
      </c>
    </row>
    <row r="29" spans="1:6" x14ac:dyDescent="0.2">
      <c r="A29" s="60" t="s">
        <v>71</v>
      </c>
      <c r="B29" s="18">
        <v>1.0279999999999999E-2</v>
      </c>
      <c r="C29" s="60" t="s">
        <v>72</v>
      </c>
      <c r="D29" s="18">
        <f>D30+D31</f>
        <v>3.7072999999999996</v>
      </c>
      <c r="E29" s="60" t="s">
        <v>73</v>
      </c>
      <c r="F29" s="61" t="s">
        <v>14</v>
      </c>
    </row>
    <row r="30" spans="1:6" x14ac:dyDescent="0.2">
      <c r="A30" s="60" t="s">
        <v>74</v>
      </c>
      <c r="B30" s="18">
        <v>0.44419999999999998</v>
      </c>
      <c r="C30" s="60" t="s">
        <v>75</v>
      </c>
      <c r="D30" s="18">
        <v>3.7021099999999998</v>
      </c>
      <c r="E30" s="60" t="s">
        <v>76</v>
      </c>
      <c r="F30" s="61" t="s">
        <v>14</v>
      </c>
    </row>
    <row r="31" spans="1:6" x14ac:dyDescent="0.2">
      <c r="A31" s="60" t="s">
        <v>77</v>
      </c>
      <c r="B31" s="18">
        <v>0.44419999999999998</v>
      </c>
      <c r="C31" s="60" t="s">
        <v>78</v>
      </c>
      <c r="D31" s="18">
        <v>5.1900000000000002E-3</v>
      </c>
      <c r="E31" s="60" t="s">
        <v>79</v>
      </c>
      <c r="F31" s="61" t="s">
        <v>14</v>
      </c>
    </row>
    <row r="32" spans="1:6" x14ac:dyDescent="0.2">
      <c r="A32" s="60" t="s">
        <v>80</v>
      </c>
      <c r="B32" s="21" t="s">
        <v>12</v>
      </c>
      <c r="C32" s="63" t="s">
        <v>81</v>
      </c>
      <c r="D32" s="21" t="s">
        <v>14</v>
      </c>
      <c r="E32" s="60" t="s">
        <v>82</v>
      </c>
      <c r="F32" s="61" t="s">
        <v>14</v>
      </c>
    </row>
    <row r="33" spans="1:6" x14ac:dyDescent="0.2">
      <c r="A33" s="60" t="s">
        <v>83</v>
      </c>
      <c r="B33" s="18">
        <v>3.6330000000000001E-2</v>
      </c>
      <c r="C33" s="60" t="s">
        <v>84</v>
      </c>
      <c r="D33" s="18">
        <v>2.1559999999999999E-2</v>
      </c>
      <c r="E33" s="60" t="s">
        <v>85</v>
      </c>
      <c r="F33" s="61" t="s">
        <v>14</v>
      </c>
    </row>
    <row r="34" spans="1:6" x14ac:dyDescent="0.2">
      <c r="A34" s="60" t="s">
        <v>86</v>
      </c>
      <c r="B34" s="18">
        <v>3.6330000000000001E-2</v>
      </c>
      <c r="C34" s="60" t="s">
        <v>87</v>
      </c>
      <c r="D34" s="18">
        <v>2.1559999999999999E-2</v>
      </c>
      <c r="E34" s="60" t="s">
        <v>88</v>
      </c>
      <c r="F34" s="61" t="s">
        <v>12</v>
      </c>
    </row>
    <row r="35" spans="1:6" x14ac:dyDescent="0.2">
      <c r="A35" s="60" t="s">
        <v>89</v>
      </c>
      <c r="B35" s="18">
        <v>1.392E-2</v>
      </c>
      <c r="C35" s="60" t="s">
        <v>90</v>
      </c>
      <c r="D35" s="18">
        <v>2.1559999999999999E-2</v>
      </c>
      <c r="E35" s="60" t="s">
        <v>91</v>
      </c>
      <c r="F35" s="61" t="s">
        <v>12</v>
      </c>
    </row>
    <row r="36" spans="1:6" x14ac:dyDescent="0.2">
      <c r="A36" s="60" t="s">
        <v>92</v>
      </c>
      <c r="B36" s="18">
        <v>1.392E-2</v>
      </c>
      <c r="C36" s="60" t="s">
        <v>93</v>
      </c>
      <c r="D36" s="21" t="s">
        <v>14</v>
      </c>
      <c r="E36" s="60" t="s">
        <v>94</v>
      </c>
      <c r="F36" s="61" t="s">
        <v>12</v>
      </c>
    </row>
    <row r="37" spans="1:6" x14ac:dyDescent="0.2">
      <c r="A37" s="60" t="s">
        <v>95</v>
      </c>
      <c r="B37" s="18">
        <v>9.11E-3</v>
      </c>
      <c r="C37" s="60" t="s">
        <v>96</v>
      </c>
      <c r="D37" s="21" t="s">
        <v>14</v>
      </c>
      <c r="E37" s="60" t="s">
        <v>97</v>
      </c>
      <c r="F37" s="61" t="s">
        <v>14</v>
      </c>
    </row>
    <row r="38" spans="1:6" x14ac:dyDescent="0.2">
      <c r="A38" s="60" t="s">
        <v>98</v>
      </c>
      <c r="B38" s="18">
        <v>9.11E-3</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18">
        <v>5.1900000000000002E-3</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4.5901199999999998</v>
      </c>
      <c r="H53" s="93"/>
    </row>
    <row r="54" spans="1:8" x14ac:dyDescent="0.2">
      <c r="A54" s="71"/>
      <c r="B54" s="72"/>
      <c r="C54" s="73"/>
      <c r="D54" s="5"/>
      <c r="E54" s="24" t="s">
        <v>123</v>
      </c>
      <c r="F54" s="17">
        <v>3.8158300000000001</v>
      </c>
      <c r="H54" s="93"/>
    </row>
    <row r="55" spans="1:8" x14ac:dyDescent="0.2">
      <c r="A55" s="44"/>
      <c r="B55" s="45"/>
      <c r="C55" s="42"/>
      <c r="D55" s="5"/>
      <c r="E55" s="24" t="s">
        <v>124</v>
      </c>
      <c r="F55" s="17">
        <v>1.7705299999999999</v>
      </c>
      <c r="H55" s="93"/>
    </row>
    <row r="56" spans="1:8" x14ac:dyDescent="0.2">
      <c r="A56" s="44"/>
      <c r="B56" s="45"/>
      <c r="C56" s="42"/>
      <c r="D56" s="5"/>
      <c r="E56" s="46" t="s">
        <v>125</v>
      </c>
      <c r="F56" s="17">
        <v>9.3100000000000006E-3</v>
      </c>
      <c r="H56" s="93"/>
    </row>
    <row r="57" spans="1:8" x14ac:dyDescent="0.2">
      <c r="A57" s="44"/>
      <c r="B57" s="45"/>
      <c r="C57" s="42"/>
      <c r="D57" s="5"/>
      <c r="E57" s="46" t="s">
        <v>126</v>
      </c>
      <c r="F57" s="17">
        <v>5.6800000000000003E-2</v>
      </c>
      <c r="H57" s="93"/>
    </row>
    <row r="58" spans="1:8" ht="13.5" thickBot="1" x14ac:dyDescent="0.25">
      <c r="A58" s="44"/>
      <c r="B58" s="45"/>
      <c r="C58" s="42"/>
      <c r="D58" s="5"/>
      <c r="E58" s="27" t="s">
        <v>127</v>
      </c>
      <c r="F58" s="74">
        <f>SUM(F53:F56)+F57</f>
        <v>10.242590000000002</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I26" sqref="I26"/>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164</v>
      </c>
      <c r="D1" s="4"/>
      <c r="E1" s="5"/>
    </row>
    <row r="2" spans="1:8" x14ac:dyDescent="0.2">
      <c r="A2" s="1" t="s">
        <v>2</v>
      </c>
      <c r="B2" s="2"/>
      <c r="C2" s="53">
        <v>59</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5" t="s">
        <v>14</v>
      </c>
      <c r="C7" s="3" t="s">
        <v>15</v>
      </c>
      <c r="D7" s="15" t="s">
        <v>14</v>
      </c>
      <c r="E7" s="3" t="s">
        <v>16</v>
      </c>
      <c r="F7" s="17" t="s">
        <v>12</v>
      </c>
      <c r="H7" s="76"/>
    </row>
    <row r="8" spans="1:8" x14ac:dyDescent="0.2">
      <c r="A8" s="3" t="s">
        <v>17</v>
      </c>
      <c r="B8" s="16">
        <v>0.25457805792533822</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2.8633918382872356</v>
      </c>
      <c r="C10" s="3" t="s">
        <v>24</v>
      </c>
      <c r="D10" s="15" t="s">
        <v>14</v>
      </c>
      <c r="E10" s="3" t="s">
        <v>25</v>
      </c>
      <c r="F10" s="17" t="s">
        <v>12</v>
      </c>
      <c r="H10" s="20"/>
    </row>
    <row r="11" spans="1:8" x14ac:dyDescent="0.2">
      <c r="A11" s="3" t="s">
        <v>26</v>
      </c>
      <c r="B11" s="15" t="s">
        <v>14</v>
      </c>
      <c r="C11" s="3" t="s">
        <v>27</v>
      </c>
      <c r="D11" s="15" t="s">
        <v>14</v>
      </c>
      <c r="E11" s="3" t="s">
        <v>28</v>
      </c>
      <c r="F11" s="17" t="s">
        <v>12</v>
      </c>
      <c r="H11" s="76"/>
    </row>
    <row r="12" spans="1:8" x14ac:dyDescent="0.2">
      <c r="A12" s="3" t="s">
        <v>29</v>
      </c>
      <c r="B12" s="16">
        <v>2.1671738303537467</v>
      </c>
      <c r="C12" s="3" t="s">
        <v>30</v>
      </c>
      <c r="D12" s="15" t="s">
        <v>14</v>
      </c>
      <c r="E12" s="3" t="s">
        <v>31</v>
      </c>
      <c r="F12" s="17" t="s">
        <v>12</v>
      </c>
      <c r="H12" s="76"/>
    </row>
    <row r="13" spans="1:8" x14ac:dyDescent="0.2">
      <c r="A13" s="3" t="s">
        <v>32</v>
      </c>
      <c r="B13" s="15" t="s">
        <v>12</v>
      </c>
      <c r="C13" s="3" t="s">
        <v>33</v>
      </c>
      <c r="D13" s="15" t="s">
        <v>14</v>
      </c>
      <c r="E13" s="3" t="s">
        <v>34</v>
      </c>
      <c r="F13" s="17">
        <v>5.5624083029940765</v>
      </c>
      <c r="H13" s="76"/>
    </row>
    <row r="14" spans="1:8" x14ac:dyDescent="0.2">
      <c r="A14" s="3" t="s">
        <v>35</v>
      </c>
      <c r="B14" s="16">
        <v>17.41536705971852</v>
      </c>
      <c r="C14" s="3" t="s">
        <v>36</v>
      </c>
      <c r="D14" s="16">
        <v>0.12823996087594414</v>
      </c>
      <c r="E14" s="3" t="s">
        <v>37</v>
      </c>
      <c r="F14" s="17">
        <v>5.5624083029940765</v>
      </c>
      <c r="H14" s="30"/>
    </row>
    <row r="15" spans="1:8" x14ac:dyDescent="0.2">
      <c r="A15" s="3" t="s">
        <v>38</v>
      </c>
      <c r="B15" s="16">
        <v>17.41536705971852</v>
      </c>
      <c r="C15" s="3" t="s">
        <v>39</v>
      </c>
      <c r="D15" s="16">
        <v>0.12823996087594414</v>
      </c>
      <c r="E15" s="3" t="s">
        <v>40</v>
      </c>
      <c r="F15" s="17" t="s">
        <v>14</v>
      </c>
      <c r="H15" s="30"/>
    </row>
    <row r="16" spans="1:8" x14ac:dyDescent="0.2">
      <c r="A16" s="3" t="s">
        <v>41</v>
      </c>
      <c r="B16" s="15" t="s">
        <v>14</v>
      </c>
      <c r="C16" s="3" t="s">
        <v>42</v>
      </c>
      <c r="D16" s="16">
        <v>0.12823996087594414</v>
      </c>
      <c r="E16" s="3" t="s">
        <v>43</v>
      </c>
      <c r="F16" s="17" t="s">
        <v>14</v>
      </c>
      <c r="H16" s="30"/>
    </row>
    <row r="17" spans="1:8" x14ac:dyDescent="0.2">
      <c r="A17" s="3" t="s">
        <v>44</v>
      </c>
      <c r="B17" s="15" t="s">
        <v>14</v>
      </c>
      <c r="C17" s="3" t="s">
        <v>45</v>
      </c>
      <c r="D17" s="15" t="s">
        <v>14</v>
      </c>
      <c r="E17" s="3" t="s">
        <v>46</v>
      </c>
      <c r="F17" s="17">
        <v>9.6587512905504533E-2</v>
      </c>
    </row>
    <row r="18" spans="1:8" x14ac:dyDescent="0.2">
      <c r="A18" s="3" t="s">
        <v>47</v>
      </c>
      <c r="B18" s="16">
        <v>7.0583600499918493</v>
      </c>
      <c r="C18" s="3" t="s">
        <v>48</v>
      </c>
      <c r="D18" s="15" t="s">
        <v>14</v>
      </c>
      <c r="E18" s="3" t="s">
        <v>49</v>
      </c>
      <c r="F18" s="17">
        <v>9.6587512905504533E-2</v>
      </c>
    </row>
    <row r="19" spans="1:8" x14ac:dyDescent="0.2">
      <c r="A19" s="3" t="s">
        <v>50</v>
      </c>
      <c r="B19" s="16">
        <v>7.0583600499918493</v>
      </c>
      <c r="C19" s="3" t="s">
        <v>51</v>
      </c>
      <c r="D19" s="16">
        <v>25.809922295277943</v>
      </c>
      <c r="E19" s="3" t="s">
        <v>52</v>
      </c>
      <c r="F19" s="17" t="s">
        <v>14</v>
      </c>
    </row>
    <row r="20" spans="1:8" x14ac:dyDescent="0.2">
      <c r="A20" s="3" t="s">
        <v>53</v>
      </c>
      <c r="B20" s="15" t="s">
        <v>14</v>
      </c>
      <c r="C20" s="3" t="s">
        <v>54</v>
      </c>
      <c r="D20" s="16">
        <v>25.346954300929191</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32.236591860022827</v>
      </c>
      <c r="C23" s="3" t="s">
        <v>63</v>
      </c>
      <c r="D23" s="16">
        <v>0.63141879041460625</v>
      </c>
      <c r="E23" s="3" t="s">
        <v>64</v>
      </c>
      <c r="F23" s="17" t="s">
        <v>14</v>
      </c>
      <c r="H23" s="15"/>
    </row>
    <row r="24" spans="1:8" x14ac:dyDescent="0.2">
      <c r="A24" s="3" t="s">
        <v>65</v>
      </c>
      <c r="B24" s="16">
        <v>32.236591860022827</v>
      </c>
      <c r="C24" t="s">
        <v>66</v>
      </c>
      <c r="D24" s="16">
        <v>0.45373037004836159</v>
      </c>
      <c r="E24" s="3" t="s">
        <v>67</v>
      </c>
      <c r="F24" s="17" t="s">
        <v>14</v>
      </c>
      <c r="H24" s="15"/>
    </row>
    <row r="25" spans="1:8" x14ac:dyDescent="0.2">
      <c r="A25" s="3" t="s">
        <v>68</v>
      </c>
      <c r="B25" s="16">
        <v>8.6127261859479415E-2</v>
      </c>
      <c r="C25" t="s">
        <v>69</v>
      </c>
      <c r="D25" s="16">
        <v>0.1776884203662446</v>
      </c>
      <c r="E25" s="3" t="s">
        <v>70</v>
      </c>
      <c r="F25" s="17" t="s">
        <v>14</v>
      </c>
    </row>
    <row r="26" spans="1:8" x14ac:dyDescent="0.2">
      <c r="A26" s="3" t="s">
        <v>71</v>
      </c>
      <c r="B26" s="16">
        <v>8.6127261859479415E-2</v>
      </c>
      <c r="C26" s="3" t="s">
        <v>72</v>
      </c>
      <c r="D26" s="16">
        <v>25.058550236374504</v>
      </c>
      <c r="E26" s="3" t="s">
        <v>73</v>
      </c>
      <c r="F26" s="17" t="s">
        <v>14</v>
      </c>
    </row>
    <row r="27" spans="1:8" x14ac:dyDescent="0.2">
      <c r="A27" s="3" t="s">
        <v>74</v>
      </c>
      <c r="B27" s="16">
        <v>5.3033472803347275</v>
      </c>
      <c r="C27" s="3" t="s">
        <v>75</v>
      </c>
      <c r="D27" s="16">
        <v>24.893223930880833</v>
      </c>
      <c r="E27" s="3" t="s">
        <v>76</v>
      </c>
      <c r="F27" s="17" t="s">
        <v>14</v>
      </c>
    </row>
    <row r="28" spans="1:8" x14ac:dyDescent="0.2">
      <c r="A28" s="3" t="s">
        <v>77</v>
      </c>
      <c r="B28" s="16">
        <v>5.3033472803347275</v>
      </c>
      <c r="C28" s="3" t="s">
        <v>78</v>
      </c>
      <c r="D28" s="16">
        <v>0.1653263054936695</v>
      </c>
      <c r="E28" s="3" t="s">
        <v>79</v>
      </c>
      <c r="F28" s="17" t="s">
        <v>14</v>
      </c>
    </row>
    <row r="29" spans="1:8" x14ac:dyDescent="0.2">
      <c r="A29" s="3" t="s">
        <v>80</v>
      </c>
      <c r="B29" s="15" t="s">
        <v>12</v>
      </c>
      <c r="C29" t="s">
        <v>81</v>
      </c>
      <c r="D29" s="16">
        <v>0.11995326848883332</v>
      </c>
      <c r="E29" s="3" t="s">
        <v>82</v>
      </c>
      <c r="F29" s="17" t="s">
        <v>14</v>
      </c>
    </row>
    <row r="30" spans="1:8" x14ac:dyDescent="0.2">
      <c r="A30" s="3" t="s">
        <v>83</v>
      </c>
      <c r="B30" s="16">
        <v>0.2662609357170026</v>
      </c>
      <c r="C30" s="3" t="s">
        <v>84</v>
      </c>
      <c r="D30" s="16">
        <v>0.1257947073846655</v>
      </c>
      <c r="E30" s="3" t="s">
        <v>85</v>
      </c>
      <c r="F30" s="17" t="s">
        <v>14</v>
      </c>
    </row>
    <row r="31" spans="1:8" x14ac:dyDescent="0.2">
      <c r="A31" s="3" t="s">
        <v>86</v>
      </c>
      <c r="B31" s="16">
        <v>0.2662609357170026</v>
      </c>
      <c r="C31" s="3" t="s">
        <v>87</v>
      </c>
      <c r="D31" s="16">
        <v>0.1257947073846655</v>
      </c>
      <c r="E31" s="3" t="s">
        <v>88</v>
      </c>
      <c r="F31" s="17" t="s">
        <v>12</v>
      </c>
    </row>
    <row r="32" spans="1:8" x14ac:dyDescent="0.2">
      <c r="A32" s="3" t="s">
        <v>89</v>
      </c>
      <c r="B32" s="15" t="s">
        <v>14</v>
      </c>
      <c r="C32" s="3" t="s">
        <v>90</v>
      </c>
      <c r="D32" s="16">
        <v>0.1257947073846655</v>
      </c>
      <c r="E32" s="3" t="s">
        <v>91</v>
      </c>
      <c r="F32" s="17" t="s">
        <v>12</v>
      </c>
    </row>
    <row r="33" spans="1:6" x14ac:dyDescent="0.2">
      <c r="A33" s="3" t="s">
        <v>92</v>
      </c>
      <c r="B33" s="15" t="s">
        <v>14</v>
      </c>
      <c r="C33" s="3" t="s">
        <v>93</v>
      </c>
      <c r="D33" s="15" t="s">
        <v>14</v>
      </c>
      <c r="E33" s="3" t="s">
        <v>94</v>
      </c>
      <c r="F33" s="17" t="s">
        <v>12</v>
      </c>
    </row>
    <row r="34" spans="1:6" x14ac:dyDescent="0.2">
      <c r="A34" s="3" t="s">
        <v>95</v>
      </c>
      <c r="B34" s="15" t="s">
        <v>14</v>
      </c>
      <c r="C34" s="3" t="s">
        <v>96</v>
      </c>
      <c r="D34" s="15" t="s">
        <v>14</v>
      </c>
      <c r="E34" s="3" t="s">
        <v>97</v>
      </c>
      <c r="F34" s="17" t="s">
        <v>14</v>
      </c>
    </row>
    <row r="35" spans="1:6" x14ac:dyDescent="0.2">
      <c r="A35" s="3" t="s">
        <v>98</v>
      </c>
      <c r="B35" s="15" t="s">
        <v>14</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0.46296799434874747</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67.999646796717911</v>
      </c>
    </row>
    <row r="52" spans="1:6" x14ac:dyDescent="0.2">
      <c r="A52" s="3"/>
      <c r="B52" s="16"/>
      <c r="C52" s="42"/>
      <c r="D52" s="5"/>
      <c r="E52" s="24" t="s">
        <v>123</v>
      </c>
      <c r="F52" s="43">
        <v>25.704368852904413</v>
      </c>
    </row>
    <row r="53" spans="1:6" x14ac:dyDescent="0.2">
      <c r="A53" s="44"/>
      <c r="B53" s="45"/>
      <c r="C53" s="42"/>
      <c r="D53" s="5"/>
      <c r="E53" s="24" t="s">
        <v>124</v>
      </c>
      <c r="F53" s="43">
        <v>5.6913275009509317</v>
      </c>
    </row>
    <row r="54" spans="1:6" x14ac:dyDescent="0.2">
      <c r="A54" s="44"/>
      <c r="B54" s="45"/>
      <c r="C54" s="42"/>
      <c r="D54" s="5"/>
      <c r="E54" s="46" t="s">
        <v>125</v>
      </c>
      <c r="F54" s="43">
        <v>0.51581263924360143</v>
      </c>
    </row>
    <row r="55" spans="1:6" x14ac:dyDescent="0.2">
      <c r="A55" s="44"/>
      <c r="B55" s="45"/>
      <c r="C55" s="42"/>
      <c r="D55" s="5"/>
      <c r="E55" s="46" t="s">
        <v>126</v>
      </c>
      <c r="F55" s="43">
        <v>0.55425745802314841</v>
      </c>
    </row>
    <row r="56" spans="1:6" ht="13.5" thickBot="1" x14ac:dyDescent="0.25">
      <c r="A56" s="44"/>
      <c r="B56" s="45"/>
      <c r="C56" s="42"/>
      <c r="D56" s="5"/>
      <c r="E56" s="27" t="s">
        <v>127</v>
      </c>
      <c r="F56" s="47">
        <f>SUM(F51:F54)+F55</f>
        <v>100.46541324784</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G24" sqref="G24"/>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164</v>
      </c>
      <c r="D1" s="4"/>
      <c r="E1" s="20"/>
      <c r="F1" s="30"/>
    </row>
    <row r="2" spans="1:6" ht="13.5" thickBot="1" x14ac:dyDescent="0.25">
      <c r="A2" s="51" t="s">
        <v>2</v>
      </c>
      <c r="B2" s="52"/>
      <c r="C2" s="53">
        <v>59</v>
      </c>
      <c r="D2" s="54"/>
      <c r="E2" s="55"/>
      <c r="F2" s="56"/>
    </row>
    <row r="3" spans="1:6" ht="13.5" thickBot="1" x14ac:dyDescent="0.25">
      <c r="A3" s="1" t="s">
        <v>128</v>
      </c>
      <c r="B3" s="2"/>
      <c r="C3" s="57">
        <v>7.7</v>
      </c>
      <c r="D3" s="58" t="s">
        <v>129</v>
      </c>
      <c r="E3" s="20"/>
      <c r="F3" s="30"/>
    </row>
    <row r="4" spans="1:6" ht="13.5" thickBot="1" x14ac:dyDescent="0.25">
      <c r="A4" s="1" t="s">
        <v>130</v>
      </c>
      <c r="C4" s="57">
        <v>0.95599999999999996</v>
      </c>
      <c r="D4" s="4"/>
      <c r="E4" s="20"/>
      <c r="F4" s="30"/>
    </row>
    <row r="5" spans="1:6" ht="13.5" thickBot="1" x14ac:dyDescent="0.25">
      <c r="A5" s="1" t="s">
        <v>131</v>
      </c>
      <c r="C5" s="59">
        <f>C3*C4</f>
        <v>7.3612000000000002</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21" t="s">
        <v>14</v>
      </c>
      <c r="C10" s="60" t="s">
        <v>15</v>
      </c>
      <c r="D10" s="21" t="s">
        <v>14</v>
      </c>
      <c r="E10" s="60" t="s">
        <v>16</v>
      </c>
      <c r="F10" s="61" t="s">
        <v>12</v>
      </c>
    </row>
    <row r="11" spans="1:6" x14ac:dyDescent="0.2">
      <c r="A11" s="60" t="s">
        <v>17</v>
      </c>
      <c r="B11" s="18">
        <v>1.874E-2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0.21078</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18">
        <v>0.15953000000000001</v>
      </c>
      <c r="C15" s="60" t="s">
        <v>30</v>
      </c>
      <c r="D15" s="21" t="s">
        <v>14</v>
      </c>
      <c r="E15" s="60" t="s">
        <v>31</v>
      </c>
      <c r="F15" s="61" t="s">
        <v>12</v>
      </c>
    </row>
    <row r="16" spans="1:6" x14ac:dyDescent="0.2">
      <c r="A16" s="60" t="s">
        <v>32</v>
      </c>
      <c r="B16" s="21" t="s">
        <v>12</v>
      </c>
      <c r="C16" s="60" t="s">
        <v>33</v>
      </c>
      <c r="D16" s="21" t="s">
        <v>14</v>
      </c>
      <c r="E16" s="60" t="s">
        <v>34</v>
      </c>
      <c r="F16" s="61">
        <v>0.40945999999999999</v>
      </c>
    </row>
    <row r="17" spans="1:6" x14ac:dyDescent="0.2">
      <c r="A17" s="60" t="s">
        <v>35</v>
      </c>
      <c r="B17" s="18">
        <v>1.2819799999999999</v>
      </c>
      <c r="C17" s="60" t="s">
        <v>36</v>
      </c>
      <c r="D17" s="18">
        <v>9.4400000000000005E-3</v>
      </c>
      <c r="E17" s="60" t="s">
        <v>37</v>
      </c>
      <c r="F17" s="61">
        <v>0.40945999999999999</v>
      </c>
    </row>
    <row r="18" spans="1:6" x14ac:dyDescent="0.2">
      <c r="A18" s="60" t="s">
        <v>38</v>
      </c>
      <c r="B18" s="18">
        <v>1.2819799999999999</v>
      </c>
      <c r="C18" s="60" t="s">
        <v>39</v>
      </c>
      <c r="D18" s="18">
        <v>9.4400000000000005E-3</v>
      </c>
      <c r="E18" s="60" t="s">
        <v>40</v>
      </c>
      <c r="F18" s="61" t="s">
        <v>14</v>
      </c>
    </row>
    <row r="19" spans="1:6" x14ac:dyDescent="0.2">
      <c r="A19" s="60" t="s">
        <v>41</v>
      </c>
      <c r="B19" s="21" t="s">
        <v>14</v>
      </c>
      <c r="C19" s="60" t="s">
        <v>42</v>
      </c>
      <c r="D19" s="18">
        <v>9.4400000000000005E-3</v>
      </c>
      <c r="E19" s="60" t="s">
        <v>43</v>
      </c>
      <c r="F19" s="61" t="s">
        <v>14</v>
      </c>
    </row>
    <row r="20" spans="1:6" x14ac:dyDescent="0.2">
      <c r="A20" s="60" t="s">
        <v>44</v>
      </c>
      <c r="B20" s="21" t="s">
        <v>14</v>
      </c>
      <c r="C20" s="60" t="s">
        <v>45</v>
      </c>
      <c r="D20" s="21" t="s">
        <v>14</v>
      </c>
      <c r="E20" s="60" t="s">
        <v>46</v>
      </c>
      <c r="F20" s="61">
        <v>7.11E-3</v>
      </c>
    </row>
    <row r="21" spans="1:6" x14ac:dyDescent="0.2">
      <c r="A21" s="60" t="s">
        <v>47</v>
      </c>
      <c r="B21" s="18">
        <v>0.51958000000000004</v>
      </c>
      <c r="C21" s="60" t="s">
        <v>48</v>
      </c>
      <c r="D21" s="21" t="s">
        <v>14</v>
      </c>
      <c r="E21" s="60" t="s">
        <v>49</v>
      </c>
      <c r="F21" s="61">
        <v>7.11E-3</v>
      </c>
    </row>
    <row r="22" spans="1:6" x14ac:dyDescent="0.2">
      <c r="A22" s="60" t="s">
        <v>50</v>
      </c>
      <c r="B22" s="18">
        <v>0.51958000000000004</v>
      </c>
      <c r="C22" s="60" t="s">
        <v>51</v>
      </c>
      <c r="D22" s="18">
        <v>1.8999200000000001</v>
      </c>
      <c r="E22" s="60" t="s">
        <v>52</v>
      </c>
      <c r="F22" s="61" t="s">
        <v>14</v>
      </c>
    </row>
    <row r="23" spans="1:6" x14ac:dyDescent="0.2">
      <c r="A23" s="60" t="s">
        <v>53</v>
      </c>
      <c r="B23" s="21" t="s">
        <v>14</v>
      </c>
      <c r="C23" s="60" t="s">
        <v>54</v>
      </c>
      <c r="D23" s="18">
        <v>1.8658399999999999</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2.3730000000000002</v>
      </c>
      <c r="C26" s="60" t="s">
        <v>63</v>
      </c>
      <c r="D26" s="18">
        <f>D27+D28</f>
        <v>4.648E-2</v>
      </c>
      <c r="E26" s="60" t="s">
        <v>64</v>
      </c>
      <c r="F26" s="61" t="s">
        <v>14</v>
      </c>
    </row>
    <row r="27" spans="1:6" x14ac:dyDescent="0.2">
      <c r="A27" s="60" t="s">
        <v>65</v>
      </c>
      <c r="B27" s="18">
        <v>2.3730000000000002</v>
      </c>
      <c r="C27" s="63" t="s">
        <v>66</v>
      </c>
      <c r="D27" s="18">
        <v>3.3399999999999999E-2</v>
      </c>
      <c r="E27" s="60" t="s">
        <v>67</v>
      </c>
      <c r="F27" s="61" t="s">
        <v>14</v>
      </c>
    </row>
    <row r="28" spans="1:6" x14ac:dyDescent="0.2">
      <c r="A28" s="60" t="s">
        <v>68</v>
      </c>
      <c r="B28" s="18">
        <v>6.3400000000000001E-3</v>
      </c>
      <c r="C28" s="63" t="s">
        <v>69</v>
      </c>
      <c r="D28" s="18">
        <v>1.308E-2</v>
      </c>
      <c r="E28" s="60" t="s">
        <v>70</v>
      </c>
      <c r="F28" s="61" t="s">
        <v>14</v>
      </c>
    </row>
    <row r="29" spans="1:6" x14ac:dyDescent="0.2">
      <c r="A29" s="60" t="s">
        <v>71</v>
      </c>
      <c r="B29" s="18">
        <v>6.3400000000000001E-3</v>
      </c>
      <c r="C29" s="60" t="s">
        <v>72</v>
      </c>
      <c r="D29" s="18">
        <f>D30+D31</f>
        <v>1.8446100000000001</v>
      </c>
      <c r="E29" s="60" t="s">
        <v>73</v>
      </c>
      <c r="F29" s="61" t="s">
        <v>14</v>
      </c>
    </row>
    <row r="30" spans="1:6" x14ac:dyDescent="0.2">
      <c r="A30" s="60" t="s">
        <v>74</v>
      </c>
      <c r="B30" s="18">
        <v>0.39039000000000001</v>
      </c>
      <c r="C30" s="60" t="s">
        <v>75</v>
      </c>
      <c r="D30" s="18">
        <v>1.8324400000000001</v>
      </c>
      <c r="E30" s="60" t="s">
        <v>76</v>
      </c>
      <c r="F30" s="61" t="s">
        <v>14</v>
      </c>
    </row>
    <row r="31" spans="1:6" x14ac:dyDescent="0.2">
      <c r="A31" s="60" t="s">
        <v>77</v>
      </c>
      <c r="B31" s="18">
        <v>0.39039000000000001</v>
      </c>
      <c r="C31" s="60" t="s">
        <v>78</v>
      </c>
      <c r="D31" s="18">
        <v>1.217E-2</v>
      </c>
      <c r="E31" s="60" t="s">
        <v>79</v>
      </c>
      <c r="F31" s="61" t="s">
        <v>14</v>
      </c>
    </row>
    <row r="32" spans="1:6" x14ac:dyDescent="0.2">
      <c r="A32" s="60" t="s">
        <v>80</v>
      </c>
      <c r="B32" s="21" t="s">
        <v>12</v>
      </c>
      <c r="C32" s="63" t="s">
        <v>81</v>
      </c>
      <c r="D32" s="18">
        <v>8.8299999999999993E-3</v>
      </c>
      <c r="E32" s="60" t="s">
        <v>82</v>
      </c>
      <c r="F32" s="61" t="s">
        <v>14</v>
      </c>
    </row>
    <row r="33" spans="1:6" x14ac:dyDescent="0.2">
      <c r="A33" s="60" t="s">
        <v>83</v>
      </c>
      <c r="B33" s="18">
        <v>1.9599999999999999E-2</v>
      </c>
      <c r="C33" s="60" t="s">
        <v>84</v>
      </c>
      <c r="D33" s="18">
        <v>9.2599999999999991E-3</v>
      </c>
      <c r="E33" s="60" t="s">
        <v>85</v>
      </c>
      <c r="F33" s="61" t="s">
        <v>14</v>
      </c>
    </row>
    <row r="34" spans="1:6" x14ac:dyDescent="0.2">
      <c r="A34" s="60" t="s">
        <v>86</v>
      </c>
      <c r="B34" s="18">
        <v>1.9599999999999999E-2</v>
      </c>
      <c r="C34" s="60" t="s">
        <v>87</v>
      </c>
      <c r="D34" s="18">
        <v>9.2599999999999991E-3</v>
      </c>
      <c r="E34" s="60" t="s">
        <v>88</v>
      </c>
      <c r="F34" s="61" t="s">
        <v>12</v>
      </c>
    </row>
    <row r="35" spans="1:6" x14ac:dyDescent="0.2">
      <c r="A35" s="60" t="s">
        <v>89</v>
      </c>
      <c r="B35" s="21" t="s">
        <v>14</v>
      </c>
      <c r="C35" s="60" t="s">
        <v>90</v>
      </c>
      <c r="D35" s="18">
        <v>9.2599999999999991E-3</v>
      </c>
      <c r="E35" s="60" t="s">
        <v>91</v>
      </c>
      <c r="F35" s="61" t="s">
        <v>12</v>
      </c>
    </row>
    <row r="36" spans="1:6" x14ac:dyDescent="0.2">
      <c r="A36" s="60" t="s">
        <v>92</v>
      </c>
      <c r="B36" s="21" t="s">
        <v>14</v>
      </c>
      <c r="C36" s="60" t="s">
        <v>93</v>
      </c>
      <c r="D36" s="21" t="s">
        <v>14</v>
      </c>
      <c r="E36" s="60" t="s">
        <v>94</v>
      </c>
      <c r="F36" s="61" t="s">
        <v>12</v>
      </c>
    </row>
    <row r="37" spans="1:6" x14ac:dyDescent="0.2">
      <c r="A37" s="60" t="s">
        <v>95</v>
      </c>
      <c r="B37" s="21" t="s">
        <v>14</v>
      </c>
      <c r="C37" s="60" t="s">
        <v>96</v>
      </c>
      <c r="D37" s="21" t="s">
        <v>14</v>
      </c>
      <c r="E37" s="60" t="s">
        <v>97</v>
      </c>
      <c r="F37" s="61" t="s">
        <v>14</v>
      </c>
    </row>
    <row r="38" spans="1:6" x14ac:dyDescent="0.2">
      <c r="A38" s="60" t="s">
        <v>98</v>
      </c>
      <c r="B38" s="21" t="s">
        <v>14</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21" t="s">
        <v>14</v>
      </c>
      <c r="E40" s="60" t="s">
        <v>105</v>
      </c>
      <c r="F40" s="61" t="s">
        <v>14</v>
      </c>
    </row>
    <row r="41" spans="1:6" x14ac:dyDescent="0.2">
      <c r="A41" s="60"/>
      <c r="B41" s="64"/>
      <c r="C41" s="63" t="s">
        <v>106</v>
      </c>
      <c r="D41" s="21"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3.4079999999999999E-2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5.0055899999999998</v>
      </c>
      <c r="H53" s="93"/>
    </row>
    <row r="54" spans="1:8" x14ac:dyDescent="0.2">
      <c r="A54" s="71"/>
      <c r="B54" s="72"/>
      <c r="C54" s="73"/>
      <c r="D54" s="5"/>
      <c r="E54" s="24" t="s">
        <v>123</v>
      </c>
      <c r="F54" s="17">
        <v>1.89215</v>
      </c>
      <c r="H54" s="93"/>
    </row>
    <row r="55" spans="1:8" x14ac:dyDescent="0.2">
      <c r="A55" s="44"/>
      <c r="B55" s="45"/>
      <c r="C55" s="42"/>
      <c r="D55" s="5"/>
      <c r="E55" s="24" t="s">
        <v>124</v>
      </c>
      <c r="F55" s="17">
        <v>0.41894999999999999</v>
      </c>
      <c r="H55" s="93"/>
    </row>
    <row r="56" spans="1:8" x14ac:dyDescent="0.2">
      <c r="A56" s="44"/>
      <c r="B56" s="45"/>
      <c r="C56" s="42"/>
      <c r="D56" s="5"/>
      <c r="E56" s="46" t="s">
        <v>125</v>
      </c>
      <c r="F56" s="17">
        <v>3.7969999999999997E-2</v>
      </c>
      <c r="H56" s="93"/>
    </row>
    <row r="57" spans="1:8" x14ac:dyDescent="0.2">
      <c r="A57" s="44"/>
      <c r="B57" s="45"/>
      <c r="C57" s="42"/>
      <c r="D57" s="5"/>
      <c r="E57" s="46" t="s">
        <v>126</v>
      </c>
      <c r="F57" s="17">
        <v>4.0800000000000003E-2</v>
      </c>
      <c r="H57" s="93"/>
    </row>
    <row r="58" spans="1:8" ht="13.5" thickBot="1" x14ac:dyDescent="0.25">
      <c r="A58" s="44"/>
      <c r="B58" s="45"/>
      <c r="C58" s="42"/>
      <c r="D58" s="5"/>
      <c r="E58" s="27" t="s">
        <v>127</v>
      </c>
      <c r="F58" s="74">
        <f>SUM(F53:F56)+F57</f>
        <v>7.395459999999999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G26" sqref="G26"/>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165</v>
      </c>
      <c r="D1" s="4"/>
      <c r="E1" s="5"/>
    </row>
    <row r="2" spans="1:8" x14ac:dyDescent="0.2">
      <c r="A2" s="1" t="s">
        <v>2</v>
      </c>
      <c r="B2" s="2"/>
      <c r="C2" s="53">
        <v>60</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3.4034068912117696</v>
      </c>
      <c r="C6" s="3" t="s">
        <v>10</v>
      </c>
      <c r="D6" s="16">
        <v>0.35552974577364826</v>
      </c>
      <c r="E6" s="3" t="s">
        <v>11</v>
      </c>
      <c r="F6" s="17" t="s">
        <v>12</v>
      </c>
      <c r="H6" s="20"/>
    </row>
    <row r="7" spans="1:8" x14ac:dyDescent="0.2">
      <c r="A7" s="3" t="s">
        <v>13</v>
      </c>
      <c r="B7" s="15" t="s">
        <v>14</v>
      </c>
      <c r="C7" s="3" t="s">
        <v>15</v>
      </c>
      <c r="D7" s="16">
        <v>0.35552974577364826</v>
      </c>
      <c r="E7" s="3" t="s">
        <v>16</v>
      </c>
      <c r="F7" s="17" t="s">
        <v>12</v>
      </c>
      <c r="H7" s="20"/>
    </row>
    <row r="8" spans="1:8" x14ac:dyDescent="0.2">
      <c r="A8" s="3" t="s">
        <v>17</v>
      </c>
      <c r="B8" s="16">
        <v>1.9374112788746938</v>
      </c>
      <c r="C8" s="3" t="s">
        <v>18</v>
      </c>
      <c r="D8" s="16">
        <v>0.12324170860756226</v>
      </c>
      <c r="E8" s="3" t="s">
        <v>19</v>
      </c>
      <c r="F8" s="17" t="s">
        <v>12</v>
      </c>
      <c r="H8" s="20"/>
    </row>
    <row r="9" spans="1:8" x14ac:dyDescent="0.2">
      <c r="A9" s="3" t="s">
        <v>20</v>
      </c>
      <c r="B9" s="15" t="s">
        <v>14</v>
      </c>
      <c r="C9" s="3" t="s">
        <v>21</v>
      </c>
      <c r="D9" s="16">
        <v>0.12324170860756226</v>
      </c>
      <c r="E9" s="3" t="s">
        <v>22</v>
      </c>
      <c r="F9" s="17" t="s">
        <v>12</v>
      </c>
      <c r="H9" s="76"/>
    </row>
    <row r="10" spans="1:8" x14ac:dyDescent="0.2">
      <c r="A10" s="3" t="s">
        <v>23</v>
      </c>
      <c r="B10" s="16">
        <v>1.283391405342625</v>
      </c>
      <c r="C10" s="3" t="s">
        <v>24</v>
      </c>
      <c r="D10" s="16">
        <v>0.94296038198477228</v>
      </c>
      <c r="E10" s="3" t="s">
        <v>25</v>
      </c>
      <c r="F10" s="17" t="s">
        <v>12</v>
      </c>
      <c r="H10" s="76"/>
    </row>
    <row r="11" spans="1:8" x14ac:dyDescent="0.2">
      <c r="A11" s="3" t="s">
        <v>26</v>
      </c>
      <c r="B11" s="15" t="s">
        <v>14</v>
      </c>
      <c r="C11" s="3" t="s">
        <v>27</v>
      </c>
      <c r="D11" s="16">
        <v>0.94296038198477228</v>
      </c>
      <c r="E11" s="3" t="s">
        <v>28</v>
      </c>
      <c r="F11" s="17" t="s">
        <v>12</v>
      </c>
      <c r="H11" s="76"/>
    </row>
    <row r="12" spans="1:8" x14ac:dyDescent="0.2">
      <c r="A12" s="3" t="s">
        <v>29</v>
      </c>
      <c r="B12" s="16">
        <v>2.7428055232933284</v>
      </c>
      <c r="C12" s="3" t="s">
        <v>30</v>
      </c>
      <c r="D12" s="15" t="s">
        <v>14</v>
      </c>
      <c r="E12" s="3" t="s">
        <v>31</v>
      </c>
      <c r="F12" s="17" t="s">
        <v>12</v>
      </c>
      <c r="H12" s="30"/>
    </row>
    <row r="13" spans="1:8" x14ac:dyDescent="0.2">
      <c r="A13" s="3" t="s">
        <v>32</v>
      </c>
      <c r="B13" s="15" t="s">
        <v>12</v>
      </c>
      <c r="C13" s="3" t="s">
        <v>33</v>
      </c>
      <c r="D13" s="15" t="s">
        <v>14</v>
      </c>
      <c r="E13" s="3" t="s">
        <v>34</v>
      </c>
      <c r="F13" s="17">
        <v>3.389727706800878</v>
      </c>
      <c r="H13" s="30"/>
    </row>
    <row r="14" spans="1:8" x14ac:dyDescent="0.2">
      <c r="A14" s="3" t="s">
        <v>35</v>
      </c>
      <c r="B14" s="16">
        <v>3.4461220802684216</v>
      </c>
      <c r="C14" s="3" t="s">
        <v>36</v>
      </c>
      <c r="D14" s="16">
        <v>1.6753129436056264</v>
      </c>
      <c r="E14" s="3" t="s">
        <v>37</v>
      </c>
      <c r="F14" s="17">
        <v>2.8291392437733904</v>
      </c>
      <c r="H14" s="30"/>
    </row>
    <row r="15" spans="1:8" x14ac:dyDescent="0.2">
      <c r="A15" s="3" t="s">
        <v>38</v>
      </c>
      <c r="B15" s="16">
        <v>3.4461220802684216</v>
      </c>
      <c r="C15" s="3" t="s">
        <v>39</v>
      </c>
      <c r="D15" s="16">
        <v>1.6753129436056264</v>
      </c>
      <c r="E15" s="3" t="s">
        <v>40</v>
      </c>
      <c r="F15" s="17" t="s">
        <v>14</v>
      </c>
    </row>
    <row r="16" spans="1:8" x14ac:dyDescent="0.2">
      <c r="A16" s="3" t="s">
        <v>41</v>
      </c>
      <c r="B16" s="16">
        <v>9.2011872499677377E-2</v>
      </c>
      <c r="C16" s="3" t="s">
        <v>42</v>
      </c>
      <c r="D16" s="16">
        <v>1.4755452316427926</v>
      </c>
      <c r="E16" s="3" t="s">
        <v>43</v>
      </c>
      <c r="F16" s="17">
        <v>0.56058846302748744</v>
      </c>
    </row>
    <row r="17" spans="1:8" x14ac:dyDescent="0.2">
      <c r="A17" s="3" t="s">
        <v>44</v>
      </c>
      <c r="B17" s="16">
        <v>9.2011872499677377E-2</v>
      </c>
      <c r="C17" s="3" t="s">
        <v>45</v>
      </c>
      <c r="D17" s="15" t="s">
        <v>14</v>
      </c>
      <c r="E17" s="3" t="s">
        <v>46</v>
      </c>
      <c r="F17" s="17">
        <v>0.80616853787585496</v>
      </c>
    </row>
    <row r="18" spans="1:8" x14ac:dyDescent="0.2">
      <c r="A18" s="3" t="s">
        <v>47</v>
      </c>
      <c r="B18" s="16">
        <v>9.8753387533875348</v>
      </c>
      <c r="C18" s="3" t="s">
        <v>48</v>
      </c>
      <c r="D18" s="15" t="s">
        <v>14</v>
      </c>
      <c r="E18" s="3" t="s">
        <v>49</v>
      </c>
      <c r="F18" s="17">
        <v>0.80616853787585496</v>
      </c>
      <c r="H18" s="15"/>
    </row>
    <row r="19" spans="1:8" x14ac:dyDescent="0.2">
      <c r="A19" s="3" t="s">
        <v>50</v>
      </c>
      <c r="B19" s="16">
        <v>9.7962317718415282</v>
      </c>
      <c r="C19" s="3" t="s">
        <v>51</v>
      </c>
      <c r="D19" s="16">
        <v>24.031358885017422</v>
      </c>
      <c r="E19" s="3" t="s">
        <v>52</v>
      </c>
      <c r="F19" s="17" t="s">
        <v>14</v>
      </c>
      <c r="H19" s="15"/>
    </row>
    <row r="20" spans="1:8" x14ac:dyDescent="0.2">
      <c r="A20" s="3" t="s">
        <v>53</v>
      </c>
      <c r="B20" s="15">
        <v>7.9106981546005942E-2</v>
      </c>
      <c r="C20" s="3" t="s">
        <v>54</v>
      </c>
      <c r="D20" s="16">
        <v>21.774422506129824</v>
      </c>
      <c r="E20" s="3" t="s">
        <v>55</v>
      </c>
      <c r="F20" s="17" t="s">
        <v>14</v>
      </c>
      <c r="H20" s="15"/>
    </row>
    <row r="21" spans="1:8" x14ac:dyDescent="0.2">
      <c r="A21" s="3" t="s">
        <v>56</v>
      </c>
      <c r="B21" s="16">
        <v>1.6652471286617627</v>
      </c>
      <c r="C21" t="s">
        <v>57</v>
      </c>
      <c r="D21" s="16">
        <v>0.18595947864240547</v>
      </c>
      <c r="E21" s="3" t="s">
        <v>58</v>
      </c>
      <c r="F21" s="17" t="s">
        <v>14</v>
      </c>
      <c r="H21" s="15"/>
    </row>
    <row r="22" spans="1:8" x14ac:dyDescent="0.2">
      <c r="A22" s="3" t="s">
        <v>59</v>
      </c>
      <c r="B22" s="16">
        <v>1.0450380694283135</v>
      </c>
      <c r="C22" t="s">
        <v>60</v>
      </c>
      <c r="D22" s="16">
        <v>0.26932507420312302</v>
      </c>
      <c r="E22" s="3" t="s">
        <v>61</v>
      </c>
      <c r="F22" s="17" t="s">
        <v>12</v>
      </c>
      <c r="H22" s="15"/>
    </row>
    <row r="23" spans="1:8" x14ac:dyDescent="0.2">
      <c r="A23" s="3" t="s">
        <v>62</v>
      </c>
      <c r="B23" s="16">
        <v>30.237320944638022</v>
      </c>
      <c r="C23" s="3" t="s">
        <v>63</v>
      </c>
      <c r="D23" s="16">
        <v>2.1736998322364176</v>
      </c>
      <c r="E23" s="3" t="s">
        <v>64</v>
      </c>
      <c r="F23" s="17" t="s">
        <v>14</v>
      </c>
    </row>
    <row r="24" spans="1:8" x14ac:dyDescent="0.2">
      <c r="A24" s="3" t="s">
        <v>65</v>
      </c>
      <c r="B24" s="16">
        <v>30.015873015873016</v>
      </c>
      <c r="C24" t="s">
        <v>66</v>
      </c>
      <c r="D24" s="16">
        <v>0.65414892244160538</v>
      </c>
      <c r="E24" s="3" t="s">
        <v>67</v>
      </c>
      <c r="F24" s="17" t="s">
        <v>14</v>
      </c>
    </row>
    <row r="25" spans="1:8" x14ac:dyDescent="0.2">
      <c r="A25" s="3" t="s">
        <v>68</v>
      </c>
      <c r="B25" s="16">
        <v>1.393212027358369</v>
      </c>
      <c r="C25" t="s">
        <v>69</v>
      </c>
      <c r="D25" s="16">
        <v>1.5195509097948123</v>
      </c>
      <c r="E25" s="3" t="s">
        <v>70</v>
      </c>
      <c r="F25" s="22">
        <v>7.7687443541102089E-2</v>
      </c>
    </row>
    <row r="26" spans="1:8" x14ac:dyDescent="0.2">
      <c r="A26" s="3" t="s">
        <v>71</v>
      </c>
      <c r="B26" s="16">
        <v>0.6244676732481611</v>
      </c>
      <c r="C26" s="3" t="s">
        <v>72</v>
      </c>
      <c r="D26" s="16">
        <v>21.212156407278361</v>
      </c>
      <c r="E26" s="3" t="s">
        <v>73</v>
      </c>
      <c r="F26" s="22">
        <v>7.7687443541102089E-2</v>
      </c>
    </row>
    <row r="27" spans="1:8" x14ac:dyDescent="0.2">
      <c r="A27" s="3" t="s">
        <v>74</v>
      </c>
      <c r="B27" s="16">
        <v>10.453606917021553</v>
      </c>
      <c r="C27" s="3" t="s">
        <v>75</v>
      </c>
      <c r="D27" s="16">
        <v>20.934314105045814</v>
      </c>
      <c r="E27" s="3" t="s">
        <v>76</v>
      </c>
      <c r="F27" s="22">
        <v>0.13950187120918831</v>
      </c>
    </row>
    <row r="28" spans="1:8" x14ac:dyDescent="0.2">
      <c r="A28" s="3" t="s">
        <v>77</v>
      </c>
      <c r="B28" s="16">
        <v>10.194347657762293</v>
      </c>
      <c r="C28" s="3" t="s">
        <v>78</v>
      </c>
      <c r="D28" s="16">
        <v>0.27784230223254619</v>
      </c>
      <c r="E28" s="3" t="s">
        <v>79</v>
      </c>
      <c r="F28" s="22">
        <v>0.11253064911601497</v>
      </c>
    </row>
    <row r="29" spans="1:8" x14ac:dyDescent="0.2">
      <c r="A29" s="3" t="s">
        <v>80</v>
      </c>
      <c r="B29" s="15" t="s">
        <v>12</v>
      </c>
      <c r="C29" t="s">
        <v>81</v>
      </c>
      <c r="D29" s="16">
        <v>0.19021809265711706</v>
      </c>
      <c r="E29" s="3" t="s">
        <v>82</v>
      </c>
      <c r="F29" s="17" t="s">
        <v>14</v>
      </c>
    </row>
    <row r="30" spans="1:8" x14ac:dyDescent="0.2">
      <c r="A30" s="3" t="s">
        <v>83</v>
      </c>
      <c r="B30" s="16">
        <v>0.19834817395793006</v>
      </c>
      <c r="C30" s="3" t="s">
        <v>84</v>
      </c>
      <c r="D30" s="16">
        <v>0.26416311782165441</v>
      </c>
      <c r="E30" s="3" t="s">
        <v>85</v>
      </c>
      <c r="F30" s="17" t="s">
        <v>14</v>
      </c>
    </row>
    <row r="31" spans="1:8" x14ac:dyDescent="0.2">
      <c r="A31" s="3" t="s">
        <v>86</v>
      </c>
      <c r="B31" s="16">
        <v>0.19834817395793006</v>
      </c>
      <c r="C31" s="3" t="s">
        <v>87</v>
      </c>
      <c r="D31" s="16">
        <v>0.26416311782165441</v>
      </c>
      <c r="E31" s="3" t="s">
        <v>88</v>
      </c>
      <c r="F31" s="17" t="s">
        <v>12</v>
      </c>
    </row>
    <row r="32" spans="1:8" x14ac:dyDescent="0.2">
      <c r="A32" s="3" t="s">
        <v>89</v>
      </c>
      <c r="B32" s="16">
        <v>0.10685249709639955</v>
      </c>
      <c r="C32" s="3" t="s">
        <v>90</v>
      </c>
      <c r="D32" s="16">
        <v>1.3859852884243131E-2</v>
      </c>
      <c r="E32" s="3" t="s">
        <v>91</v>
      </c>
      <c r="F32" s="17" t="s">
        <v>12</v>
      </c>
    </row>
    <row r="33" spans="1:6" x14ac:dyDescent="0.2">
      <c r="A33" s="3" t="s">
        <v>92</v>
      </c>
      <c r="B33" s="16">
        <v>0.10685249709639955</v>
      </c>
      <c r="C33" s="3" t="s">
        <v>93</v>
      </c>
      <c r="D33" s="16">
        <v>0.12556458897922315</v>
      </c>
      <c r="E33" s="3" t="s">
        <v>94</v>
      </c>
      <c r="F33" s="17" t="s">
        <v>12</v>
      </c>
    </row>
    <row r="34" spans="1:6" x14ac:dyDescent="0.2">
      <c r="A34" s="3" t="s">
        <v>95</v>
      </c>
      <c r="B34" s="15" t="s">
        <v>14</v>
      </c>
      <c r="C34" s="3" t="s">
        <v>96</v>
      </c>
      <c r="D34" s="15" t="s">
        <v>14</v>
      </c>
      <c r="E34" s="3" t="s">
        <v>97</v>
      </c>
      <c r="F34" s="17" t="s">
        <v>14</v>
      </c>
    </row>
    <row r="35" spans="1:6" x14ac:dyDescent="0.2">
      <c r="A35" s="3" t="s">
        <v>98</v>
      </c>
      <c r="B35" s="15" t="s">
        <v>14</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22">
        <v>7.5493612078977937E-2</v>
      </c>
    </row>
    <row r="40" spans="1:6" x14ac:dyDescent="0.2">
      <c r="A40" s="3"/>
      <c r="B40" s="16"/>
      <c r="C40" t="s">
        <v>110</v>
      </c>
      <c r="D40" s="15" t="s">
        <v>14</v>
      </c>
      <c r="E40" s="3" t="s">
        <v>111</v>
      </c>
      <c r="F40" s="22">
        <v>7.5493612078977937E-2</v>
      </c>
    </row>
    <row r="41" spans="1:6" x14ac:dyDescent="0.2">
      <c r="A41" s="3"/>
      <c r="B41" s="16"/>
      <c r="C41" t="s">
        <v>112</v>
      </c>
      <c r="D41" s="16">
        <v>2.2569363788875982</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67.034714156665387</v>
      </c>
    </row>
    <row r="52" spans="1:6" x14ac:dyDescent="0.2">
      <c r="A52" s="3"/>
      <c r="B52" s="16"/>
      <c r="C52" s="42"/>
      <c r="D52" s="5"/>
      <c r="E52" s="24" t="s">
        <v>123</v>
      </c>
      <c r="F52" s="43">
        <v>25.194218608852758</v>
      </c>
    </row>
    <row r="53" spans="1:6" x14ac:dyDescent="0.2">
      <c r="A53" s="44"/>
      <c r="B53" s="45"/>
      <c r="C53" s="42"/>
      <c r="D53" s="5"/>
      <c r="E53" s="24" t="s">
        <v>124</v>
      </c>
      <c r="F53" s="43">
        <v>4.1041424699961286</v>
      </c>
    </row>
    <row r="54" spans="1:6" x14ac:dyDescent="0.2">
      <c r="A54" s="44"/>
      <c r="B54" s="45"/>
      <c r="C54" s="42"/>
      <c r="D54" s="5"/>
      <c r="E54" s="46" t="s">
        <v>125</v>
      </c>
      <c r="F54" s="43">
        <v>2.2680345851077561</v>
      </c>
    </row>
    <row r="55" spans="1:6" x14ac:dyDescent="0.2">
      <c r="A55" s="44"/>
      <c r="B55" s="45"/>
      <c r="C55" s="42"/>
      <c r="D55" s="5"/>
      <c r="E55" s="46" t="s">
        <v>126</v>
      </c>
      <c r="F55" s="43">
        <v>2.2454510259388312</v>
      </c>
    </row>
    <row r="56" spans="1:6" ht="13.5" thickBot="1" x14ac:dyDescent="0.25">
      <c r="A56" s="44"/>
      <c r="B56" s="45"/>
      <c r="C56" s="42"/>
      <c r="D56" s="5"/>
      <c r="E56" s="27" t="s">
        <v>127</v>
      </c>
      <c r="F56" s="47">
        <f>SUM(F51:F54)+F55</f>
        <v>100.84656084656088</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J23" sqref="J23"/>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165</v>
      </c>
      <c r="D1" s="4"/>
      <c r="E1" s="20"/>
      <c r="F1" s="30"/>
    </row>
    <row r="2" spans="1:6" ht="13.5" thickBot="1" x14ac:dyDescent="0.25">
      <c r="A2" s="51" t="s">
        <v>2</v>
      </c>
      <c r="B2" s="52"/>
      <c r="C2" s="53">
        <v>60</v>
      </c>
      <c r="D2" s="54"/>
      <c r="E2" s="55"/>
      <c r="F2" s="56"/>
    </row>
    <row r="3" spans="1:6" ht="13.5" thickBot="1" x14ac:dyDescent="0.25">
      <c r="A3" s="1" t="s">
        <v>128</v>
      </c>
      <c r="B3" s="2"/>
      <c r="C3" s="57">
        <v>8.1999999999999993</v>
      </c>
      <c r="D3" s="58" t="s">
        <v>129</v>
      </c>
      <c r="E3" s="20"/>
      <c r="F3" s="30"/>
    </row>
    <row r="4" spans="1:6" ht="13.5" thickBot="1" x14ac:dyDescent="0.25">
      <c r="A4" s="1" t="s">
        <v>130</v>
      </c>
      <c r="C4" s="57">
        <v>0.94499999999999995</v>
      </c>
      <c r="D4" s="4"/>
      <c r="E4" s="20"/>
      <c r="F4" s="30"/>
    </row>
    <row r="5" spans="1:6" ht="13.5" thickBot="1" x14ac:dyDescent="0.25">
      <c r="A5" s="1" t="s">
        <v>131</v>
      </c>
      <c r="C5" s="59">
        <f>C3*C4</f>
        <v>7.7489999999999988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0.26373000000000002</v>
      </c>
      <c r="C9" s="60" t="s">
        <v>10</v>
      </c>
      <c r="D9" s="18">
        <v>2.7550000000000002E-2</v>
      </c>
      <c r="E9" s="60" t="s">
        <v>11</v>
      </c>
      <c r="F9" s="61" t="s">
        <v>12</v>
      </c>
    </row>
    <row r="10" spans="1:6" x14ac:dyDescent="0.2">
      <c r="A10" s="60" t="s">
        <v>13</v>
      </c>
      <c r="B10" s="21" t="s">
        <v>14</v>
      </c>
      <c r="C10" s="60" t="s">
        <v>15</v>
      </c>
      <c r="D10" s="18">
        <v>2.7550000000000002E-2</v>
      </c>
      <c r="E10" s="60" t="s">
        <v>16</v>
      </c>
      <c r="F10" s="61" t="s">
        <v>12</v>
      </c>
    </row>
    <row r="11" spans="1:6" x14ac:dyDescent="0.2">
      <c r="A11" s="60" t="s">
        <v>17</v>
      </c>
      <c r="B11" s="18">
        <v>0.15013000000000001</v>
      </c>
      <c r="C11" s="60" t="s">
        <v>18</v>
      </c>
      <c r="D11" s="18">
        <v>9.5499999999999995E-3</v>
      </c>
      <c r="E11" s="60" t="s">
        <v>19</v>
      </c>
      <c r="F11" s="61" t="s">
        <v>12</v>
      </c>
    </row>
    <row r="12" spans="1:6" x14ac:dyDescent="0.2">
      <c r="A12" s="60" t="s">
        <v>20</v>
      </c>
      <c r="B12" s="21" t="s">
        <v>14</v>
      </c>
      <c r="C12" s="60" t="s">
        <v>21</v>
      </c>
      <c r="D12" s="18">
        <v>9.5499999999999995E-3</v>
      </c>
      <c r="E12" s="60" t="s">
        <v>22</v>
      </c>
      <c r="F12" s="61" t="s">
        <v>12</v>
      </c>
    </row>
    <row r="13" spans="1:6" x14ac:dyDescent="0.2">
      <c r="A13" s="60" t="s">
        <v>23</v>
      </c>
      <c r="B13" s="18">
        <v>9.9449999999999997E-2</v>
      </c>
      <c r="C13" s="60" t="s">
        <v>24</v>
      </c>
      <c r="D13" s="18">
        <v>7.3069999999999996E-2</v>
      </c>
      <c r="E13" s="60" t="s">
        <v>25</v>
      </c>
      <c r="F13" s="61" t="s">
        <v>12</v>
      </c>
    </row>
    <row r="14" spans="1:6" x14ac:dyDescent="0.2">
      <c r="A14" s="60" t="s">
        <v>26</v>
      </c>
      <c r="B14" s="21" t="s">
        <v>14</v>
      </c>
      <c r="C14" s="60" t="s">
        <v>27</v>
      </c>
      <c r="D14" s="18">
        <v>7.3069999999999996E-2</v>
      </c>
      <c r="E14" s="60" t="s">
        <v>28</v>
      </c>
      <c r="F14" s="61" t="s">
        <v>12</v>
      </c>
    </row>
    <row r="15" spans="1:6" x14ac:dyDescent="0.2">
      <c r="A15" s="60" t="s">
        <v>29</v>
      </c>
      <c r="B15" s="18">
        <v>0.21254000000000001</v>
      </c>
      <c r="C15" s="60" t="s">
        <v>30</v>
      </c>
      <c r="D15" s="21" t="s">
        <v>14</v>
      </c>
      <c r="E15" s="60" t="s">
        <v>31</v>
      </c>
      <c r="F15" s="61" t="s">
        <v>12</v>
      </c>
    </row>
    <row r="16" spans="1:6" x14ac:dyDescent="0.2">
      <c r="A16" s="60" t="s">
        <v>32</v>
      </c>
      <c r="B16" s="21" t="s">
        <v>12</v>
      </c>
      <c r="C16" s="60" t="s">
        <v>33</v>
      </c>
      <c r="D16" s="21" t="s">
        <v>14</v>
      </c>
      <c r="E16" s="60" t="s">
        <v>34</v>
      </c>
      <c r="F16" s="61">
        <v>0.26267000000000001</v>
      </c>
    </row>
    <row r="17" spans="1:6" x14ac:dyDescent="0.2">
      <c r="A17" s="60" t="s">
        <v>35</v>
      </c>
      <c r="B17" s="18">
        <v>0.26704</v>
      </c>
      <c r="C17" s="60" t="s">
        <v>36</v>
      </c>
      <c r="D17" s="18">
        <v>0.12981999999999999</v>
      </c>
      <c r="E17" s="60" t="s">
        <v>37</v>
      </c>
      <c r="F17" s="61">
        <v>0.21923000000000001</v>
      </c>
    </row>
    <row r="18" spans="1:6" x14ac:dyDescent="0.2">
      <c r="A18" s="60" t="s">
        <v>38</v>
      </c>
      <c r="B18" s="18">
        <v>0.26704</v>
      </c>
      <c r="C18" s="60" t="s">
        <v>39</v>
      </c>
      <c r="D18" s="18">
        <v>0.12981999999999999</v>
      </c>
      <c r="E18" s="60" t="s">
        <v>40</v>
      </c>
      <c r="F18" s="61" t="s">
        <v>14</v>
      </c>
    </row>
    <row r="19" spans="1:6" x14ac:dyDescent="0.2">
      <c r="A19" s="60" t="s">
        <v>41</v>
      </c>
      <c r="B19" s="18">
        <v>7.1300000000000001E-3</v>
      </c>
      <c r="C19" s="60" t="s">
        <v>42</v>
      </c>
      <c r="D19" s="18">
        <v>0.11434</v>
      </c>
      <c r="E19" s="60" t="s">
        <v>43</v>
      </c>
      <c r="F19" s="61">
        <v>4.3439999999999999E-2</v>
      </c>
    </row>
    <row r="20" spans="1:6" x14ac:dyDescent="0.2">
      <c r="A20" s="60" t="s">
        <v>44</v>
      </c>
      <c r="B20" s="18">
        <v>7.1300000000000001E-3</v>
      </c>
      <c r="C20" s="60" t="s">
        <v>45</v>
      </c>
      <c r="D20" s="21" t="s">
        <v>14</v>
      </c>
      <c r="E20" s="60" t="s">
        <v>46</v>
      </c>
      <c r="F20" s="61">
        <v>6.2469999999999998E-2</v>
      </c>
    </row>
    <row r="21" spans="1:6" x14ac:dyDescent="0.2">
      <c r="A21" s="60" t="s">
        <v>47</v>
      </c>
      <c r="B21" s="18">
        <v>0.76524000000000003</v>
      </c>
      <c r="C21" s="60" t="s">
        <v>48</v>
      </c>
      <c r="D21" s="21" t="s">
        <v>14</v>
      </c>
      <c r="E21" s="60" t="s">
        <v>49</v>
      </c>
      <c r="F21" s="61">
        <v>6.2469999999999998E-2</v>
      </c>
    </row>
    <row r="22" spans="1:6" x14ac:dyDescent="0.2">
      <c r="A22" s="60" t="s">
        <v>50</v>
      </c>
      <c r="B22" s="18">
        <v>0.75910999999999995</v>
      </c>
      <c r="C22" s="60" t="s">
        <v>51</v>
      </c>
      <c r="D22" s="18">
        <v>1.86219</v>
      </c>
      <c r="E22" s="60" t="s">
        <v>52</v>
      </c>
      <c r="F22" s="61" t="s">
        <v>14</v>
      </c>
    </row>
    <row r="23" spans="1:6" x14ac:dyDescent="0.2">
      <c r="A23" s="60" t="s">
        <v>53</v>
      </c>
      <c r="B23" s="18">
        <v>6.13E-3</v>
      </c>
      <c r="C23" s="60" t="s">
        <v>54</v>
      </c>
      <c r="D23" s="18">
        <v>1.6873</v>
      </c>
      <c r="E23" s="60" t="s">
        <v>55</v>
      </c>
      <c r="F23" s="61" t="s">
        <v>14</v>
      </c>
    </row>
    <row r="24" spans="1:6" x14ac:dyDescent="0.2">
      <c r="A24" s="60" t="s">
        <v>56</v>
      </c>
      <c r="B24" s="18">
        <v>0.12903999999999999</v>
      </c>
      <c r="C24" s="63" t="s">
        <v>57</v>
      </c>
      <c r="D24" s="18">
        <v>1.4409999999999999E-2</v>
      </c>
      <c r="E24" s="60" t="s">
        <v>58</v>
      </c>
      <c r="F24" s="61" t="s">
        <v>14</v>
      </c>
    </row>
    <row r="25" spans="1:6" x14ac:dyDescent="0.2">
      <c r="A25" s="60" t="s">
        <v>59</v>
      </c>
      <c r="B25" s="18">
        <v>8.0979999999999996E-2</v>
      </c>
      <c r="C25" s="63" t="s">
        <v>60</v>
      </c>
      <c r="D25" s="18">
        <v>2.087E-2</v>
      </c>
      <c r="E25" s="60" t="s">
        <v>61</v>
      </c>
      <c r="F25" s="61" t="s">
        <v>12</v>
      </c>
    </row>
    <row r="26" spans="1:6" x14ac:dyDescent="0.2">
      <c r="A26" s="60" t="s">
        <v>62</v>
      </c>
      <c r="B26" s="18">
        <v>2.3430900000000001</v>
      </c>
      <c r="C26" s="60" t="s">
        <v>63</v>
      </c>
      <c r="D26" s="18">
        <f>D27+D28</f>
        <v>0.16843999999999998</v>
      </c>
      <c r="E26" s="60" t="s">
        <v>64</v>
      </c>
      <c r="F26" s="61" t="s">
        <v>14</v>
      </c>
    </row>
    <row r="27" spans="1:6" x14ac:dyDescent="0.2">
      <c r="A27" s="60" t="s">
        <v>65</v>
      </c>
      <c r="B27" s="18">
        <v>2.3259300000000001</v>
      </c>
      <c r="C27" s="63" t="s">
        <v>66</v>
      </c>
      <c r="D27" s="18">
        <v>5.0689999999999999E-2</v>
      </c>
      <c r="E27" s="60" t="s">
        <v>67</v>
      </c>
      <c r="F27" s="61" t="s">
        <v>14</v>
      </c>
    </row>
    <row r="28" spans="1:6" x14ac:dyDescent="0.2">
      <c r="A28" s="60" t="s">
        <v>68</v>
      </c>
      <c r="B28" s="18">
        <v>0.10796</v>
      </c>
      <c r="C28" s="63" t="s">
        <v>69</v>
      </c>
      <c r="D28" s="18">
        <v>0.11774999999999999</v>
      </c>
      <c r="E28" s="60" t="s">
        <v>70</v>
      </c>
      <c r="F28" s="85">
        <v>6.0200000000000002E-3</v>
      </c>
    </row>
    <row r="29" spans="1:6" x14ac:dyDescent="0.2">
      <c r="A29" s="60" t="s">
        <v>71</v>
      </c>
      <c r="B29" s="18">
        <v>4.8390000000000002E-2</v>
      </c>
      <c r="C29" s="60" t="s">
        <v>72</v>
      </c>
      <c r="D29" s="18">
        <f>D30+D31</f>
        <v>1.6437300000000001</v>
      </c>
      <c r="E29" s="60" t="s">
        <v>73</v>
      </c>
      <c r="F29" s="85">
        <v>6.0200000000000002E-3</v>
      </c>
    </row>
    <row r="30" spans="1:6" x14ac:dyDescent="0.2">
      <c r="A30" s="60" t="s">
        <v>74</v>
      </c>
      <c r="B30" s="18">
        <v>0.81005000000000005</v>
      </c>
      <c r="C30" s="60" t="s">
        <v>75</v>
      </c>
      <c r="D30" s="18">
        <v>1.6222000000000001</v>
      </c>
      <c r="E30" s="60" t="s">
        <v>76</v>
      </c>
      <c r="F30" s="85">
        <v>1.081E-2</v>
      </c>
    </row>
    <row r="31" spans="1:6" x14ac:dyDescent="0.2">
      <c r="A31" s="60" t="s">
        <v>77</v>
      </c>
      <c r="B31" s="21">
        <v>0.78996</v>
      </c>
      <c r="C31" s="60" t="s">
        <v>78</v>
      </c>
      <c r="D31" s="18">
        <v>2.1530000000000001E-2</v>
      </c>
      <c r="E31" s="60" t="s">
        <v>79</v>
      </c>
      <c r="F31" s="85">
        <v>8.7200000000000003E-3</v>
      </c>
    </row>
    <row r="32" spans="1:6" x14ac:dyDescent="0.2">
      <c r="A32" s="60" t="s">
        <v>80</v>
      </c>
      <c r="B32" s="21" t="s">
        <v>12</v>
      </c>
      <c r="C32" s="63" t="s">
        <v>81</v>
      </c>
      <c r="D32" s="18">
        <v>1.474E-2</v>
      </c>
      <c r="E32" s="60" t="s">
        <v>82</v>
      </c>
      <c r="F32" s="61" t="s">
        <v>14</v>
      </c>
    </row>
    <row r="33" spans="1:6" x14ac:dyDescent="0.2">
      <c r="A33" s="60" t="s">
        <v>83</v>
      </c>
      <c r="B33" s="18">
        <v>1.537E-2</v>
      </c>
      <c r="C33" s="60" t="s">
        <v>84</v>
      </c>
      <c r="D33" s="18">
        <v>2.0469999999999999E-2</v>
      </c>
      <c r="E33" s="60" t="s">
        <v>85</v>
      </c>
      <c r="F33" s="61" t="s">
        <v>14</v>
      </c>
    </row>
    <row r="34" spans="1:6" x14ac:dyDescent="0.2">
      <c r="A34" s="60" t="s">
        <v>86</v>
      </c>
      <c r="B34" s="18">
        <v>1.537E-2</v>
      </c>
      <c r="C34" s="60" t="s">
        <v>87</v>
      </c>
      <c r="D34" s="18">
        <v>2.0469999999999999E-2</v>
      </c>
      <c r="E34" s="60" t="s">
        <v>88</v>
      </c>
      <c r="F34" s="61" t="s">
        <v>12</v>
      </c>
    </row>
    <row r="35" spans="1:6" x14ac:dyDescent="0.2">
      <c r="A35" s="60" t="s">
        <v>89</v>
      </c>
      <c r="B35" s="18">
        <v>8.2799999999999992E-3</v>
      </c>
      <c r="C35" s="60" t="s">
        <v>90</v>
      </c>
      <c r="D35" s="18">
        <v>1.0740000000000001E-3</v>
      </c>
      <c r="E35" s="60" t="s">
        <v>91</v>
      </c>
      <c r="F35" s="61" t="s">
        <v>12</v>
      </c>
    </row>
    <row r="36" spans="1:6" x14ac:dyDescent="0.2">
      <c r="A36" s="60" t="s">
        <v>92</v>
      </c>
      <c r="B36" s="18">
        <v>8.2799999999999992E-3</v>
      </c>
      <c r="C36" s="60" t="s">
        <v>93</v>
      </c>
      <c r="D36" s="18">
        <v>9.7300000000000008E-3</v>
      </c>
      <c r="E36" s="60" t="s">
        <v>94</v>
      </c>
      <c r="F36" s="61" t="s">
        <v>12</v>
      </c>
    </row>
    <row r="37" spans="1:6" x14ac:dyDescent="0.2">
      <c r="A37" s="60" t="s">
        <v>95</v>
      </c>
      <c r="B37" s="21" t="s">
        <v>14</v>
      </c>
      <c r="C37" s="60" t="s">
        <v>96</v>
      </c>
      <c r="D37" s="21" t="s">
        <v>14</v>
      </c>
      <c r="E37" s="60" t="s">
        <v>97</v>
      </c>
      <c r="F37" s="61" t="s">
        <v>14</v>
      </c>
    </row>
    <row r="38" spans="1:6" x14ac:dyDescent="0.2">
      <c r="A38" s="60" t="s">
        <v>98</v>
      </c>
      <c r="B38" s="21" t="s">
        <v>14</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85">
        <v>5.8500000000000002E-3</v>
      </c>
    </row>
    <row r="43" spans="1:6" x14ac:dyDescent="0.2">
      <c r="A43" s="60"/>
      <c r="B43" s="64"/>
      <c r="C43" s="63" t="s">
        <v>110</v>
      </c>
      <c r="D43" s="187" t="s">
        <v>14</v>
      </c>
      <c r="E43" s="60" t="s">
        <v>111</v>
      </c>
      <c r="F43" s="85">
        <v>5.8500000000000002E-3</v>
      </c>
    </row>
    <row r="44" spans="1:6" x14ac:dyDescent="0.2">
      <c r="A44" s="63"/>
      <c r="B44" s="63"/>
      <c r="C44" s="63" t="s">
        <v>112</v>
      </c>
      <c r="D44" s="96">
        <v>0.17488999999999999</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5.1945199999999998</v>
      </c>
      <c r="H53" s="93"/>
    </row>
    <row r="54" spans="1:8" x14ac:dyDescent="0.2">
      <c r="A54" s="71"/>
      <c r="B54" s="72"/>
      <c r="C54" s="73"/>
      <c r="D54" s="5"/>
      <c r="E54" s="24" t="s">
        <v>123</v>
      </c>
      <c r="F54" s="17">
        <v>1.9522999999999999</v>
      </c>
      <c r="H54" s="93"/>
    </row>
    <row r="55" spans="1:8" x14ac:dyDescent="0.2">
      <c r="A55" s="44"/>
      <c r="B55" s="45"/>
      <c r="C55" s="42"/>
      <c r="D55" s="5"/>
      <c r="E55" s="24" t="s">
        <v>124</v>
      </c>
      <c r="F55" s="17">
        <v>0.31802999999999998</v>
      </c>
      <c r="H55" s="93"/>
    </row>
    <row r="56" spans="1:8" x14ac:dyDescent="0.2">
      <c r="A56" s="44"/>
      <c r="B56" s="45"/>
      <c r="C56" s="42"/>
      <c r="D56" s="5"/>
      <c r="E56" s="46" t="s">
        <v>125</v>
      </c>
      <c r="F56" s="17">
        <v>0.17574999999999999</v>
      </c>
      <c r="H56" s="93"/>
    </row>
    <row r="57" spans="1:8" x14ac:dyDescent="0.2">
      <c r="A57" s="44"/>
      <c r="B57" s="45"/>
      <c r="C57" s="42"/>
      <c r="D57" s="5"/>
      <c r="E57" s="46" t="s">
        <v>126</v>
      </c>
      <c r="F57" s="17">
        <v>0.17399999999999999</v>
      </c>
      <c r="H57" s="93"/>
    </row>
    <row r="58" spans="1:8" ht="13.5" thickBot="1" x14ac:dyDescent="0.25">
      <c r="A58" s="44"/>
      <c r="B58" s="45"/>
      <c r="C58" s="42"/>
      <c r="D58" s="5"/>
      <c r="E58" s="27" t="s">
        <v>127</v>
      </c>
      <c r="F58" s="74">
        <f>SUM(F53:F56)+F57</f>
        <v>7.8146000000000004</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195</v>
      </c>
      <c r="D1" s="4"/>
      <c r="E1" s="5"/>
    </row>
    <row r="2" spans="1:8" x14ac:dyDescent="0.2">
      <c r="A2" s="1" t="s">
        <v>2</v>
      </c>
      <c r="B2" s="2"/>
      <c r="C2" s="53">
        <v>61</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6">
        <v>3.6683519293351924E-2</v>
      </c>
      <c r="E6" s="3" t="s">
        <v>11</v>
      </c>
      <c r="F6" s="17" t="s">
        <v>12</v>
      </c>
      <c r="H6" s="76"/>
    </row>
    <row r="7" spans="1:8" x14ac:dyDescent="0.2">
      <c r="A7" s="3" t="s">
        <v>13</v>
      </c>
      <c r="B7" s="16">
        <v>4.6417364016736393E-2</v>
      </c>
      <c r="C7" s="3" t="s">
        <v>15</v>
      </c>
      <c r="D7" s="16">
        <v>3.6683519293351924E-2</v>
      </c>
      <c r="E7" s="3" t="s">
        <v>16</v>
      </c>
      <c r="F7" s="17" t="s">
        <v>12</v>
      </c>
      <c r="H7" s="20"/>
    </row>
    <row r="8" spans="1:8" x14ac:dyDescent="0.2">
      <c r="A8" s="3" t="s">
        <v>17</v>
      </c>
      <c r="B8" s="16">
        <v>0.62696129707112969</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6.5762290794979075</v>
      </c>
      <c r="C10" s="3" t="s">
        <v>24</v>
      </c>
      <c r="D10" s="16">
        <v>4.8887145513714543E-2</v>
      </c>
      <c r="E10" s="3" t="s">
        <v>25</v>
      </c>
      <c r="F10" s="17" t="s">
        <v>12</v>
      </c>
      <c r="H10" s="76"/>
    </row>
    <row r="11" spans="1:8" x14ac:dyDescent="0.2">
      <c r="A11" s="3" t="s">
        <v>26</v>
      </c>
      <c r="B11" s="15" t="s">
        <v>14</v>
      </c>
      <c r="C11" s="3" t="s">
        <v>27</v>
      </c>
      <c r="D11" s="16">
        <v>4.8887145513714543E-2</v>
      </c>
      <c r="E11" s="3" t="s">
        <v>28</v>
      </c>
      <c r="F11" s="17" t="s">
        <v>12</v>
      </c>
      <c r="H11" s="76"/>
    </row>
    <row r="12" spans="1:8" x14ac:dyDescent="0.2">
      <c r="A12" s="3" t="s">
        <v>29</v>
      </c>
      <c r="B12" s="16">
        <v>4.8864626917712686</v>
      </c>
      <c r="C12" s="3" t="s">
        <v>30</v>
      </c>
      <c r="D12" s="15" t="s">
        <v>14</v>
      </c>
      <c r="E12" s="3" t="s">
        <v>31</v>
      </c>
      <c r="F12" s="17" t="s">
        <v>12</v>
      </c>
      <c r="H12" s="76"/>
    </row>
    <row r="13" spans="1:8" x14ac:dyDescent="0.2">
      <c r="A13" s="3" t="s">
        <v>32</v>
      </c>
      <c r="B13" s="15" t="s">
        <v>12</v>
      </c>
      <c r="C13" s="3" t="s">
        <v>33</v>
      </c>
      <c r="D13" s="15" t="s">
        <v>14</v>
      </c>
      <c r="E13" s="3" t="s">
        <v>34</v>
      </c>
      <c r="F13" s="17">
        <v>4.5004503719200368</v>
      </c>
      <c r="H13" s="30"/>
    </row>
    <row r="14" spans="1:8" x14ac:dyDescent="0.2">
      <c r="A14" s="3" t="s">
        <v>35</v>
      </c>
      <c r="B14" s="16">
        <v>35.860646211064619</v>
      </c>
      <c r="C14" s="3" t="s">
        <v>36</v>
      </c>
      <c r="D14" s="16">
        <v>0.12007496513249651</v>
      </c>
      <c r="E14" s="3" t="s">
        <v>37</v>
      </c>
      <c r="F14" s="17">
        <v>4.449965132496513</v>
      </c>
      <c r="H14" s="30"/>
    </row>
    <row r="15" spans="1:8" x14ac:dyDescent="0.2">
      <c r="A15" s="3" t="s">
        <v>38</v>
      </c>
      <c r="B15" s="16">
        <v>35.860646211064619</v>
      </c>
      <c r="C15" s="3" t="s">
        <v>39</v>
      </c>
      <c r="D15" s="16">
        <v>0.12007496513249651</v>
      </c>
      <c r="E15" s="3" t="s">
        <v>40</v>
      </c>
      <c r="F15" s="17" t="s">
        <v>14</v>
      </c>
      <c r="H15" s="30"/>
    </row>
    <row r="16" spans="1:8" x14ac:dyDescent="0.2">
      <c r="A16" s="3" t="s">
        <v>41</v>
      </c>
      <c r="B16" s="15" t="s">
        <v>14</v>
      </c>
      <c r="C16" s="3" t="s">
        <v>42</v>
      </c>
      <c r="D16" s="16">
        <v>0.12007496513249651</v>
      </c>
      <c r="E16" s="3" t="s">
        <v>43</v>
      </c>
      <c r="F16" s="17">
        <v>5.0485239423523932E-2</v>
      </c>
    </row>
    <row r="17" spans="1:8" x14ac:dyDescent="0.2">
      <c r="A17" s="3" t="s">
        <v>44</v>
      </c>
      <c r="B17" s="15" t="s">
        <v>14</v>
      </c>
      <c r="C17" s="3" t="s">
        <v>45</v>
      </c>
      <c r="D17" s="15" t="s">
        <v>14</v>
      </c>
      <c r="E17" s="3" t="s">
        <v>46</v>
      </c>
      <c r="F17" s="17">
        <v>0.15675848442584842</v>
      </c>
    </row>
    <row r="18" spans="1:8" x14ac:dyDescent="0.2">
      <c r="A18" s="3" t="s">
        <v>47</v>
      </c>
      <c r="B18" s="16">
        <v>13.673872617387259</v>
      </c>
      <c r="C18" s="3" t="s">
        <v>48</v>
      </c>
      <c r="D18" s="15" t="s">
        <v>14</v>
      </c>
      <c r="E18" s="3" t="s">
        <v>49</v>
      </c>
      <c r="F18" s="17">
        <v>0.15675848442584842</v>
      </c>
    </row>
    <row r="19" spans="1:8" x14ac:dyDescent="0.2">
      <c r="A19" s="3" t="s">
        <v>50</v>
      </c>
      <c r="B19" s="16">
        <v>13.673872617387259</v>
      </c>
      <c r="C19" s="3" t="s">
        <v>51</v>
      </c>
      <c r="D19" s="16">
        <v>14.489263714551369</v>
      </c>
      <c r="E19" s="3" t="s">
        <v>52</v>
      </c>
      <c r="F19" s="17" t="s">
        <v>14</v>
      </c>
      <c r="H19" s="15"/>
    </row>
    <row r="20" spans="1:8" x14ac:dyDescent="0.2">
      <c r="A20" s="3" t="s">
        <v>53</v>
      </c>
      <c r="B20" s="15" t="s">
        <v>14</v>
      </c>
      <c r="C20" s="3" t="s">
        <v>54</v>
      </c>
      <c r="D20" s="16">
        <v>14.261462691771266</v>
      </c>
      <c r="E20" s="3" t="s">
        <v>55</v>
      </c>
      <c r="F20" s="17" t="s">
        <v>14</v>
      </c>
      <c r="H20" s="15"/>
    </row>
    <row r="21" spans="1:8" x14ac:dyDescent="0.2">
      <c r="A21" s="3" t="s">
        <v>56</v>
      </c>
      <c r="B21" s="16">
        <v>6.7846350534635044E-2</v>
      </c>
      <c r="C21" t="s">
        <v>57</v>
      </c>
      <c r="D21" s="15" t="s">
        <v>14</v>
      </c>
      <c r="E21" s="3" t="s">
        <v>58</v>
      </c>
      <c r="F21" s="17" t="s">
        <v>14</v>
      </c>
      <c r="H21" s="15"/>
    </row>
    <row r="22" spans="1:8" x14ac:dyDescent="0.2">
      <c r="A22" s="3" t="s">
        <v>59</v>
      </c>
      <c r="B22" s="16">
        <v>6.7846350534635044E-2</v>
      </c>
      <c r="C22" t="s">
        <v>60</v>
      </c>
      <c r="D22" s="15" t="s">
        <v>14</v>
      </c>
      <c r="E22" s="3" t="s">
        <v>61</v>
      </c>
      <c r="F22" s="17" t="s">
        <v>12</v>
      </c>
      <c r="H22" s="15"/>
    </row>
    <row r="23" spans="1:8" x14ac:dyDescent="0.2">
      <c r="A23" s="3" t="s">
        <v>62</v>
      </c>
      <c r="B23" s="16">
        <v>13.323599488609945</v>
      </c>
      <c r="C23" s="3" t="s">
        <v>63</v>
      </c>
      <c r="D23" s="16">
        <v>0.39225941422594135</v>
      </c>
      <c r="E23" s="3" t="s">
        <v>64</v>
      </c>
      <c r="F23" s="17" t="s">
        <v>14</v>
      </c>
      <c r="H23" s="15"/>
    </row>
    <row r="24" spans="1:8" x14ac:dyDescent="0.2">
      <c r="A24" s="3" t="s">
        <v>65</v>
      </c>
      <c r="B24" s="16">
        <v>13.323599488609945</v>
      </c>
      <c r="C24" t="s">
        <v>66</v>
      </c>
      <c r="D24" s="16">
        <v>0.26956938633193861</v>
      </c>
      <c r="E24" s="3" t="s">
        <v>67</v>
      </c>
      <c r="F24" s="17" t="s">
        <v>14</v>
      </c>
    </row>
    <row r="25" spans="1:8" x14ac:dyDescent="0.2">
      <c r="A25" s="3" t="s">
        <v>68</v>
      </c>
      <c r="B25" s="16">
        <v>5.9783240353324017E-2</v>
      </c>
      <c r="C25" t="s">
        <v>69</v>
      </c>
      <c r="D25" s="16">
        <v>0.12269002789400277</v>
      </c>
      <c r="E25" s="3" t="s">
        <v>70</v>
      </c>
      <c r="F25" s="17" t="s">
        <v>14</v>
      </c>
    </row>
    <row r="26" spans="1:8" x14ac:dyDescent="0.2">
      <c r="A26" s="3" t="s">
        <v>71</v>
      </c>
      <c r="B26" s="16">
        <v>5.9783240353324017E-2</v>
      </c>
      <c r="C26" s="3" t="s">
        <v>72</v>
      </c>
      <c r="D26" s="16">
        <v>14.052185030218503</v>
      </c>
      <c r="E26" s="3" t="s">
        <v>73</v>
      </c>
      <c r="F26" s="17" t="s">
        <v>14</v>
      </c>
    </row>
    <row r="27" spans="1:8" x14ac:dyDescent="0.2">
      <c r="A27" s="3" t="s">
        <v>74</v>
      </c>
      <c r="B27" s="16">
        <v>4.6759501394700136</v>
      </c>
      <c r="C27" s="3" t="s">
        <v>75</v>
      </c>
      <c r="D27" s="16">
        <v>13.99189330543933</v>
      </c>
      <c r="E27" s="3" t="s">
        <v>76</v>
      </c>
      <c r="F27" s="17" t="s">
        <v>14</v>
      </c>
    </row>
    <row r="28" spans="1:8" x14ac:dyDescent="0.2">
      <c r="A28" s="3" t="s">
        <v>77</v>
      </c>
      <c r="B28" s="16">
        <v>4.6759501394700136</v>
      </c>
      <c r="C28" s="3" t="s">
        <v>78</v>
      </c>
      <c r="D28" s="16">
        <v>6.0291724779172474E-2</v>
      </c>
      <c r="E28" s="3" t="s">
        <v>79</v>
      </c>
      <c r="F28" s="17" t="s">
        <v>14</v>
      </c>
    </row>
    <row r="29" spans="1:8" x14ac:dyDescent="0.2">
      <c r="A29" s="3" t="s">
        <v>80</v>
      </c>
      <c r="B29" s="15" t="s">
        <v>12</v>
      </c>
      <c r="C29" t="s">
        <v>81</v>
      </c>
      <c r="D29" s="16">
        <v>4.481927010692701E-2</v>
      </c>
      <c r="E29" s="3" t="s">
        <v>82</v>
      </c>
      <c r="F29" s="17" t="s">
        <v>14</v>
      </c>
    </row>
    <row r="30" spans="1:8" x14ac:dyDescent="0.2">
      <c r="A30" s="3" t="s">
        <v>83</v>
      </c>
      <c r="B30" s="16">
        <v>0.14862273361227332</v>
      </c>
      <c r="C30" s="3" t="s">
        <v>84</v>
      </c>
      <c r="D30" s="16">
        <v>7.0606694560669439E-2</v>
      </c>
      <c r="E30" s="3" t="s">
        <v>85</v>
      </c>
      <c r="F30" s="17" t="s">
        <v>14</v>
      </c>
    </row>
    <row r="31" spans="1:8" x14ac:dyDescent="0.2">
      <c r="A31" s="3" t="s">
        <v>86</v>
      </c>
      <c r="B31" s="16">
        <v>0.14862273361227332</v>
      </c>
      <c r="C31" s="3" t="s">
        <v>87</v>
      </c>
      <c r="D31" s="16">
        <v>7.0606694560669439E-2</v>
      </c>
      <c r="E31" s="3" t="s">
        <v>88</v>
      </c>
      <c r="F31" s="17" t="s">
        <v>12</v>
      </c>
    </row>
    <row r="32" spans="1:8" x14ac:dyDescent="0.2">
      <c r="A32" s="3" t="s">
        <v>89</v>
      </c>
      <c r="B32" s="16">
        <v>4.5400395165039513E-2</v>
      </c>
      <c r="C32" s="3" t="s">
        <v>90</v>
      </c>
      <c r="D32" s="16">
        <v>7.0606694560669439E-2</v>
      </c>
      <c r="E32" s="3" t="s">
        <v>91</v>
      </c>
      <c r="F32" s="17" t="s">
        <v>12</v>
      </c>
    </row>
    <row r="33" spans="1:6" x14ac:dyDescent="0.2">
      <c r="A33" s="3" t="s">
        <v>92</v>
      </c>
      <c r="B33" s="16">
        <v>4.5400395165039513E-2</v>
      </c>
      <c r="C33" s="3" t="s">
        <v>93</v>
      </c>
      <c r="D33" s="15" t="s">
        <v>14</v>
      </c>
      <c r="E33" s="3" t="s">
        <v>94</v>
      </c>
      <c r="F33" s="17" t="s">
        <v>12</v>
      </c>
    </row>
    <row r="34" spans="1:6" x14ac:dyDescent="0.2">
      <c r="A34" s="3" t="s">
        <v>95</v>
      </c>
      <c r="B34" s="16">
        <v>4.1332519758251973E-2</v>
      </c>
      <c r="C34" s="3" t="s">
        <v>96</v>
      </c>
      <c r="D34" s="15" t="s">
        <v>14</v>
      </c>
      <c r="E34" s="3" t="s">
        <v>97</v>
      </c>
      <c r="F34" s="17" t="s">
        <v>14</v>
      </c>
    </row>
    <row r="35" spans="1:6" x14ac:dyDescent="0.2">
      <c r="A35" s="3" t="s">
        <v>98</v>
      </c>
      <c r="B35" s="16">
        <v>4.1332519758251973E-2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0.22780102278010225</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80.216614365411431</v>
      </c>
    </row>
    <row r="52" spans="1:6" x14ac:dyDescent="0.2">
      <c r="A52" s="3"/>
      <c r="B52" s="16"/>
      <c r="C52" s="42"/>
      <c r="D52" s="5"/>
      <c r="E52" s="24" t="s">
        <v>123</v>
      </c>
      <c r="F52" s="43">
        <v>14.595101115760112</v>
      </c>
    </row>
    <row r="53" spans="1:6" x14ac:dyDescent="0.2">
      <c r="A53" s="44"/>
      <c r="B53" s="45"/>
      <c r="C53" s="42"/>
      <c r="D53" s="5"/>
      <c r="E53" s="24" t="s">
        <v>124</v>
      </c>
      <c r="F53" s="43">
        <v>4.6374506043700601</v>
      </c>
    </row>
    <row r="54" spans="1:6" x14ac:dyDescent="0.2">
      <c r="A54" s="44"/>
      <c r="B54" s="45"/>
      <c r="C54" s="42"/>
      <c r="D54" s="5"/>
      <c r="E54" s="46" t="s">
        <v>125</v>
      </c>
      <c r="F54" s="43">
        <v>0.2522082752208275</v>
      </c>
    </row>
    <row r="55" spans="1:6" x14ac:dyDescent="0.2">
      <c r="A55" s="44"/>
      <c r="B55" s="45"/>
      <c r="C55" s="42"/>
      <c r="D55" s="5"/>
      <c r="E55" s="46" t="s">
        <v>126</v>
      </c>
      <c r="F55" s="43">
        <v>0.24625174337517433</v>
      </c>
    </row>
    <row r="56" spans="1:6" ht="13.5" thickBot="1" x14ac:dyDescent="0.25">
      <c r="A56" s="44"/>
      <c r="B56" s="45"/>
      <c r="C56" s="42"/>
      <c r="D56" s="5"/>
      <c r="E56" s="27" t="s">
        <v>127</v>
      </c>
      <c r="F56" s="47">
        <f>SUM(F51:F54)+F55</f>
        <v>99.947626104137598</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 sqref="C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195</v>
      </c>
      <c r="D1" s="4"/>
      <c r="E1" s="20"/>
      <c r="F1" s="30"/>
    </row>
    <row r="2" spans="1:6" ht="13.5" thickBot="1" x14ac:dyDescent="0.25">
      <c r="A2" s="51" t="s">
        <v>2</v>
      </c>
      <c r="B2" s="52"/>
      <c r="C2" s="53">
        <v>61</v>
      </c>
      <c r="D2" s="54"/>
      <c r="E2" s="55"/>
      <c r="F2" s="56"/>
    </row>
    <row r="3" spans="1:6" ht="13.5" thickBot="1" x14ac:dyDescent="0.25">
      <c r="A3" s="1" t="s">
        <v>128</v>
      </c>
      <c r="B3" s="2"/>
      <c r="C3" s="57">
        <v>14.4</v>
      </c>
      <c r="D3" s="58" t="s">
        <v>129</v>
      </c>
      <c r="E3" s="20"/>
      <c r="F3" s="30"/>
    </row>
    <row r="4" spans="1:6" ht="13.5" thickBot="1" x14ac:dyDescent="0.25">
      <c r="A4" s="1" t="s">
        <v>130</v>
      </c>
      <c r="C4" s="57">
        <v>0.95599999999999996</v>
      </c>
      <c r="D4" s="4"/>
      <c r="E4" s="20"/>
      <c r="F4" s="30"/>
    </row>
    <row r="5" spans="1:6" ht="13.5" thickBot="1" x14ac:dyDescent="0.25">
      <c r="A5" s="1" t="s">
        <v>131</v>
      </c>
      <c r="C5" s="59">
        <f>C3*C4</f>
        <v>13.766399999999999</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18">
        <v>5.0499999999999998E-3</v>
      </c>
      <c r="E9" s="60" t="s">
        <v>11</v>
      </c>
      <c r="F9" s="61" t="s">
        <v>12</v>
      </c>
    </row>
    <row r="10" spans="1:6" x14ac:dyDescent="0.2">
      <c r="A10" s="60" t="s">
        <v>13</v>
      </c>
      <c r="B10" s="18">
        <v>6.3899999999999998E-3</v>
      </c>
      <c r="C10" s="60" t="s">
        <v>15</v>
      </c>
      <c r="D10" s="18">
        <v>5.0499999999999998E-3</v>
      </c>
      <c r="E10" s="60" t="s">
        <v>16</v>
      </c>
      <c r="F10" s="61" t="s">
        <v>12</v>
      </c>
    </row>
    <row r="11" spans="1:6" x14ac:dyDescent="0.2">
      <c r="A11" s="60" t="s">
        <v>17</v>
      </c>
      <c r="B11" s="18">
        <v>8.6309999999999998E-2</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18">
        <v>0.90530999999999995</v>
      </c>
      <c r="C13" s="60" t="s">
        <v>24</v>
      </c>
      <c r="D13" s="18">
        <v>6.7299999999999999E-3</v>
      </c>
      <c r="E13" s="60" t="s">
        <v>25</v>
      </c>
      <c r="F13" s="61" t="s">
        <v>12</v>
      </c>
    </row>
    <row r="14" spans="1:6" x14ac:dyDescent="0.2">
      <c r="A14" s="60" t="s">
        <v>26</v>
      </c>
      <c r="B14" s="21" t="s">
        <v>14</v>
      </c>
      <c r="C14" s="60" t="s">
        <v>27</v>
      </c>
      <c r="D14" s="18">
        <v>6.7299999999999999E-3</v>
      </c>
      <c r="E14" s="60" t="s">
        <v>28</v>
      </c>
      <c r="F14" s="61" t="s">
        <v>12</v>
      </c>
    </row>
    <row r="15" spans="1:6" x14ac:dyDescent="0.2">
      <c r="A15" s="60" t="s">
        <v>29</v>
      </c>
      <c r="B15" s="18">
        <v>0.67269000000000001</v>
      </c>
      <c r="C15" s="60" t="s">
        <v>30</v>
      </c>
      <c r="D15" s="21" t="s">
        <v>14</v>
      </c>
      <c r="E15" s="60" t="s">
        <v>31</v>
      </c>
      <c r="F15" s="61" t="s">
        <v>12</v>
      </c>
    </row>
    <row r="16" spans="1:6" x14ac:dyDescent="0.2">
      <c r="A16" s="60" t="s">
        <v>32</v>
      </c>
      <c r="B16" s="21" t="s">
        <v>12</v>
      </c>
      <c r="C16" s="60" t="s">
        <v>33</v>
      </c>
      <c r="D16" s="21" t="s">
        <v>14</v>
      </c>
      <c r="E16" s="60" t="s">
        <v>34</v>
      </c>
      <c r="F16" s="61">
        <v>0.61955000000000005</v>
      </c>
    </row>
    <row r="17" spans="1:6" x14ac:dyDescent="0.2">
      <c r="A17" s="60" t="s">
        <v>35</v>
      </c>
      <c r="B17" s="21">
        <v>4.9367200000000002</v>
      </c>
      <c r="C17" s="60" t="s">
        <v>36</v>
      </c>
      <c r="D17" s="18">
        <v>1.653E-2</v>
      </c>
      <c r="E17" s="60" t="s">
        <v>37</v>
      </c>
      <c r="F17" s="61">
        <v>0.61260000000000003</v>
      </c>
    </row>
    <row r="18" spans="1:6" x14ac:dyDescent="0.2">
      <c r="A18" s="60" t="s">
        <v>38</v>
      </c>
      <c r="B18" s="18">
        <v>4.9367200000000002</v>
      </c>
      <c r="C18" s="60" t="s">
        <v>39</v>
      </c>
      <c r="D18" s="18">
        <v>1.653E-2</v>
      </c>
      <c r="E18" s="60" t="s">
        <v>40</v>
      </c>
      <c r="F18" s="61" t="s">
        <v>14</v>
      </c>
    </row>
    <row r="19" spans="1:6" x14ac:dyDescent="0.2">
      <c r="A19" s="60" t="s">
        <v>41</v>
      </c>
      <c r="B19" s="21" t="s">
        <v>14</v>
      </c>
      <c r="C19" s="60" t="s">
        <v>42</v>
      </c>
      <c r="D19" s="18">
        <v>1.653E-2</v>
      </c>
      <c r="E19" s="60" t="s">
        <v>43</v>
      </c>
      <c r="F19" s="61">
        <v>6.9499999999999996E-3</v>
      </c>
    </row>
    <row r="20" spans="1:6" x14ac:dyDescent="0.2">
      <c r="A20" s="60" t="s">
        <v>44</v>
      </c>
      <c r="B20" s="21" t="s">
        <v>14</v>
      </c>
      <c r="C20" s="60" t="s">
        <v>45</v>
      </c>
      <c r="D20" s="21" t="s">
        <v>14</v>
      </c>
      <c r="E20" s="60" t="s">
        <v>46</v>
      </c>
      <c r="F20" s="61">
        <v>2.1579999999999998E-2</v>
      </c>
    </row>
    <row r="21" spans="1:6" x14ac:dyDescent="0.2">
      <c r="A21" s="60" t="s">
        <v>47</v>
      </c>
      <c r="B21" s="18">
        <v>1.8824000000000001</v>
      </c>
      <c r="C21" s="60" t="s">
        <v>48</v>
      </c>
      <c r="D21" s="21" t="s">
        <v>14</v>
      </c>
      <c r="E21" s="60" t="s">
        <v>49</v>
      </c>
      <c r="F21" s="61">
        <v>2.1579999999999998E-2</v>
      </c>
    </row>
    <row r="22" spans="1:6" x14ac:dyDescent="0.2">
      <c r="A22" s="60" t="s">
        <v>50</v>
      </c>
      <c r="B22" s="18">
        <v>1.8824000000000001</v>
      </c>
      <c r="C22" s="60" t="s">
        <v>51</v>
      </c>
      <c r="D22" s="18">
        <v>1.99465</v>
      </c>
      <c r="E22" s="60" t="s">
        <v>52</v>
      </c>
      <c r="F22" s="61" t="s">
        <v>14</v>
      </c>
    </row>
    <row r="23" spans="1:6" x14ac:dyDescent="0.2">
      <c r="A23" s="60" t="s">
        <v>53</v>
      </c>
      <c r="B23" s="21" t="s">
        <v>14</v>
      </c>
      <c r="C23" s="60" t="s">
        <v>54</v>
      </c>
      <c r="D23" s="18">
        <v>1.96329</v>
      </c>
      <c r="E23" s="60" t="s">
        <v>55</v>
      </c>
      <c r="F23" s="61" t="s">
        <v>14</v>
      </c>
    </row>
    <row r="24" spans="1:6" x14ac:dyDescent="0.2">
      <c r="A24" s="60" t="s">
        <v>56</v>
      </c>
      <c r="B24" s="18">
        <v>9.3399999999999993E-3</v>
      </c>
      <c r="C24" s="63" t="s">
        <v>57</v>
      </c>
      <c r="D24" s="21" t="s">
        <v>14</v>
      </c>
      <c r="E24" s="60" t="s">
        <v>58</v>
      </c>
      <c r="F24" s="61" t="s">
        <v>14</v>
      </c>
    </row>
    <row r="25" spans="1:6" x14ac:dyDescent="0.2">
      <c r="A25" s="60" t="s">
        <v>59</v>
      </c>
      <c r="B25" s="18">
        <v>9.3399999999999993E-3</v>
      </c>
      <c r="C25" s="63" t="s">
        <v>60</v>
      </c>
      <c r="D25" s="21" t="s">
        <v>14</v>
      </c>
      <c r="E25" s="60" t="s">
        <v>61</v>
      </c>
      <c r="F25" s="61" t="s">
        <v>12</v>
      </c>
    </row>
    <row r="26" spans="1:6" x14ac:dyDescent="0.2">
      <c r="A26" s="60" t="s">
        <v>62</v>
      </c>
      <c r="B26" s="18">
        <v>1.8341799999999999</v>
      </c>
      <c r="C26" s="60" t="s">
        <v>63</v>
      </c>
      <c r="D26" s="18">
        <f>D27+D28</f>
        <v>5.3999999999999992E-2</v>
      </c>
      <c r="E26" s="60" t="s">
        <v>64</v>
      </c>
      <c r="F26" s="61" t="s">
        <v>14</v>
      </c>
    </row>
    <row r="27" spans="1:6" x14ac:dyDescent="0.2">
      <c r="A27" s="60" t="s">
        <v>65</v>
      </c>
      <c r="B27" s="18">
        <v>1.8341799999999999</v>
      </c>
      <c r="C27" s="63" t="s">
        <v>66</v>
      </c>
      <c r="D27" s="18">
        <v>3.7109999999999997E-2</v>
      </c>
      <c r="E27" s="60" t="s">
        <v>67</v>
      </c>
      <c r="F27" s="61" t="s">
        <v>14</v>
      </c>
    </row>
    <row r="28" spans="1:6" x14ac:dyDescent="0.2">
      <c r="A28" s="60" t="s">
        <v>68</v>
      </c>
      <c r="B28" s="18">
        <v>8.2299999999999995E-3</v>
      </c>
      <c r="C28" s="63" t="s">
        <v>69</v>
      </c>
      <c r="D28" s="18">
        <v>1.6889999999999999E-2</v>
      </c>
      <c r="E28" s="60" t="s">
        <v>70</v>
      </c>
      <c r="F28" s="61" t="s">
        <v>14</v>
      </c>
    </row>
    <row r="29" spans="1:6" x14ac:dyDescent="0.2">
      <c r="A29" s="60" t="s">
        <v>71</v>
      </c>
      <c r="B29" s="18">
        <v>8.2299999999999995E-3</v>
      </c>
      <c r="C29" s="60" t="s">
        <v>72</v>
      </c>
      <c r="D29" s="18">
        <f>D30+D31</f>
        <v>1.93448</v>
      </c>
      <c r="E29" s="60" t="s">
        <v>73</v>
      </c>
      <c r="F29" s="61" t="s">
        <v>14</v>
      </c>
    </row>
    <row r="30" spans="1:6" x14ac:dyDescent="0.2">
      <c r="A30" s="60" t="s">
        <v>74</v>
      </c>
      <c r="B30" s="18">
        <v>0.64371</v>
      </c>
      <c r="C30" s="60" t="s">
        <v>75</v>
      </c>
      <c r="D30" s="18">
        <v>1.92618</v>
      </c>
      <c r="E30" s="60" t="s">
        <v>76</v>
      </c>
      <c r="F30" s="61" t="s">
        <v>14</v>
      </c>
    </row>
    <row r="31" spans="1:6" x14ac:dyDescent="0.2">
      <c r="A31" s="60" t="s">
        <v>77</v>
      </c>
      <c r="B31" s="18">
        <v>0.64371</v>
      </c>
      <c r="C31" s="60" t="s">
        <v>78</v>
      </c>
      <c r="D31" s="18">
        <v>8.3000000000000001E-3</v>
      </c>
      <c r="E31" s="60" t="s">
        <v>79</v>
      </c>
      <c r="F31" s="61" t="s">
        <v>14</v>
      </c>
    </row>
    <row r="32" spans="1:6" x14ac:dyDescent="0.2">
      <c r="A32" s="60" t="s">
        <v>80</v>
      </c>
      <c r="B32" s="21" t="s">
        <v>12</v>
      </c>
      <c r="C32" s="63" t="s">
        <v>81</v>
      </c>
      <c r="D32" s="18">
        <v>6.1700000000000001E-3</v>
      </c>
      <c r="E32" s="60" t="s">
        <v>82</v>
      </c>
      <c r="F32" s="61" t="s">
        <v>14</v>
      </c>
    </row>
    <row r="33" spans="1:6" x14ac:dyDescent="0.2">
      <c r="A33" s="60" t="s">
        <v>83</v>
      </c>
      <c r="B33" s="18">
        <v>2.0459999999999999E-2</v>
      </c>
      <c r="C33" s="60" t="s">
        <v>84</v>
      </c>
      <c r="D33" s="18">
        <v>9.7199999999999995E-3</v>
      </c>
      <c r="E33" s="60" t="s">
        <v>85</v>
      </c>
      <c r="F33" s="61" t="s">
        <v>14</v>
      </c>
    </row>
    <row r="34" spans="1:6" x14ac:dyDescent="0.2">
      <c r="A34" s="60" t="s">
        <v>86</v>
      </c>
      <c r="B34" s="18">
        <v>2.0459999999999999E-2</v>
      </c>
      <c r="C34" s="60" t="s">
        <v>87</v>
      </c>
      <c r="D34" s="18">
        <v>9.7199999999999995E-3</v>
      </c>
      <c r="E34" s="60" t="s">
        <v>88</v>
      </c>
      <c r="F34" s="61" t="s">
        <v>12</v>
      </c>
    </row>
    <row r="35" spans="1:6" x14ac:dyDescent="0.2">
      <c r="A35" s="60" t="s">
        <v>89</v>
      </c>
      <c r="B35" s="18">
        <v>6.2500000000000003E-3</v>
      </c>
      <c r="C35" s="60" t="s">
        <v>90</v>
      </c>
      <c r="D35" s="18">
        <v>9.7199999999999995E-3</v>
      </c>
      <c r="E35" s="60" t="s">
        <v>91</v>
      </c>
      <c r="F35" s="61" t="s">
        <v>12</v>
      </c>
    </row>
    <row r="36" spans="1:6" x14ac:dyDescent="0.2">
      <c r="A36" s="60" t="s">
        <v>92</v>
      </c>
      <c r="B36" s="18">
        <v>6.2500000000000003E-3</v>
      </c>
      <c r="C36" s="60" t="s">
        <v>93</v>
      </c>
      <c r="D36" s="21" t="s">
        <v>14</v>
      </c>
      <c r="E36" s="60" t="s">
        <v>94</v>
      </c>
      <c r="F36" s="61" t="s">
        <v>12</v>
      </c>
    </row>
    <row r="37" spans="1:6" x14ac:dyDescent="0.2">
      <c r="A37" s="60" t="s">
        <v>95</v>
      </c>
      <c r="B37" s="18">
        <v>5.6899999999999997E-3</v>
      </c>
      <c r="C37" s="60" t="s">
        <v>96</v>
      </c>
      <c r="D37" s="21" t="s">
        <v>14</v>
      </c>
      <c r="E37" s="60" t="s">
        <v>97</v>
      </c>
      <c r="F37" s="61" t="s">
        <v>14</v>
      </c>
    </row>
    <row r="38" spans="1:6" x14ac:dyDescent="0.2">
      <c r="A38" s="60" t="s">
        <v>98</v>
      </c>
      <c r="B38" s="18">
        <v>5.6899999999999997E-3</v>
      </c>
      <c r="C38" s="63" t="s">
        <v>99</v>
      </c>
      <c r="D38" s="21" t="s">
        <v>14</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61" t="s">
        <v>14</v>
      </c>
    </row>
    <row r="43" spans="1:6" x14ac:dyDescent="0.2">
      <c r="A43" s="60"/>
      <c r="B43" s="64"/>
      <c r="C43" s="63" t="s">
        <v>110</v>
      </c>
      <c r="D43" s="187" t="s">
        <v>14</v>
      </c>
      <c r="E43" s="60" t="s">
        <v>111</v>
      </c>
      <c r="F43" s="61" t="s">
        <v>14</v>
      </c>
    </row>
    <row r="44" spans="1:6" x14ac:dyDescent="0.2">
      <c r="A44" s="63"/>
      <c r="B44" s="63"/>
      <c r="C44" s="63" t="s">
        <v>112</v>
      </c>
      <c r="D44" s="96">
        <v>3.1359999999999999E-2</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11.04294</v>
      </c>
      <c r="H53" s="93"/>
    </row>
    <row r="54" spans="1:8" x14ac:dyDescent="0.2">
      <c r="A54" s="71"/>
      <c r="B54" s="72"/>
      <c r="C54" s="73"/>
      <c r="D54" s="5"/>
      <c r="E54" s="24" t="s">
        <v>123</v>
      </c>
      <c r="F54" s="17">
        <v>2.00922</v>
      </c>
      <c r="H54" s="93"/>
    </row>
    <row r="55" spans="1:8" x14ac:dyDescent="0.2">
      <c r="A55" s="44"/>
      <c r="B55" s="45"/>
      <c r="C55" s="42"/>
      <c r="D55" s="5"/>
      <c r="E55" s="24" t="s">
        <v>124</v>
      </c>
      <c r="F55" s="17">
        <v>0.63841000000000003</v>
      </c>
      <c r="H55" s="93"/>
    </row>
    <row r="56" spans="1:8" x14ac:dyDescent="0.2">
      <c r="A56" s="44"/>
      <c r="B56" s="45"/>
      <c r="C56" s="42"/>
      <c r="D56" s="5"/>
      <c r="E56" s="46" t="s">
        <v>125</v>
      </c>
      <c r="F56" s="17">
        <v>3.4720000000000001E-2</v>
      </c>
      <c r="H56" s="93"/>
    </row>
    <row r="57" spans="1:8" x14ac:dyDescent="0.2">
      <c r="A57" s="44"/>
      <c r="B57" s="45"/>
      <c r="C57" s="42"/>
      <c r="D57" s="5"/>
      <c r="E57" s="46" t="s">
        <v>126</v>
      </c>
      <c r="F57" s="17">
        <v>3.39E-2</v>
      </c>
      <c r="H57" s="93"/>
    </row>
    <row r="58" spans="1:8" ht="13.5" thickBot="1" x14ac:dyDescent="0.25">
      <c r="A58" s="44"/>
      <c r="B58" s="45"/>
      <c r="C58" s="42"/>
      <c r="D58" s="5"/>
      <c r="E58" s="27" t="s">
        <v>127</v>
      </c>
      <c r="F58" s="74">
        <f>SUM(F53:F56)+F57</f>
        <v>13.75919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I24" sqref="I2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166</v>
      </c>
      <c r="D1" s="4"/>
      <c r="E1" s="5"/>
    </row>
    <row r="2" spans="1:8" x14ac:dyDescent="0.2">
      <c r="A2" s="1" t="s">
        <v>2</v>
      </c>
      <c r="B2" s="2"/>
      <c r="C2" s="53">
        <v>62</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2.7864946138327431</v>
      </c>
      <c r="C6" s="3" t="s">
        <v>10</v>
      </c>
      <c r="D6" s="16">
        <v>0.32332229454531614</v>
      </c>
      <c r="E6" s="3" t="s">
        <v>11</v>
      </c>
      <c r="F6" s="17" t="s">
        <v>12</v>
      </c>
      <c r="H6" s="76"/>
    </row>
    <row r="7" spans="1:8" x14ac:dyDescent="0.2">
      <c r="A7" s="3" t="s">
        <v>13</v>
      </c>
      <c r="B7" s="16">
        <v>6.2121731186479394E-2</v>
      </c>
      <c r="C7" s="3" t="s">
        <v>15</v>
      </c>
      <c r="D7" s="16">
        <v>0.32332229454531614</v>
      </c>
      <c r="E7" s="3" t="s">
        <v>16</v>
      </c>
      <c r="F7" s="17" t="s">
        <v>12</v>
      </c>
      <c r="H7" s="20"/>
    </row>
    <row r="8" spans="1:8" x14ac:dyDescent="0.2">
      <c r="A8" s="3" t="s">
        <v>17</v>
      </c>
      <c r="B8" s="16">
        <v>1.7253245023029196</v>
      </c>
      <c r="C8" s="3" t="s">
        <v>18</v>
      </c>
      <c r="D8" s="16">
        <v>8.9909025160823705E-2</v>
      </c>
      <c r="E8" s="3" t="s">
        <v>19</v>
      </c>
      <c r="F8" s="17" t="s">
        <v>12</v>
      </c>
      <c r="H8" s="20"/>
    </row>
    <row r="9" spans="1:8" x14ac:dyDescent="0.2">
      <c r="A9" s="3" t="s">
        <v>20</v>
      </c>
      <c r="B9" s="15" t="s">
        <v>14</v>
      </c>
      <c r="C9" s="3" t="s">
        <v>21</v>
      </c>
      <c r="D9" s="16">
        <v>8.9909025160823705E-2</v>
      </c>
      <c r="E9" s="3" t="s">
        <v>22</v>
      </c>
      <c r="F9" s="17" t="s">
        <v>12</v>
      </c>
      <c r="H9" s="20"/>
    </row>
    <row r="10" spans="1:8" x14ac:dyDescent="0.2">
      <c r="A10" s="3" t="s">
        <v>23</v>
      </c>
      <c r="B10" s="16">
        <v>1.5963610064329488</v>
      </c>
      <c r="C10" s="3" t="s">
        <v>24</v>
      </c>
      <c r="D10" s="16">
        <v>0.8504434547600016</v>
      </c>
      <c r="E10" s="3" t="s">
        <v>25</v>
      </c>
      <c r="F10" s="17" t="s">
        <v>12</v>
      </c>
      <c r="H10" s="76"/>
    </row>
    <row r="11" spans="1:8" x14ac:dyDescent="0.2">
      <c r="A11" s="3" t="s">
        <v>26</v>
      </c>
      <c r="B11" s="15" t="s">
        <v>14</v>
      </c>
      <c r="C11" s="3" t="s">
        <v>27</v>
      </c>
      <c r="D11" s="16">
        <v>0.8504434547600016</v>
      </c>
      <c r="E11" s="3" t="s">
        <v>28</v>
      </c>
      <c r="F11" s="17" t="s">
        <v>12</v>
      </c>
      <c r="H11" s="76"/>
    </row>
    <row r="12" spans="1:8" x14ac:dyDescent="0.2">
      <c r="A12" s="3" t="s">
        <v>29</v>
      </c>
      <c r="B12" s="16">
        <v>2.8107799474705946</v>
      </c>
      <c r="C12" s="3" t="s">
        <v>30</v>
      </c>
      <c r="D12" s="15" t="s">
        <v>14</v>
      </c>
      <c r="E12" s="3" t="s">
        <v>31</v>
      </c>
      <c r="F12" s="17" t="s">
        <v>12</v>
      </c>
      <c r="H12" s="76"/>
    </row>
    <row r="13" spans="1:8" x14ac:dyDescent="0.2">
      <c r="A13" s="3" t="s">
        <v>32</v>
      </c>
      <c r="B13" s="15" t="s">
        <v>12</v>
      </c>
      <c r="C13" s="3" t="s">
        <v>33</v>
      </c>
      <c r="D13" s="15" t="s">
        <v>14</v>
      </c>
      <c r="E13" s="3" t="s">
        <v>34</v>
      </c>
      <c r="F13" s="17">
        <v>3.9197594305507972</v>
      </c>
      <c r="H13" s="30"/>
    </row>
    <row r="14" spans="1:8" x14ac:dyDescent="0.2">
      <c r="A14" s="3" t="s">
        <v>35</v>
      </c>
      <c r="B14" s="16">
        <v>5.8057173308971866</v>
      </c>
      <c r="C14" s="3" t="s">
        <v>36</v>
      </c>
      <c r="D14" s="16">
        <v>1.5897377336226257</v>
      </c>
      <c r="E14" s="3" t="s">
        <v>37</v>
      </c>
      <c r="F14" s="17">
        <v>3.4330630733508434</v>
      </c>
      <c r="H14" s="30"/>
    </row>
    <row r="15" spans="1:8" x14ac:dyDescent="0.2">
      <c r="A15" s="3" t="s">
        <v>38</v>
      </c>
      <c r="B15" s="16">
        <v>5.8057173308971866</v>
      </c>
      <c r="C15" s="3" t="s">
        <v>39</v>
      </c>
      <c r="D15" s="16">
        <v>1.5897377336226257</v>
      </c>
      <c r="E15" s="3" t="s">
        <v>40</v>
      </c>
      <c r="F15" s="17" t="s">
        <v>14</v>
      </c>
      <c r="H15" s="30"/>
    </row>
    <row r="16" spans="1:8" x14ac:dyDescent="0.2">
      <c r="A16" s="3" t="s">
        <v>41</v>
      </c>
      <c r="B16" s="16">
        <v>8.1915420044916448E-2</v>
      </c>
      <c r="C16" s="3" t="s">
        <v>42</v>
      </c>
      <c r="D16" s="16">
        <v>1.3838833694948802</v>
      </c>
      <c r="E16" s="3" t="s">
        <v>43</v>
      </c>
      <c r="F16" s="17">
        <v>0.4866963571999543</v>
      </c>
    </row>
    <row r="17" spans="1:8" x14ac:dyDescent="0.2">
      <c r="A17" s="3" t="s">
        <v>44</v>
      </c>
      <c r="B17" s="16">
        <v>8.1915420044916448E-2</v>
      </c>
      <c r="C17" s="3" t="s">
        <v>45</v>
      </c>
      <c r="D17" s="15" t="s">
        <v>14</v>
      </c>
      <c r="E17" s="3" t="s">
        <v>46</v>
      </c>
      <c r="F17" s="17">
        <v>0.4866963571999543</v>
      </c>
    </row>
    <row r="18" spans="1:8" x14ac:dyDescent="0.2">
      <c r="A18" s="3" t="s">
        <v>47</v>
      </c>
      <c r="B18" s="16">
        <v>9.943968634616116</v>
      </c>
      <c r="C18" s="3" t="s">
        <v>48</v>
      </c>
      <c r="D18" s="15" t="s">
        <v>14</v>
      </c>
      <c r="E18" s="3" t="s">
        <v>49</v>
      </c>
      <c r="F18" s="17">
        <v>0.57797571466636211</v>
      </c>
    </row>
    <row r="19" spans="1:8" x14ac:dyDescent="0.2">
      <c r="A19" s="3" t="s">
        <v>50</v>
      </c>
      <c r="B19" s="16">
        <v>9.8690571352441836</v>
      </c>
      <c r="C19" s="3" t="s">
        <v>51</v>
      </c>
      <c r="D19" s="16">
        <v>22.397015720756727</v>
      </c>
      <c r="E19" s="3" t="s">
        <v>52</v>
      </c>
      <c r="F19" s="17" t="s">
        <v>14</v>
      </c>
      <c r="H19" s="15"/>
    </row>
    <row r="20" spans="1:8" x14ac:dyDescent="0.2">
      <c r="A20" s="3" t="s">
        <v>53</v>
      </c>
      <c r="B20" s="15">
        <v>7.491149937193102E-2</v>
      </c>
      <c r="C20" s="3" t="s">
        <v>54</v>
      </c>
      <c r="D20" s="16">
        <v>20.685470671082182</v>
      </c>
      <c r="E20" s="3" t="s">
        <v>55</v>
      </c>
      <c r="F20" s="17" t="s">
        <v>14</v>
      </c>
      <c r="H20" s="15"/>
    </row>
    <row r="21" spans="1:8" x14ac:dyDescent="0.2">
      <c r="A21" s="3" t="s">
        <v>56</v>
      </c>
      <c r="B21" s="16">
        <v>1.5139126793803053</v>
      </c>
      <c r="C21" t="s">
        <v>57</v>
      </c>
      <c r="D21" s="16">
        <v>0.14457005823912297</v>
      </c>
      <c r="E21" s="3" t="s">
        <v>58</v>
      </c>
      <c r="F21" s="17" t="s">
        <v>14</v>
      </c>
      <c r="H21" s="15"/>
    </row>
    <row r="22" spans="1:8" x14ac:dyDescent="0.2">
      <c r="A22" s="3" t="s">
        <v>59</v>
      </c>
      <c r="B22" s="16">
        <v>0.93852537018004645</v>
      </c>
      <c r="C22" t="s">
        <v>60</v>
      </c>
      <c r="D22" s="16">
        <v>0.18263484450534809</v>
      </c>
      <c r="E22" s="3" t="s">
        <v>61</v>
      </c>
      <c r="F22" s="17" t="s">
        <v>12</v>
      </c>
      <c r="H22" s="15"/>
    </row>
    <row r="23" spans="1:8" x14ac:dyDescent="0.2">
      <c r="A23" s="3" t="s">
        <v>62</v>
      </c>
      <c r="B23" s="16">
        <v>28.604468805907654</v>
      </c>
      <c r="C23" s="3" t="s">
        <v>63</v>
      </c>
      <c r="D23" s="16">
        <v>1.7123063453998704</v>
      </c>
      <c r="E23" s="3" t="s">
        <v>64</v>
      </c>
      <c r="F23" s="17" t="s">
        <v>14</v>
      </c>
      <c r="H23" s="15"/>
    </row>
    <row r="24" spans="1:8" x14ac:dyDescent="0.2">
      <c r="A24" s="3" t="s">
        <v>65</v>
      </c>
      <c r="B24" s="16">
        <v>28.390468577518934</v>
      </c>
      <c r="C24" t="s">
        <v>66</v>
      </c>
      <c r="D24" s="16">
        <v>0.50793650793650791</v>
      </c>
      <c r="E24" s="3" t="s">
        <v>67</v>
      </c>
      <c r="F24" s="17" t="s">
        <v>14</v>
      </c>
    </row>
    <row r="25" spans="1:8" x14ac:dyDescent="0.2">
      <c r="A25" s="3" t="s">
        <v>68</v>
      </c>
      <c r="B25" s="16">
        <v>1.1286209127935747</v>
      </c>
      <c r="C25" t="s">
        <v>69</v>
      </c>
      <c r="D25" s="16">
        <v>1.2043698374633627</v>
      </c>
      <c r="E25" s="3" t="s">
        <v>70</v>
      </c>
      <c r="F25" s="22">
        <v>5.8772029995051579E-2</v>
      </c>
    </row>
    <row r="26" spans="1:8" x14ac:dyDescent="0.2">
      <c r="A26" s="3" t="s">
        <v>71</v>
      </c>
      <c r="B26" s="16">
        <v>0.476494994480606</v>
      </c>
      <c r="C26" s="3" t="s">
        <v>72</v>
      </c>
      <c r="D26" s="16">
        <v>20.266453503863577</v>
      </c>
      <c r="E26" s="3" t="s">
        <v>73</v>
      </c>
      <c r="F26" s="22">
        <v>5.8772029995051579E-2</v>
      </c>
    </row>
    <row r="27" spans="1:8" x14ac:dyDescent="0.2">
      <c r="A27" s="3" t="s">
        <v>74</v>
      </c>
      <c r="B27" s="16">
        <v>11.71291538198013</v>
      </c>
      <c r="C27" s="3" t="s">
        <v>75</v>
      </c>
      <c r="D27" s="16">
        <v>20.032964104906551</v>
      </c>
      <c r="E27" s="3" t="s">
        <v>76</v>
      </c>
      <c r="F27" s="22">
        <v>0.16877926230444215</v>
      </c>
    </row>
    <row r="28" spans="1:8" x14ac:dyDescent="0.2">
      <c r="A28" s="3" t="s">
        <v>77</v>
      </c>
      <c r="B28" s="16">
        <v>11.487571847284077</v>
      </c>
      <c r="C28" s="3" t="s">
        <v>78</v>
      </c>
      <c r="D28" s="16">
        <v>0.23348939895702484</v>
      </c>
      <c r="E28" s="3" t="s">
        <v>79</v>
      </c>
      <c r="F28" s="22">
        <v>0.1382513037189296</v>
      </c>
    </row>
    <row r="29" spans="1:8" x14ac:dyDescent="0.2">
      <c r="A29" s="3" t="s">
        <v>80</v>
      </c>
      <c r="B29" s="15" t="s">
        <v>12</v>
      </c>
      <c r="C29" t="s">
        <v>81</v>
      </c>
      <c r="D29" s="16">
        <v>9.1050968748810468E-2</v>
      </c>
      <c r="E29" s="3" t="s">
        <v>82</v>
      </c>
      <c r="F29" s="22">
        <v>5.1539720604468806E-2</v>
      </c>
    </row>
    <row r="30" spans="1:8" x14ac:dyDescent="0.2">
      <c r="A30" s="3" t="s">
        <v>83</v>
      </c>
      <c r="B30" s="16">
        <v>0.24193978150812687</v>
      </c>
      <c r="C30" s="3" t="s">
        <v>84</v>
      </c>
      <c r="D30" s="16">
        <v>0.16451600624262494</v>
      </c>
      <c r="E30" s="3" t="s">
        <v>85</v>
      </c>
      <c r="F30" s="22">
        <v>5.1539720604468806E-2</v>
      </c>
    </row>
    <row r="31" spans="1:8" x14ac:dyDescent="0.2">
      <c r="A31" s="3" t="s">
        <v>86</v>
      </c>
      <c r="B31" s="16">
        <v>0.24193978150812687</v>
      </c>
      <c r="C31" s="3" t="s">
        <v>87</v>
      </c>
      <c r="D31" s="16">
        <v>0.16451600624262494</v>
      </c>
      <c r="E31" s="3" t="s">
        <v>88</v>
      </c>
      <c r="F31" s="17" t="s">
        <v>12</v>
      </c>
    </row>
    <row r="32" spans="1:8" x14ac:dyDescent="0.2">
      <c r="A32" s="3" t="s">
        <v>89</v>
      </c>
      <c r="B32" s="16">
        <v>0.10734269727075481</v>
      </c>
      <c r="C32" s="3" t="s">
        <v>90</v>
      </c>
      <c r="D32" s="16">
        <v>6.0903658025960185E-2</v>
      </c>
      <c r="E32" s="3" t="s">
        <v>91</v>
      </c>
      <c r="F32" s="17" t="s">
        <v>12</v>
      </c>
    </row>
    <row r="33" spans="1:6" x14ac:dyDescent="0.2">
      <c r="A33" s="3" t="s">
        <v>92</v>
      </c>
      <c r="B33" s="16">
        <v>0.10734269727075481</v>
      </c>
      <c r="C33" s="3" t="s">
        <v>93</v>
      </c>
      <c r="D33" s="16">
        <v>0.10361234821666475</v>
      </c>
      <c r="E33" s="3" t="s">
        <v>94</v>
      </c>
      <c r="F33" s="17" t="s">
        <v>12</v>
      </c>
    </row>
    <row r="34" spans="1:6" x14ac:dyDescent="0.2">
      <c r="A34" s="3" t="s">
        <v>95</v>
      </c>
      <c r="B34" s="16">
        <v>4.6134520954664839E-2</v>
      </c>
      <c r="C34" s="3" t="s">
        <v>96</v>
      </c>
      <c r="D34" s="15" t="s">
        <v>14</v>
      </c>
      <c r="E34" s="3" t="s">
        <v>97</v>
      </c>
      <c r="F34" s="22">
        <v>4.293707890830193E-2</v>
      </c>
    </row>
    <row r="35" spans="1:6" x14ac:dyDescent="0.2">
      <c r="A35" s="3" t="s">
        <v>98</v>
      </c>
      <c r="B35" s="16">
        <v>4.6134520954664839E-2</v>
      </c>
      <c r="C35" t="s">
        <v>99</v>
      </c>
      <c r="D35" s="15" t="s">
        <v>14</v>
      </c>
      <c r="E35" s="3" t="s">
        <v>100</v>
      </c>
      <c r="F35" s="17">
        <v>4.293707890830193E-2</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22">
        <v>7.2703741768489968E-2</v>
      </c>
    </row>
    <row r="40" spans="1:6" x14ac:dyDescent="0.2">
      <c r="A40" s="3"/>
      <c r="B40" s="16"/>
      <c r="C40" t="s">
        <v>110</v>
      </c>
      <c r="D40" s="15" t="s">
        <v>14</v>
      </c>
      <c r="E40" s="3" t="s">
        <v>111</v>
      </c>
      <c r="F40" s="22">
        <v>7.2703741768489968E-2</v>
      </c>
    </row>
    <row r="41" spans="1:6" x14ac:dyDescent="0.2">
      <c r="A41" s="3"/>
      <c r="B41" s="16"/>
      <c r="C41" t="s">
        <v>112</v>
      </c>
      <c r="D41" s="16">
        <v>1.7115450496745457</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68.256937307297008</v>
      </c>
    </row>
    <row r="52" spans="1:6" x14ac:dyDescent="0.2">
      <c r="A52" s="3"/>
      <c r="B52" s="16"/>
      <c r="C52" s="42"/>
      <c r="D52" s="5"/>
      <c r="E52" s="24" t="s">
        <v>123</v>
      </c>
      <c r="F52" s="43">
        <v>23.744052377145902</v>
      </c>
    </row>
    <row r="53" spans="1:6" x14ac:dyDescent="0.2">
      <c r="A53" s="44"/>
      <c r="B53" s="45"/>
      <c r="C53" s="42"/>
      <c r="D53" s="5"/>
      <c r="E53" s="24" t="s">
        <v>124</v>
      </c>
      <c r="F53" s="43">
        <v>4.5163868904876106</v>
      </c>
    </row>
    <row r="54" spans="1:6" x14ac:dyDescent="0.2">
      <c r="A54" s="44"/>
      <c r="B54" s="45"/>
      <c r="C54" s="42"/>
      <c r="D54" s="5"/>
      <c r="E54" s="46" t="s">
        <v>125</v>
      </c>
      <c r="F54" s="43">
        <v>1.7225838376917515</v>
      </c>
    </row>
    <row r="55" spans="1:6" x14ac:dyDescent="0.2">
      <c r="A55" s="44"/>
      <c r="B55" s="45"/>
      <c r="C55" s="42"/>
      <c r="D55" s="5"/>
      <c r="E55" s="46" t="s">
        <v>126</v>
      </c>
      <c r="F55" s="43">
        <v>2.2915001332267519</v>
      </c>
    </row>
    <row r="56" spans="1:6" ht="13.5" thickBot="1" x14ac:dyDescent="0.25">
      <c r="A56" s="44"/>
      <c r="B56" s="45"/>
      <c r="C56" s="42"/>
      <c r="D56" s="5"/>
      <c r="E56" s="27" t="s">
        <v>127</v>
      </c>
      <c r="F56" s="47">
        <f>SUM(F51:F54)+F55</f>
        <v>100.53146054584903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I26" sqref="I26"/>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166</v>
      </c>
      <c r="D1" s="4"/>
      <c r="E1" s="20"/>
      <c r="F1" s="30"/>
    </row>
    <row r="2" spans="1:6" ht="13.5" thickBot="1" x14ac:dyDescent="0.25">
      <c r="A2" s="51" t="s">
        <v>2</v>
      </c>
      <c r="B2" s="52"/>
      <c r="C2" s="53">
        <v>62</v>
      </c>
      <c r="D2" s="54"/>
      <c r="E2" s="55"/>
      <c r="F2" s="56"/>
    </row>
    <row r="3" spans="1:6" ht="13.5" thickBot="1" x14ac:dyDescent="0.25">
      <c r="A3" s="1" t="s">
        <v>128</v>
      </c>
      <c r="B3" s="2"/>
      <c r="C3" s="57">
        <v>13.9</v>
      </c>
      <c r="D3" s="58" t="s">
        <v>129</v>
      </c>
      <c r="E3" s="20"/>
      <c r="F3" s="30"/>
    </row>
    <row r="4" spans="1:6" ht="13.5" thickBot="1" x14ac:dyDescent="0.25">
      <c r="A4" s="1" t="s">
        <v>130</v>
      </c>
      <c r="C4" s="57">
        <v>0.94499999999999995</v>
      </c>
      <c r="D4" s="4"/>
      <c r="E4" s="20"/>
      <c r="F4" s="30"/>
    </row>
    <row r="5" spans="1:6" ht="13.5" thickBot="1" x14ac:dyDescent="0.25">
      <c r="A5" s="1" t="s">
        <v>131</v>
      </c>
      <c r="C5" s="59">
        <f>C3*C4</f>
        <v>13.1355</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0.36602000000000001</v>
      </c>
      <c r="C9" s="60" t="s">
        <v>10</v>
      </c>
      <c r="D9" s="18">
        <v>4.2470000000000001E-2</v>
      </c>
      <c r="E9" s="60" t="s">
        <v>11</v>
      </c>
      <c r="F9" s="61" t="s">
        <v>12</v>
      </c>
    </row>
    <row r="10" spans="1:6" x14ac:dyDescent="0.2">
      <c r="A10" s="60" t="s">
        <v>13</v>
      </c>
      <c r="B10" s="21">
        <v>8.1600000000000006E-3</v>
      </c>
      <c r="C10" s="60" t="s">
        <v>15</v>
      </c>
      <c r="D10" s="18">
        <v>4.2470000000000001E-2</v>
      </c>
      <c r="E10" s="60" t="s">
        <v>16</v>
      </c>
      <c r="F10" s="61" t="s">
        <v>12</v>
      </c>
    </row>
    <row r="11" spans="1:6" x14ac:dyDescent="0.2">
      <c r="A11" s="60" t="s">
        <v>17</v>
      </c>
      <c r="B11" s="18">
        <v>0.22663</v>
      </c>
      <c r="C11" s="60" t="s">
        <v>18</v>
      </c>
      <c r="D11" s="18">
        <v>1.1809999999999999E-2</v>
      </c>
      <c r="E11" s="60" t="s">
        <v>19</v>
      </c>
      <c r="F11" s="61" t="s">
        <v>12</v>
      </c>
    </row>
    <row r="12" spans="1:6" x14ac:dyDescent="0.2">
      <c r="A12" s="60" t="s">
        <v>20</v>
      </c>
      <c r="B12" s="21" t="s">
        <v>14</v>
      </c>
      <c r="C12" s="60" t="s">
        <v>21</v>
      </c>
      <c r="D12" s="18">
        <v>1.1809999999999999E-2</v>
      </c>
      <c r="E12" s="60" t="s">
        <v>22</v>
      </c>
      <c r="F12" s="61" t="s">
        <v>12</v>
      </c>
    </row>
    <row r="13" spans="1:6" x14ac:dyDescent="0.2">
      <c r="A13" s="60" t="s">
        <v>23</v>
      </c>
      <c r="B13" s="18">
        <v>0.20968999999999999</v>
      </c>
      <c r="C13" s="60" t="s">
        <v>24</v>
      </c>
      <c r="D13" s="18">
        <v>0.11171</v>
      </c>
      <c r="E13" s="60" t="s">
        <v>25</v>
      </c>
      <c r="F13" s="61" t="s">
        <v>12</v>
      </c>
    </row>
    <row r="14" spans="1:6" x14ac:dyDescent="0.2">
      <c r="A14" s="60" t="s">
        <v>26</v>
      </c>
      <c r="B14" s="21" t="s">
        <v>14</v>
      </c>
      <c r="C14" s="60" t="s">
        <v>27</v>
      </c>
      <c r="D14" s="18">
        <v>0.11171</v>
      </c>
      <c r="E14" s="60" t="s">
        <v>28</v>
      </c>
      <c r="F14" s="61" t="s">
        <v>12</v>
      </c>
    </row>
    <row r="15" spans="1:6" x14ac:dyDescent="0.2">
      <c r="A15" s="60" t="s">
        <v>29</v>
      </c>
      <c r="B15" s="18">
        <v>0.36920999999999998</v>
      </c>
      <c r="C15" s="60" t="s">
        <v>30</v>
      </c>
      <c r="D15" s="21" t="s">
        <v>14</v>
      </c>
      <c r="E15" s="60" t="s">
        <v>31</v>
      </c>
      <c r="F15" s="61" t="s">
        <v>12</v>
      </c>
    </row>
    <row r="16" spans="1:6" x14ac:dyDescent="0.2">
      <c r="A16" s="60" t="s">
        <v>32</v>
      </c>
      <c r="B16" s="21" t="s">
        <v>12</v>
      </c>
      <c r="C16" s="60" t="s">
        <v>33</v>
      </c>
      <c r="D16" s="21" t="s">
        <v>14</v>
      </c>
      <c r="E16" s="60" t="s">
        <v>34</v>
      </c>
      <c r="F16" s="61">
        <v>0.51488</v>
      </c>
    </row>
    <row r="17" spans="1:6" x14ac:dyDescent="0.2">
      <c r="A17" s="60" t="s">
        <v>35</v>
      </c>
      <c r="B17" s="18">
        <v>0.76261000000000001</v>
      </c>
      <c r="C17" s="60" t="s">
        <v>36</v>
      </c>
      <c r="D17" s="18">
        <v>0.20882000000000001</v>
      </c>
      <c r="E17" s="60" t="s">
        <v>37</v>
      </c>
      <c r="F17" s="61">
        <v>0.45095000000000002</v>
      </c>
    </row>
    <row r="18" spans="1:6" x14ac:dyDescent="0.2">
      <c r="A18" s="60" t="s">
        <v>38</v>
      </c>
      <c r="B18" s="18">
        <v>0.76261000000000001</v>
      </c>
      <c r="C18" s="60" t="s">
        <v>39</v>
      </c>
      <c r="D18" s="18">
        <v>0.20882000000000001</v>
      </c>
      <c r="E18" s="60" t="s">
        <v>40</v>
      </c>
      <c r="F18" s="61" t="s">
        <v>14</v>
      </c>
    </row>
    <row r="19" spans="1:6" x14ac:dyDescent="0.2">
      <c r="A19" s="60" t="s">
        <v>41</v>
      </c>
      <c r="B19" s="18">
        <v>1.076E-2</v>
      </c>
      <c r="C19" s="60" t="s">
        <v>42</v>
      </c>
      <c r="D19" s="18">
        <v>0.18178</v>
      </c>
      <c r="E19" s="60" t="s">
        <v>43</v>
      </c>
      <c r="F19" s="61">
        <v>6.3930000000000001E-2</v>
      </c>
    </row>
    <row r="20" spans="1:6" x14ac:dyDescent="0.2">
      <c r="A20" s="60" t="s">
        <v>44</v>
      </c>
      <c r="B20" s="18">
        <v>1.076E-2</v>
      </c>
      <c r="C20" s="60" t="s">
        <v>45</v>
      </c>
      <c r="D20" s="21" t="s">
        <v>14</v>
      </c>
      <c r="E20" s="60" t="s">
        <v>46</v>
      </c>
      <c r="F20" s="61">
        <v>6.3930000000000001E-2</v>
      </c>
    </row>
    <row r="21" spans="1:6" x14ac:dyDescent="0.2">
      <c r="A21" s="60" t="s">
        <v>47</v>
      </c>
      <c r="B21" s="18">
        <v>1.30619</v>
      </c>
      <c r="C21" s="60" t="s">
        <v>48</v>
      </c>
      <c r="D21" s="21" t="s">
        <v>14</v>
      </c>
      <c r="E21" s="60" t="s">
        <v>49</v>
      </c>
      <c r="F21" s="61">
        <v>7.5920000000000001E-2</v>
      </c>
    </row>
    <row r="22" spans="1:6" x14ac:dyDescent="0.2">
      <c r="A22" s="60" t="s">
        <v>50</v>
      </c>
      <c r="B22" s="18">
        <v>1.2963499999999999</v>
      </c>
      <c r="C22" s="60" t="s">
        <v>51</v>
      </c>
      <c r="D22" s="18">
        <v>2.9419599999999999</v>
      </c>
      <c r="E22" s="60" t="s">
        <v>52</v>
      </c>
      <c r="F22" s="61" t="s">
        <v>14</v>
      </c>
    </row>
    <row r="23" spans="1:6" x14ac:dyDescent="0.2">
      <c r="A23" s="60" t="s">
        <v>53</v>
      </c>
      <c r="B23" s="18">
        <v>9.8399999999999998E-3</v>
      </c>
      <c r="C23" s="60" t="s">
        <v>54</v>
      </c>
      <c r="D23" s="18">
        <v>2.7171400000000001</v>
      </c>
      <c r="E23" s="60" t="s">
        <v>55</v>
      </c>
      <c r="F23" s="61" t="s">
        <v>14</v>
      </c>
    </row>
    <row r="24" spans="1:6" x14ac:dyDescent="0.2">
      <c r="A24" s="60" t="s">
        <v>56</v>
      </c>
      <c r="B24" s="18">
        <v>0.19886000000000001</v>
      </c>
      <c r="C24" s="63" t="s">
        <v>57</v>
      </c>
      <c r="D24" s="18">
        <v>1.899E-2</v>
      </c>
      <c r="E24" s="60" t="s">
        <v>58</v>
      </c>
      <c r="F24" s="61" t="s">
        <v>14</v>
      </c>
    </row>
    <row r="25" spans="1:6" x14ac:dyDescent="0.2">
      <c r="A25" s="60" t="s">
        <v>59</v>
      </c>
      <c r="B25" s="18">
        <v>0.12328</v>
      </c>
      <c r="C25" s="63" t="s">
        <v>60</v>
      </c>
      <c r="D25" s="18">
        <v>2.3990000000000001E-2</v>
      </c>
      <c r="E25" s="60" t="s">
        <v>61</v>
      </c>
      <c r="F25" s="61" t="s">
        <v>12</v>
      </c>
    </row>
    <row r="26" spans="1:6" x14ac:dyDescent="0.2">
      <c r="A26" s="60" t="s">
        <v>62</v>
      </c>
      <c r="B26" s="18">
        <v>3.7573400000000001</v>
      </c>
      <c r="C26" s="60" t="s">
        <v>63</v>
      </c>
      <c r="D26" s="18">
        <f>D27+D28</f>
        <v>0.22492000000000001</v>
      </c>
      <c r="E26" s="60" t="s">
        <v>64</v>
      </c>
      <c r="F26" s="61" t="s">
        <v>14</v>
      </c>
    </row>
    <row r="27" spans="1:6" x14ac:dyDescent="0.2">
      <c r="A27" s="60" t="s">
        <v>65</v>
      </c>
      <c r="B27" s="18">
        <v>3.7292299999999998</v>
      </c>
      <c r="C27" s="63" t="s">
        <v>66</v>
      </c>
      <c r="D27" s="18">
        <v>6.6720000000000002E-2</v>
      </c>
      <c r="E27" s="60" t="s">
        <v>67</v>
      </c>
      <c r="F27" s="61" t="s">
        <v>14</v>
      </c>
    </row>
    <row r="28" spans="1:6" x14ac:dyDescent="0.2">
      <c r="A28" s="60" t="s">
        <v>68</v>
      </c>
      <c r="B28" s="18">
        <v>0.14824999999999999</v>
      </c>
      <c r="C28" s="63" t="s">
        <v>69</v>
      </c>
      <c r="D28" s="18">
        <v>0.15820000000000001</v>
      </c>
      <c r="E28" s="60" t="s">
        <v>70</v>
      </c>
      <c r="F28" s="85">
        <v>7.7200000000000003E-3</v>
      </c>
    </row>
    <row r="29" spans="1:6" x14ac:dyDescent="0.2">
      <c r="A29" s="60" t="s">
        <v>71</v>
      </c>
      <c r="B29" s="18">
        <v>6.2590000000000007E-2</v>
      </c>
      <c r="C29" s="60" t="s">
        <v>72</v>
      </c>
      <c r="D29" s="18">
        <f>D30+D31</f>
        <v>2.6621000000000001</v>
      </c>
      <c r="E29" s="60" t="s">
        <v>73</v>
      </c>
      <c r="F29" s="85">
        <v>7.7200000000000003E-3</v>
      </c>
    </row>
    <row r="30" spans="1:6" x14ac:dyDescent="0.2">
      <c r="A30" s="60" t="s">
        <v>74</v>
      </c>
      <c r="B30" s="18">
        <v>1.5385500000000001</v>
      </c>
      <c r="C30" s="60" t="s">
        <v>75</v>
      </c>
      <c r="D30" s="18">
        <v>2.6314299999999999</v>
      </c>
      <c r="E30" s="60" t="s">
        <v>76</v>
      </c>
      <c r="F30" s="85">
        <v>2.2169999999999999E-2</v>
      </c>
    </row>
    <row r="31" spans="1:6" x14ac:dyDescent="0.2">
      <c r="A31" s="60" t="s">
        <v>77</v>
      </c>
      <c r="B31" s="18">
        <v>1.50895</v>
      </c>
      <c r="C31" s="60" t="s">
        <v>78</v>
      </c>
      <c r="D31" s="18">
        <v>3.0669999999999999E-2</v>
      </c>
      <c r="E31" s="60" t="s">
        <v>79</v>
      </c>
      <c r="F31" s="85">
        <v>1.8159999999999999E-2</v>
      </c>
    </row>
    <row r="32" spans="1:6" x14ac:dyDescent="0.2">
      <c r="A32" s="60" t="s">
        <v>80</v>
      </c>
      <c r="B32" s="21" t="s">
        <v>12</v>
      </c>
      <c r="C32" s="63" t="s">
        <v>81</v>
      </c>
      <c r="D32" s="18">
        <v>1.196E-2</v>
      </c>
      <c r="E32" s="60" t="s">
        <v>82</v>
      </c>
      <c r="F32" s="85">
        <v>6.77E-3</v>
      </c>
    </row>
    <row r="33" spans="1:6" x14ac:dyDescent="0.2">
      <c r="A33" s="60" t="s">
        <v>83</v>
      </c>
      <c r="B33" s="18">
        <v>3.1780000000000003E-2</v>
      </c>
      <c r="C33" s="60" t="s">
        <v>84</v>
      </c>
      <c r="D33" s="18">
        <v>2.1610000000000001E-2</v>
      </c>
      <c r="E33" s="60" t="s">
        <v>85</v>
      </c>
      <c r="F33" s="85">
        <v>6.77E-3</v>
      </c>
    </row>
    <row r="34" spans="1:6" x14ac:dyDescent="0.2">
      <c r="A34" s="60" t="s">
        <v>86</v>
      </c>
      <c r="B34" s="18">
        <v>3.1780000000000003E-2</v>
      </c>
      <c r="C34" s="60" t="s">
        <v>87</v>
      </c>
      <c r="D34" s="18">
        <v>2.1610000000000001E-2</v>
      </c>
      <c r="E34" s="60" t="s">
        <v>88</v>
      </c>
      <c r="F34" s="61" t="s">
        <v>12</v>
      </c>
    </row>
    <row r="35" spans="1:6" x14ac:dyDescent="0.2">
      <c r="A35" s="60" t="s">
        <v>89</v>
      </c>
      <c r="B35" s="18">
        <v>1.41E-2</v>
      </c>
      <c r="C35" s="60" t="s">
        <v>90</v>
      </c>
      <c r="D35" s="18">
        <v>8.0000000000000002E-3</v>
      </c>
      <c r="E35" s="60" t="s">
        <v>91</v>
      </c>
      <c r="F35" s="61" t="s">
        <v>12</v>
      </c>
    </row>
    <row r="36" spans="1:6" x14ac:dyDescent="0.2">
      <c r="A36" s="60" t="s">
        <v>92</v>
      </c>
      <c r="B36" s="18">
        <v>1.41E-2</v>
      </c>
      <c r="C36" s="60" t="s">
        <v>93</v>
      </c>
      <c r="D36" s="18">
        <v>1.3610000000000001E-2</v>
      </c>
      <c r="E36" s="60" t="s">
        <v>94</v>
      </c>
      <c r="F36" s="61" t="s">
        <v>12</v>
      </c>
    </row>
    <row r="37" spans="1:6" x14ac:dyDescent="0.2">
      <c r="A37" s="60" t="s">
        <v>95</v>
      </c>
      <c r="B37" s="18">
        <v>6.0600000000000003E-3</v>
      </c>
      <c r="C37" s="60" t="s">
        <v>96</v>
      </c>
      <c r="D37" s="21" t="s">
        <v>14</v>
      </c>
      <c r="E37" s="60" t="s">
        <v>97</v>
      </c>
      <c r="F37" s="85">
        <v>5.64E-3</v>
      </c>
    </row>
    <row r="38" spans="1:6" x14ac:dyDescent="0.2">
      <c r="A38" s="60" t="s">
        <v>98</v>
      </c>
      <c r="B38" s="18">
        <v>6.0600000000000003E-3</v>
      </c>
      <c r="C38" s="63" t="s">
        <v>99</v>
      </c>
      <c r="D38" s="21" t="s">
        <v>14</v>
      </c>
      <c r="E38" s="60" t="s">
        <v>100</v>
      </c>
      <c r="F38" s="61">
        <v>5.64E-3</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187" t="s">
        <v>14</v>
      </c>
      <c r="E41" s="60" t="s">
        <v>107</v>
      </c>
      <c r="F41" s="61" t="s">
        <v>14</v>
      </c>
    </row>
    <row r="42" spans="1:6" x14ac:dyDescent="0.2">
      <c r="A42" s="60"/>
      <c r="B42" s="64"/>
      <c r="C42" s="63" t="s">
        <v>108</v>
      </c>
      <c r="D42" s="187" t="s">
        <v>14</v>
      </c>
      <c r="E42" s="60" t="s">
        <v>109</v>
      </c>
      <c r="F42" s="85">
        <v>9.5499999999999995E-3</v>
      </c>
    </row>
    <row r="43" spans="1:6" x14ac:dyDescent="0.2">
      <c r="A43" s="60"/>
      <c r="B43" s="64"/>
      <c r="C43" s="63" t="s">
        <v>110</v>
      </c>
      <c r="D43" s="187" t="s">
        <v>14</v>
      </c>
      <c r="E43" s="60" t="s">
        <v>111</v>
      </c>
      <c r="F43" s="85">
        <v>9.5499999999999995E-3</v>
      </c>
    </row>
    <row r="44" spans="1:6" x14ac:dyDescent="0.2">
      <c r="A44" s="63"/>
      <c r="B44" s="63"/>
      <c r="C44" s="63" t="s">
        <v>112</v>
      </c>
      <c r="D44" s="96">
        <v>0.22481999999999999</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8.9658899999999999</v>
      </c>
      <c r="H53" s="93"/>
    </row>
    <row r="54" spans="1:8" x14ac:dyDescent="0.2">
      <c r="A54" s="71"/>
      <c r="B54" s="72"/>
      <c r="C54" s="73"/>
      <c r="D54" s="5"/>
      <c r="E54" s="24" t="s">
        <v>123</v>
      </c>
      <c r="F54" s="17">
        <v>3.1189</v>
      </c>
      <c r="H54" s="93"/>
    </row>
    <row r="55" spans="1:8" x14ac:dyDescent="0.2">
      <c r="A55" s="44"/>
      <c r="B55" s="45"/>
      <c r="C55" s="42"/>
      <c r="D55" s="5"/>
      <c r="E55" s="24" t="s">
        <v>124</v>
      </c>
      <c r="F55" s="17">
        <v>0.59325000000000006</v>
      </c>
      <c r="H55" s="93"/>
    </row>
    <row r="56" spans="1:8" x14ac:dyDescent="0.2">
      <c r="A56" s="44"/>
      <c r="B56" s="45"/>
      <c r="C56" s="42"/>
      <c r="D56" s="5"/>
      <c r="E56" s="46" t="s">
        <v>125</v>
      </c>
      <c r="F56" s="17">
        <v>0.22627</v>
      </c>
      <c r="H56" s="93"/>
    </row>
    <row r="57" spans="1:8" x14ac:dyDescent="0.2">
      <c r="A57" s="44"/>
      <c r="B57" s="45"/>
      <c r="C57" s="42"/>
      <c r="D57" s="5"/>
      <c r="E57" s="46" t="s">
        <v>126</v>
      </c>
      <c r="F57" s="17">
        <v>0.30099999999999999</v>
      </c>
      <c r="H57" s="93"/>
    </row>
    <row r="58" spans="1:8" ht="13.5" thickBot="1" x14ac:dyDescent="0.25">
      <c r="A58" s="44"/>
      <c r="B58" s="45"/>
      <c r="C58" s="42"/>
      <c r="D58" s="5"/>
      <c r="E58" s="27" t="s">
        <v>127</v>
      </c>
      <c r="F58" s="74">
        <f>SUM(F53:F56)+F57</f>
        <v>13.205309999999999</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204</v>
      </c>
      <c r="D1" s="4"/>
      <c r="E1" s="5"/>
    </row>
    <row r="2" spans="1:8" x14ac:dyDescent="0.2">
      <c r="A2" s="1" t="s">
        <v>2</v>
      </c>
      <c r="B2" s="2"/>
      <c r="C2" s="53">
        <v>63</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0.90835630292093827</v>
      </c>
      <c r="C6" s="3" t="s">
        <v>10</v>
      </c>
      <c r="D6" s="16">
        <v>9.1068631144777798E-2</v>
      </c>
      <c r="E6" s="3" t="s">
        <v>11</v>
      </c>
      <c r="F6" s="17" t="s">
        <v>12</v>
      </c>
      <c r="H6" s="76"/>
    </row>
    <row r="7" spans="1:8" x14ac:dyDescent="0.2">
      <c r="A7" s="3" t="s">
        <v>13</v>
      </c>
      <c r="B7" s="16">
        <v>4.7492514227924401E-2</v>
      </c>
      <c r="C7" s="3" t="s">
        <v>15</v>
      </c>
      <c r="D7" s="16">
        <v>9.1068631144777798E-2</v>
      </c>
      <c r="E7" s="3" t="s">
        <v>16</v>
      </c>
      <c r="F7" s="17" t="s">
        <v>12</v>
      </c>
      <c r="H7" s="20"/>
    </row>
    <row r="8" spans="1:8" x14ac:dyDescent="0.2">
      <c r="A8" s="3" t="s">
        <v>17</v>
      </c>
      <c r="B8" s="16">
        <v>0.61576672152927869</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6">
        <v>2.2066172242162243</v>
      </c>
      <c r="C10" s="3" t="s">
        <v>24</v>
      </c>
      <c r="D10" s="16">
        <v>0.22645699894901739</v>
      </c>
      <c r="E10" s="3" t="s">
        <v>25</v>
      </c>
      <c r="F10" s="17" t="s">
        <v>12</v>
      </c>
      <c r="H10" s="76"/>
    </row>
    <row r="11" spans="1:8" x14ac:dyDescent="0.2">
      <c r="A11" s="3" t="s">
        <v>26</v>
      </c>
      <c r="B11" s="15" t="s">
        <v>14</v>
      </c>
      <c r="C11" s="3" t="s">
        <v>27</v>
      </c>
      <c r="D11" s="16">
        <v>0.22645699894901739</v>
      </c>
      <c r="E11" s="3" t="s">
        <v>28</v>
      </c>
      <c r="F11" s="17" t="s">
        <v>12</v>
      </c>
      <c r="H11" s="76"/>
    </row>
    <row r="12" spans="1:8" x14ac:dyDescent="0.2">
      <c r="A12" s="3" t="s">
        <v>29</v>
      </c>
      <c r="B12" s="16">
        <v>2.0635943603878721</v>
      </c>
      <c r="C12" s="3" t="s">
        <v>30</v>
      </c>
      <c r="D12" s="15" t="s">
        <v>14</v>
      </c>
      <c r="E12" s="3" t="s">
        <v>31</v>
      </c>
      <c r="F12" s="17" t="s">
        <v>12</v>
      </c>
      <c r="H12" s="76"/>
    </row>
    <row r="13" spans="1:8" x14ac:dyDescent="0.2">
      <c r="A13" s="3" t="s">
        <v>32</v>
      </c>
      <c r="B13" s="15" t="s">
        <v>12</v>
      </c>
      <c r="C13" s="3" t="s">
        <v>33</v>
      </c>
      <c r="D13" s="15" t="s">
        <v>14</v>
      </c>
      <c r="E13" s="3" t="s">
        <v>34</v>
      </c>
      <c r="F13" s="17">
        <v>2.8409248646612064</v>
      </c>
      <c r="H13" s="30"/>
    </row>
    <row r="14" spans="1:8" x14ac:dyDescent="0.2">
      <c r="A14" s="3" t="s">
        <v>35</v>
      </c>
      <c r="B14" s="16">
        <v>11.979664478772133</v>
      </c>
      <c r="C14" s="3" t="s">
        <v>36</v>
      </c>
      <c r="D14" s="16">
        <v>0.53719090206032227</v>
      </c>
      <c r="E14" s="3" t="s">
        <v>37</v>
      </c>
      <c r="F14" s="17">
        <v>2.6873921751373211</v>
      </c>
      <c r="H14" s="30"/>
    </row>
    <row r="15" spans="1:8" x14ac:dyDescent="0.2">
      <c r="A15" s="3" t="s">
        <v>38</v>
      </c>
      <c r="B15" s="16">
        <v>11.979664478772133</v>
      </c>
      <c r="C15" s="3" t="s">
        <v>39</v>
      </c>
      <c r="D15" s="16">
        <v>0.53719090206032227</v>
      </c>
      <c r="E15" s="3" t="s">
        <v>40</v>
      </c>
      <c r="F15" s="17" t="s">
        <v>14</v>
      </c>
      <c r="H15" s="30"/>
    </row>
    <row r="16" spans="1:8" x14ac:dyDescent="0.2">
      <c r="A16" s="3" t="s">
        <v>41</v>
      </c>
      <c r="B16" s="16">
        <v>2.9943088302365698E-2</v>
      </c>
      <c r="C16" s="3" t="s">
        <v>42</v>
      </c>
      <c r="D16" s="16">
        <v>0.48097324951912585</v>
      </c>
      <c r="E16" s="3" t="s">
        <v>43</v>
      </c>
      <c r="F16" s="17">
        <v>0.15353268952388505</v>
      </c>
    </row>
    <row r="17" spans="1:8" x14ac:dyDescent="0.2">
      <c r="A17" s="3" t="s">
        <v>44</v>
      </c>
      <c r="B17" s="16">
        <v>2.9943088302365698E-2</v>
      </c>
      <c r="C17" s="3" t="s">
        <v>45</v>
      </c>
      <c r="D17" s="15" t="s">
        <v>14</v>
      </c>
      <c r="E17" s="3" t="s">
        <v>46</v>
      </c>
      <c r="F17" s="17">
        <v>0.25694540839596258</v>
      </c>
    </row>
    <row r="18" spans="1:8" x14ac:dyDescent="0.2">
      <c r="A18" s="3" t="s">
        <v>47</v>
      </c>
      <c r="B18" s="16">
        <v>6.4618572646691375</v>
      </c>
      <c r="C18" s="3" t="s">
        <v>48</v>
      </c>
      <c r="D18" s="15" t="s">
        <v>14</v>
      </c>
      <c r="E18" s="3" t="s">
        <v>49</v>
      </c>
      <c r="F18" s="17">
        <v>0.25694540839596258</v>
      </c>
    </row>
    <row r="19" spans="1:8" x14ac:dyDescent="0.2">
      <c r="A19" s="3" t="s">
        <v>50</v>
      </c>
      <c r="B19" s="16">
        <v>6.4618572646691375</v>
      </c>
      <c r="C19" s="3" t="s">
        <v>51</v>
      </c>
      <c r="D19" s="16">
        <v>24.322959011679782</v>
      </c>
      <c r="E19" s="3" t="s">
        <v>52</v>
      </c>
      <c r="F19" s="17" t="s">
        <v>14</v>
      </c>
      <c r="H19" s="15"/>
    </row>
    <row r="20" spans="1:8" x14ac:dyDescent="0.2">
      <c r="A20" s="3" t="s">
        <v>53</v>
      </c>
      <c r="B20" s="15" t="s">
        <v>14</v>
      </c>
      <c r="C20" s="3" t="s">
        <v>54</v>
      </c>
      <c r="D20" s="16">
        <v>23.801334549564736</v>
      </c>
      <c r="E20" s="3" t="s">
        <v>55</v>
      </c>
      <c r="F20" s="17" t="s">
        <v>14</v>
      </c>
      <c r="H20" s="15"/>
    </row>
    <row r="21" spans="1:8" x14ac:dyDescent="0.2">
      <c r="A21" s="3" t="s">
        <v>56</v>
      </c>
      <c r="B21" s="16">
        <v>0.42802752384540638</v>
      </c>
      <c r="C21" t="s">
        <v>57</v>
      </c>
      <c r="D21" s="16">
        <v>4.4964207103055771E-2</v>
      </c>
      <c r="E21" s="3" t="s">
        <v>58</v>
      </c>
      <c r="F21" s="17" t="s">
        <v>14</v>
      </c>
      <c r="H21" s="15"/>
    </row>
    <row r="22" spans="1:8" x14ac:dyDescent="0.2">
      <c r="A22" s="3" t="s">
        <v>59</v>
      </c>
      <c r="B22" s="16">
        <v>0.26343968748140945</v>
      </c>
      <c r="C22" t="s">
        <v>60</v>
      </c>
      <c r="D22" s="16">
        <v>5.3788494715342354E-2</v>
      </c>
      <c r="E22" s="3" t="s">
        <v>61</v>
      </c>
      <c r="F22" s="17" t="s">
        <v>12</v>
      </c>
      <c r="H22" s="15"/>
    </row>
    <row r="23" spans="1:8" x14ac:dyDescent="0.2">
      <c r="A23" s="3" t="s">
        <v>62</v>
      </c>
      <c r="B23" s="16">
        <v>22.630282178904995</v>
      </c>
      <c r="C23" s="3" t="s">
        <v>63</v>
      </c>
      <c r="D23" s="16">
        <v>0.72611989133236809</v>
      </c>
      <c r="E23" s="3" t="s">
        <v>64</v>
      </c>
      <c r="F23" s="17" t="s">
        <v>14</v>
      </c>
      <c r="H23" s="15"/>
    </row>
    <row r="24" spans="1:8" x14ac:dyDescent="0.2">
      <c r="A24" s="3" t="s">
        <v>65</v>
      </c>
      <c r="B24" s="16">
        <v>22.564397469709885</v>
      </c>
      <c r="C24" t="s">
        <v>66</v>
      </c>
      <c r="D24" s="16">
        <v>0.34201550695036576</v>
      </c>
      <c r="E24" s="3" t="s">
        <v>67</v>
      </c>
      <c r="F24" s="17" t="s">
        <v>14</v>
      </c>
    </row>
    <row r="25" spans="1:8" x14ac:dyDescent="0.2">
      <c r="A25" s="3" t="s">
        <v>68</v>
      </c>
      <c r="B25" s="16">
        <v>0.42916774078407255</v>
      </c>
      <c r="C25" t="s">
        <v>69</v>
      </c>
      <c r="D25" s="16">
        <v>0.38410438438200228</v>
      </c>
      <c r="E25" s="3" t="s">
        <v>70</v>
      </c>
      <c r="F25" s="17" t="s">
        <v>14</v>
      </c>
    </row>
    <row r="26" spans="1:8" x14ac:dyDescent="0.2">
      <c r="A26" s="3" t="s">
        <v>71</v>
      </c>
      <c r="B26" s="16">
        <v>0.25099645045509528</v>
      </c>
      <c r="C26" s="3" t="s">
        <v>72</v>
      </c>
      <c r="D26" s="16">
        <v>23.498086418529017</v>
      </c>
      <c r="E26" s="3" t="s">
        <v>73</v>
      </c>
      <c r="F26" s="17" t="s">
        <v>14</v>
      </c>
    </row>
    <row r="27" spans="1:8" x14ac:dyDescent="0.2">
      <c r="A27" s="3" t="s">
        <v>74</v>
      </c>
      <c r="B27" s="16">
        <v>21.766295187293021</v>
      </c>
      <c r="C27" s="3" t="s">
        <v>75</v>
      </c>
      <c r="D27" s="16">
        <v>23.414354835511308</v>
      </c>
      <c r="E27" s="3" t="s">
        <v>76</v>
      </c>
      <c r="F27" s="17" t="s">
        <v>14</v>
      </c>
    </row>
    <row r="28" spans="1:8" x14ac:dyDescent="0.2">
      <c r="A28" s="3" t="s">
        <v>77</v>
      </c>
      <c r="B28" s="16">
        <v>21.702443038727711</v>
      </c>
      <c r="C28" s="3" t="s">
        <v>78</v>
      </c>
      <c r="D28" s="16">
        <v>8.3731583017708042E-2</v>
      </c>
      <c r="E28" s="3" t="s">
        <v>79</v>
      </c>
      <c r="F28" s="17" t="s">
        <v>14</v>
      </c>
    </row>
    <row r="29" spans="1:8" x14ac:dyDescent="0.2">
      <c r="A29" s="3" t="s">
        <v>80</v>
      </c>
      <c r="B29" s="15" t="s">
        <v>12</v>
      </c>
      <c r="C29" t="s">
        <v>81</v>
      </c>
      <c r="D29" s="15" t="s">
        <v>14</v>
      </c>
      <c r="E29" s="3" t="s">
        <v>82</v>
      </c>
      <c r="F29" s="17" t="s">
        <v>14</v>
      </c>
    </row>
    <row r="30" spans="1:8" x14ac:dyDescent="0.2">
      <c r="A30" s="3" t="s">
        <v>83</v>
      </c>
      <c r="B30" s="16">
        <v>0.62721846556544825</v>
      </c>
      <c r="C30" s="3" t="s">
        <v>84</v>
      </c>
      <c r="D30" s="16">
        <v>9.0473735350691045E-2</v>
      </c>
      <c r="E30" s="3" t="s">
        <v>85</v>
      </c>
      <c r="F30" s="17" t="s">
        <v>14</v>
      </c>
    </row>
    <row r="31" spans="1:8" x14ac:dyDescent="0.2">
      <c r="A31" s="3" t="s">
        <v>86</v>
      </c>
      <c r="B31" s="16">
        <v>0.62721846556544825</v>
      </c>
      <c r="C31" s="3" t="s">
        <v>87</v>
      </c>
      <c r="D31" s="16">
        <v>9.0473735350691045E-2</v>
      </c>
      <c r="E31" s="3" t="s">
        <v>88</v>
      </c>
      <c r="F31" s="17" t="s">
        <v>12</v>
      </c>
    </row>
    <row r="32" spans="1:8" x14ac:dyDescent="0.2">
      <c r="A32" s="3" t="s">
        <v>89</v>
      </c>
      <c r="B32" s="16">
        <v>1.2715897598603976</v>
      </c>
      <c r="C32" s="3" t="s">
        <v>90</v>
      </c>
      <c r="D32" s="16">
        <v>5.8200638521485645E-2</v>
      </c>
      <c r="E32" s="3" t="s">
        <v>91</v>
      </c>
      <c r="F32" s="17" t="s">
        <v>12</v>
      </c>
    </row>
    <row r="33" spans="1:6" x14ac:dyDescent="0.2">
      <c r="A33" s="3" t="s">
        <v>92</v>
      </c>
      <c r="B33" s="16">
        <v>0.12715897598603976</v>
      </c>
      <c r="C33" s="3" t="s">
        <v>93</v>
      </c>
      <c r="D33" s="16">
        <v>3.2273096829205414E-2</v>
      </c>
      <c r="E33" s="3" t="s">
        <v>94</v>
      </c>
      <c r="F33" s="17" t="s">
        <v>12</v>
      </c>
    </row>
    <row r="34" spans="1:6" x14ac:dyDescent="0.2">
      <c r="A34" s="3" t="s">
        <v>95</v>
      </c>
      <c r="B34" s="16">
        <v>7.1090047393364914E-2</v>
      </c>
      <c r="C34" s="3" t="s">
        <v>96</v>
      </c>
      <c r="D34" s="15" t="s">
        <v>14</v>
      </c>
      <c r="E34" s="3" t="s">
        <v>97</v>
      </c>
      <c r="F34" s="17" t="s">
        <v>14</v>
      </c>
    </row>
    <row r="35" spans="1:6" x14ac:dyDescent="0.2">
      <c r="A35" s="3" t="s">
        <v>98</v>
      </c>
      <c r="B35" s="16">
        <v>7.1090047393364914E-2</v>
      </c>
      <c r="C35" t="s">
        <v>99</v>
      </c>
      <c r="D35" s="15" t="s">
        <v>14</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5" t="s">
        <v>14</v>
      </c>
      <c r="E38" s="3" t="s">
        <v>107</v>
      </c>
      <c r="F38" s="17" t="s">
        <v>14</v>
      </c>
    </row>
    <row r="39" spans="1:6" x14ac:dyDescent="0.2">
      <c r="A39" s="3"/>
      <c r="B39" s="16"/>
      <c r="C39" t="s">
        <v>108</v>
      </c>
      <c r="D39" s="15" t="s">
        <v>14</v>
      </c>
      <c r="E39" s="3" t="s">
        <v>109</v>
      </c>
      <c r="F39" s="17" t="s">
        <v>14</v>
      </c>
    </row>
    <row r="40" spans="1:6" x14ac:dyDescent="0.2">
      <c r="A40" s="3"/>
      <c r="B40" s="16"/>
      <c r="C40" t="s">
        <v>110</v>
      </c>
      <c r="D40" s="15" t="s">
        <v>14</v>
      </c>
      <c r="E40" s="3" t="s">
        <v>111</v>
      </c>
      <c r="F40" s="17" t="s">
        <v>14</v>
      </c>
    </row>
    <row r="41" spans="1:6" x14ac:dyDescent="0.2">
      <c r="A41" s="3"/>
      <c r="B41" s="16"/>
      <c r="C41" t="s">
        <v>112</v>
      </c>
      <c r="D41" s="16">
        <v>0.52162446211505276</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70.461143389716227</v>
      </c>
    </row>
    <row r="52" spans="1:6" x14ac:dyDescent="0.2">
      <c r="A52" s="3"/>
      <c r="B52" s="16"/>
      <c r="C52" s="42"/>
      <c r="D52" s="5"/>
      <c r="E52" s="24" t="s">
        <v>123</v>
      </c>
      <c r="F52" s="43">
        <v>24.802097999167142</v>
      </c>
    </row>
    <row r="53" spans="1:6" x14ac:dyDescent="0.2">
      <c r="A53" s="44"/>
      <c r="B53" s="45"/>
      <c r="C53" s="42"/>
      <c r="D53" s="5"/>
      <c r="E53" s="24" t="s">
        <v>124</v>
      </c>
      <c r="F53" s="43">
        <v>3.05493862658391</v>
      </c>
    </row>
    <row r="54" spans="1:6" x14ac:dyDescent="0.2">
      <c r="A54" s="44"/>
      <c r="B54" s="45"/>
      <c r="C54" s="42"/>
      <c r="D54" s="5"/>
      <c r="E54" s="46" t="s">
        <v>125</v>
      </c>
      <c r="F54" s="43">
        <v>0.55117095322136056</v>
      </c>
    </row>
    <row r="55" spans="1:6" x14ac:dyDescent="0.2">
      <c r="A55" s="44"/>
      <c r="B55" s="45"/>
      <c r="C55" s="42"/>
      <c r="D55" s="5"/>
      <c r="E55" s="46" t="s">
        <v>126</v>
      </c>
      <c r="F55" s="43">
        <v>0.78823692716492488</v>
      </c>
    </row>
    <row r="56" spans="1:6" ht="13.5" thickBot="1" x14ac:dyDescent="0.25">
      <c r="A56" s="44"/>
      <c r="B56" s="45"/>
      <c r="C56" s="42"/>
      <c r="D56" s="5"/>
      <c r="E56" s="27" t="s">
        <v>127</v>
      </c>
      <c r="F56" s="47">
        <f>SUM(F51:F54)+F55</f>
        <v>99.657587895853567</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E3" sqref="E3"/>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204</v>
      </c>
      <c r="D1" s="4"/>
      <c r="E1" s="20"/>
      <c r="F1" s="30"/>
    </row>
    <row r="2" spans="1:6" ht="13.5" thickBot="1" x14ac:dyDescent="0.25">
      <c r="A2" s="51" t="s">
        <v>2</v>
      </c>
      <c r="B2" s="52"/>
      <c r="C2" s="53">
        <v>63</v>
      </c>
      <c r="D2" s="54"/>
      <c r="E2" s="55"/>
      <c r="F2" s="56"/>
    </row>
    <row r="3" spans="1:6" ht="13.5" thickBot="1" x14ac:dyDescent="0.25">
      <c r="A3" s="1" t="s">
        <v>128</v>
      </c>
      <c r="B3" s="2"/>
      <c r="C3" s="57">
        <v>21.1</v>
      </c>
      <c r="D3" s="58" t="s">
        <v>129</v>
      </c>
      <c r="E3" s="20"/>
      <c r="F3" s="30"/>
    </row>
    <row r="4" spans="1:6" ht="13.5" thickBot="1" x14ac:dyDescent="0.25">
      <c r="A4" s="1" t="s">
        <v>130</v>
      </c>
      <c r="C4" s="57">
        <v>0.95599999999999996</v>
      </c>
      <c r="D4" s="4"/>
      <c r="E4" s="20"/>
      <c r="F4" s="30"/>
    </row>
    <row r="5" spans="1:6" ht="13.5" thickBot="1" x14ac:dyDescent="0.25">
      <c r="A5" s="1" t="s">
        <v>131</v>
      </c>
      <c r="C5" s="59">
        <f>C3*C4</f>
        <v>20.171600000000002</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0.18323</v>
      </c>
      <c r="C9" s="60" t="s">
        <v>10</v>
      </c>
      <c r="D9" s="18">
        <v>1.8370000000000001E-2</v>
      </c>
      <c r="E9" s="60" t="s">
        <v>11</v>
      </c>
      <c r="F9" s="61" t="s">
        <v>12</v>
      </c>
    </row>
    <row r="10" spans="1:6" x14ac:dyDescent="0.2">
      <c r="A10" s="60" t="s">
        <v>13</v>
      </c>
      <c r="B10" s="18">
        <v>9.58E-3</v>
      </c>
      <c r="C10" s="60" t="s">
        <v>15</v>
      </c>
      <c r="D10" s="18">
        <v>1.8370000000000001E-2</v>
      </c>
      <c r="E10" s="60" t="s">
        <v>16</v>
      </c>
      <c r="F10" s="61" t="s">
        <v>12</v>
      </c>
    </row>
    <row r="11" spans="1:6" x14ac:dyDescent="0.2">
      <c r="A11" s="60" t="s">
        <v>17</v>
      </c>
      <c r="B11" s="18">
        <v>0.12421</v>
      </c>
      <c r="C11" s="60" t="s">
        <v>18</v>
      </c>
      <c r="D11" s="82" t="s">
        <v>14</v>
      </c>
      <c r="E11" s="60" t="s">
        <v>19</v>
      </c>
      <c r="F11" s="61" t="s">
        <v>12</v>
      </c>
    </row>
    <row r="12" spans="1:6" x14ac:dyDescent="0.2">
      <c r="A12" s="60" t="s">
        <v>20</v>
      </c>
      <c r="B12" s="82" t="s">
        <v>14</v>
      </c>
      <c r="C12" s="60" t="s">
        <v>21</v>
      </c>
      <c r="D12" s="82" t="s">
        <v>14</v>
      </c>
      <c r="E12" s="60" t="s">
        <v>22</v>
      </c>
      <c r="F12" s="61" t="s">
        <v>12</v>
      </c>
    </row>
    <row r="13" spans="1:6" x14ac:dyDescent="0.2">
      <c r="A13" s="60" t="s">
        <v>23</v>
      </c>
      <c r="B13" s="18">
        <v>0.44511000000000001</v>
      </c>
      <c r="C13" s="60" t="s">
        <v>24</v>
      </c>
      <c r="D13" s="18">
        <v>4.5679999999999998E-2</v>
      </c>
      <c r="E13" s="60" t="s">
        <v>25</v>
      </c>
      <c r="F13" s="61" t="s">
        <v>12</v>
      </c>
    </row>
    <row r="14" spans="1:6" x14ac:dyDescent="0.2">
      <c r="A14" s="60" t="s">
        <v>26</v>
      </c>
      <c r="B14" s="82" t="s">
        <v>14</v>
      </c>
      <c r="C14" s="60" t="s">
        <v>27</v>
      </c>
      <c r="D14" s="18">
        <v>4.5679999999999998E-2</v>
      </c>
      <c r="E14" s="60" t="s">
        <v>28</v>
      </c>
      <c r="F14" s="61" t="s">
        <v>12</v>
      </c>
    </row>
    <row r="15" spans="1:6" x14ac:dyDescent="0.2">
      <c r="A15" s="60" t="s">
        <v>29</v>
      </c>
      <c r="B15" s="18">
        <v>0.41626000000000002</v>
      </c>
      <c r="C15" s="60" t="s">
        <v>30</v>
      </c>
      <c r="D15" s="82" t="s">
        <v>14</v>
      </c>
      <c r="E15" s="60" t="s">
        <v>31</v>
      </c>
      <c r="F15" s="61" t="s">
        <v>12</v>
      </c>
    </row>
    <row r="16" spans="1:6" x14ac:dyDescent="0.2">
      <c r="A16" s="60" t="s">
        <v>32</v>
      </c>
      <c r="B16" s="21" t="s">
        <v>12</v>
      </c>
      <c r="C16" s="60" t="s">
        <v>33</v>
      </c>
      <c r="D16" s="82" t="s">
        <v>14</v>
      </c>
      <c r="E16" s="60" t="s">
        <v>34</v>
      </c>
      <c r="F16" s="61">
        <v>0.57306000000000001</v>
      </c>
    </row>
    <row r="17" spans="1:6" x14ac:dyDescent="0.2">
      <c r="A17" s="60" t="s">
        <v>35</v>
      </c>
      <c r="B17" s="18">
        <v>2.41649</v>
      </c>
      <c r="C17" s="60" t="s">
        <v>36</v>
      </c>
      <c r="D17" s="18">
        <v>0.10836</v>
      </c>
      <c r="E17" s="60" t="s">
        <v>37</v>
      </c>
      <c r="F17" s="61">
        <v>0.54208999999999996</v>
      </c>
    </row>
    <row r="18" spans="1:6" x14ac:dyDescent="0.2">
      <c r="A18" s="60" t="s">
        <v>38</v>
      </c>
      <c r="B18" s="18">
        <v>2.41649</v>
      </c>
      <c r="C18" s="60" t="s">
        <v>39</v>
      </c>
      <c r="D18" s="18">
        <v>0.10836</v>
      </c>
      <c r="E18" s="60" t="s">
        <v>40</v>
      </c>
      <c r="F18" s="61" t="s">
        <v>14</v>
      </c>
    </row>
    <row r="19" spans="1:6" x14ac:dyDescent="0.2">
      <c r="A19" s="60" t="s">
        <v>41</v>
      </c>
      <c r="B19" s="18">
        <v>6.0400000000000002E-3</v>
      </c>
      <c r="C19" s="60" t="s">
        <v>42</v>
      </c>
      <c r="D19" s="18">
        <v>9.7019999999999995E-2</v>
      </c>
      <c r="E19" s="60" t="s">
        <v>43</v>
      </c>
      <c r="F19" s="61">
        <v>3.0970000000000001E-2</v>
      </c>
    </row>
    <row r="20" spans="1:6" x14ac:dyDescent="0.2">
      <c r="A20" s="60" t="s">
        <v>44</v>
      </c>
      <c r="B20" s="18">
        <v>6.0400000000000002E-3</v>
      </c>
      <c r="C20" s="60" t="s">
        <v>45</v>
      </c>
      <c r="D20" s="82" t="s">
        <v>14</v>
      </c>
      <c r="E20" s="60" t="s">
        <v>46</v>
      </c>
      <c r="F20" s="61">
        <v>5.1830000000000001E-2</v>
      </c>
    </row>
    <row r="21" spans="1:6" x14ac:dyDescent="0.2">
      <c r="A21" s="60" t="s">
        <v>47</v>
      </c>
      <c r="B21" s="18">
        <v>1.3034600000000001</v>
      </c>
      <c r="C21" s="60" t="s">
        <v>48</v>
      </c>
      <c r="D21" s="82" t="s">
        <v>14</v>
      </c>
      <c r="E21" s="60" t="s">
        <v>49</v>
      </c>
      <c r="F21" s="61">
        <v>5.1830000000000001E-2</v>
      </c>
    </row>
    <row r="22" spans="1:6" x14ac:dyDescent="0.2">
      <c r="A22" s="60" t="s">
        <v>50</v>
      </c>
      <c r="B22" s="18">
        <v>1.3034600000000001</v>
      </c>
      <c r="C22" s="60" t="s">
        <v>51</v>
      </c>
      <c r="D22" s="18">
        <v>4.9063299999999996</v>
      </c>
      <c r="E22" s="60" t="s">
        <v>52</v>
      </c>
      <c r="F22" s="61" t="s">
        <v>14</v>
      </c>
    </row>
    <row r="23" spans="1:6" x14ac:dyDescent="0.2">
      <c r="A23" s="60" t="s">
        <v>53</v>
      </c>
      <c r="B23" s="82" t="s">
        <v>14</v>
      </c>
      <c r="C23" s="60" t="s">
        <v>54</v>
      </c>
      <c r="D23" s="18">
        <v>4.8011100000000004</v>
      </c>
      <c r="E23" s="60" t="s">
        <v>55</v>
      </c>
      <c r="F23" s="61" t="s">
        <v>14</v>
      </c>
    </row>
    <row r="24" spans="1:6" x14ac:dyDescent="0.2">
      <c r="A24" s="60" t="s">
        <v>56</v>
      </c>
      <c r="B24" s="18">
        <v>8.634E-2</v>
      </c>
      <c r="C24" s="63" t="s">
        <v>57</v>
      </c>
      <c r="D24" s="18">
        <v>9.0699999999999999E-3</v>
      </c>
      <c r="E24" s="60" t="s">
        <v>58</v>
      </c>
      <c r="F24" s="61" t="s">
        <v>14</v>
      </c>
    </row>
    <row r="25" spans="1:6" x14ac:dyDescent="0.2">
      <c r="A25" s="60" t="s">
        <v>59</v>
      </c>
      <c r="B25" s="18">
        <v>5.314E-2</v>
      </c>
      <c r="C25" s="63" t="s">
        <v>60</v>
      </c>
      <c r="D25" s="18">
        <v>1.085E-2</v>
      </c>
      <c r="E25" s="60" t="s">
        <v>61</v>
      </c>
      <c r="F25" s="61" t="s">
        <v>12</v>
      </c>
    </row>
    <row r="26" spans="1:6" x14ac:dyDescent="0.2">
      <c r="A26" s="60" t="s">
        <v>62</v>
      </c>
      <c r="B26" s="18">
        <v>4.5648900000000001</v>
      </c>
      <c r="C26" s="60" t="s">
        <v>63</v>
      </c>
      <c r="D26" s="18">
        <f>D27+D28</f>
        <v>0.14646999999999999</v>
      </c>
      <c r="E26" s="60" t="s">
        <v>64</v>
      </c>
      <c r="F26" s="61" t="s">
        <v>14</v>
      </c>
    </row>
    <row r="27" spans="1:6" x14ac:dyDescent="0.2">
      <c r="A27" s="60" t="s">
        <v>65</v>
      </c>
      <c r="B27" s="18">
        <v>4.5515999999999996</v>
      </c>
      <c r="C27" s="63" t="s">
        <v>66</v>
      </c>
      <c r="D27" s="18">
        <v>6.8989999999999996E-2</v>
      </c>
      <c r="E27" s="60" t="s">
        <v>67</v>
      </c>
      <c r="F27" s="61" t="s">
        <v>14</v>
      </c>
    </row>
    <row r="28" spans="1:6" x14ac:dyDescent="0.2">
      <c r="A28" s="60" t="s">
        <v>68</v>
      </c>
      <c r="B28" s="18">
        <v>8.6569999999999994E-2</v>
      </c>
      <c r="C28" s="63" t="s">
        <v>69</v>
      </c>
      <c r="D28" s="18">
        <v>7.7479999999999993E-2</v>
      </c>
      <c r="E28" s="60" t="s">
        <v>70</v>
      </c>
      <c r="F28" s="85" t="s">
        <v>14</v>
      </c>
    </row>
    <row r="29" spans="1:6" x14ac:dyDescent="0.2">
      <c r="A29" s="60" t="s">
        <v>71</v>
      </c>
      <c r="B29" s="18">
        <v>5.0630000000000001E-2</v>
      </c>
      <c r="C29" s="60" t="s">
        <v>72</v>
      </c>
      <c r="D29" s="18">
        <f>D30+D31</f>
        <v>4.7399399999999998</v>
      </c>
      <c r="E29" s="60" t="s">
        <v>73</v>
      </c>
      <c r="F29" s="85" t="s">
        <v>14</v>
      </c>
    </row>
    <row r="30" spans="1:6" x14ac:dyDescent="0.2">
      <c r="A30" s="60" t="s">
        <v>74</v>
      </c>
      <c r="B30" s="18">
        <v>4.3906099999999997</v>
      </c>
      <c r="C30" s="60" t="s">
        <v>75</v>
      </c>
      <c r="D30" s="18">
        <v>4.7230499999999997</v>
      </c>
      <c r="E30" s="60" t="s">
        <v>76</v>
      </c>
      <c r="F30" s="85" t="s">
        <v>14</v>
      </c>
    </row>
    <row r="31" spans="1:6" x14ac:dyDescent="0.2">
      <c r="A31" s="60" t="s">
        <v>77</v>
      </c>
      <c r="B31" s="18">
        <v>4.3777299999999997</v>
      </c>
      <c r="C31" s="60" t="s">
        <v>78</v>
      </c>
      <c r="D31" s="18">
        <v>1.6889999999999999E-2</v>
      </c>
      <c r="E31" s="60" t="s">
        <v>79</v>
      </c>
      <c r="F31" s="85" t="s">
        <v>14</v>
      </c>
    </row>
    <row r="32" spans="1:6" x14ac:dyDescent="0.2">
      <c r="A32" s="60" t="s">
        <v>80</v>
      </c>
      <c r="B32" s="21" t="s">
        <v>12</v>
      </c>
      <c r="C32" s="63" t="s">
        <v>81</v>
      </c>
      <c r="D32" s="82" t="s">
        <v>14</v>
      </c>
      <c r="E32" s="60" t="s">
        <v>82</v>
      </c>
      <c r="F32" s="85" t="s">
        <v>14</v>
      </c>
    </row>
    <row r="33" spans="1:6" x14ac:dyDescent="0.2">
      <c r="A33" s="60" t="s">
        <v>83</v>
      </c>
      <c r="B33" s="18">
        <v>0.12651999999999999</v>
      </c>
      <c r="C33" s="60" t="s">
        <v>84</v>
      </c>
      <c r="D33" s="18">
        <v>1.8249999999999999E-2</v>
      </c>
      <c r="E33" s="60" t="s">
        <v>85</v>
      </c>
      <c r="F33" s="85" t="s">
        <v>14</v>
      </c>
    </row>
    <row r="34" spans="1:6" x14ac:dyDescent="0.2">
      <c r="A34" s="60" t="s">
        <v>86</v>
      </c>
      <c r="B34" s="18">
        <v>0.12651999999999999</v>
      </c>
      <c r="C34" s="60" t="s">
        <v>87</v>
      </c>
      <c r="D34" s="18">
        <v>1.8249999999999999E-2</v>
      </c>
      <c r="E34" s="60" t="s">
        <v>88</v>
      </c>
      <c r="F34" s="61" t="s">
        <v>12</v>
      </c>
    </row>
    <row r="35" spans="1:6" x14ac:dyDescent="0.2">
      <c r="A35" s="60" t="s">
        <v>89</v>
      </c>
      <c r="B35" s="18">
        <v>0.25650000000000001</v>
      </c>
      <c r="C35" s="60" t="s">
        <v>90</v>
      </c>
      <c r="D35" s="18">
        <v>1.174E-2</v>
      </c>
      <c r="E35" s="60" t="s">
        <v>91</v>
      </c>
      <c r="F35" s="61" t="s">
        <v>12</v>
      </c>
    </row>
    <row r="36" spans="1:6" x14ac:dyDescent="0.2">
      <c r="A36" s="60" t="s">
        <v>92</v>
      </c>
      <c r="B36" s="18">
        <v>2.5649999999999999E-2</v>
      </c>
      <c r="C36" s="60" t="s">
        <v>93</v>
      </c>
      <c r="D36" s="18">
        <v>6.5100000000000002E-3</v>
      </c>
      <c r="E36" s="60" t="s">
        <v>94</v>
      </c>
      <c r="F36" s="61" t="s">
        <v>12</v>
      </c>
    </row>
    <row r="37" spans="1:6" x14ac:dyDescent="0.2">
      <c r="A37" s="60" t="s">
        <v>95</v>
      </c>
      <c r="B37" s="18">
        <v>1.434E-2</v>
      </c>
      <c r="C37" s="60" t="s">
        <v>96</v>
      </c>
      <c r="D37" s="82" t="s">
        <v>14</v>
      </c>
      <c r="E37" s="60" t="s">
        <v>97</v>
      </c>
      <c r="F37" s="85" t="s">
        <v>14</v>
      </c>
    </row>
    <row r="38" spans="1:6" x14ac:dyDescent="0.2">
      <c r="A38" s="60" t="s">
        <v>98</v>
      </c>
      <c r="B38" s="18">
        <v>1.434E-2</v>
      </c>
      <c r="C38" s="63" t="s">
        <v>99</v>
      </c>
      <c r="D38" s="82" t="s">
        <v>14</v>
      </c>
      <c r="E38" s="60" t="s">
        <v>100</v>
      </c>
      <c r="F38" s="61" t="s">
        <v>14</v>
      </c>
    </row>
    <row r="39" spans="1:6" x14ac:dyDescent="0.2">
      <c r="A39" s="60" t="s">
        <v>101</v>
      </c>
      <c r="B39" s="82" t="s">
        <v>14</v>
      </c>
      <c r="C39" s="63" t="s">
        <v>102</v>
      </c>
      <c r="D39" s="82" t="s">
        <v>14</v>
      </c>
      <c r="E39" s="60" t="s">
        <v>103</v>
      </c>
      <c r="F39" s="61" t="s">
        <v>12</v>
      </c>
    </row>
    <row r="40" spans="1:6" x14ac:dyDescent="0.2">
      <c r="A40" s="60"/>
      <c r="B40" s="64"/>
      <c r="C40" s="63" t="s">
        <v>104</v>
      </c>
      <c r="D40" s="65" t="s">
        <v>14</v>
      </c>
      <c r="E40" s="60" t="s">
        <v>105</v>
      </c>
      <c r="F40" s="85" t="s">
        <v>14</v>
      </c>
    </row>
    <row r="41" spans="1:6" x14ac:dyDescent="0.2">
      <c r="A41" s="60"/>
      <c r="B41" s="64"/>
      <c r="C41" s="63" t="s">
        <v>106</v>
      </c>
      <c r="D41" s="96" t="s">
        <v>14</v>
      </c>
      <c r="E41" s="60" t="s">
        <v>107</v>
      </c>
      <c r="F41" s="61" t="s">
        <v>14</v>
      </c>
    </row>
    <row r="42" spans="1:6" x14ac:dyDescent="0.2">
      <c r="A42" s="60"/>
      <c r="B42" s="64"/>
      <c r="C42" s="63" t="s">
        <v>108</v>
      </c>
      <c r="D42" s="96" t="s">
        <v>14</v>
      </c>
      <c r="E42" s="60" t="s">
        <v>109</v>
      </c>
      <c r="F42" s="85" t="s">
        <v>14</v>
      </c>
    </row>
    <row r="43" spans="1:6" x14ac:dyDescent="0.2">
      <c r="A43" s="60"/>
      <c r="B43" s="64"/>
      <c r="C43" s="63" t="s">
        <v>110</v>
      </c>
      <c r="D43" s="96" t="s">
        <v>14</v>
      </c>
      <c r="E43" s="60" t="s">
        <v>111</v>
      </c>
      <c r="F43" s="85" t="s">
        <v>14</v>
      </c>
    </row>
    <row r="44" spans="1:6" x14ac:dyDescent="0.2">
      <c r="A44" s="63"/>
      <c r="B44" s="63"/>
      <c r="C44" s="63" t="s">
        <v>112</v>
      </c>
      <c r="D44" s="96">
        <v>0.10521999999999999</v>
      </c>
      <c r="E44" s="60" t="s">
        <v>113</v>
      </c>
      <c r="F44" s="85"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14.213139999999999</v>
      </c>
      <c r="H53" s="93"/>
    </row>
    <row r="54" spans="1:8" x14ac:dyDescent="0.2">
      <c r="A54" s="71"/>
      <c r="B54" s="72"/>
      <c r="C54" s="73"/>
      <c r="D54" s="5"/>
      <c r="E54" s="24" t="s">
        <v>123</v>
      </c>
      <c r="F54" s="17">
        <v>5.00298</v>
      </c>
      <c r="H54" s="93"/>
    </row>
    <row r="55" spans="1:8" x14ac:dyDescent="0.2">
      <c r="A55" s="44"/>
      <c r="B55" s="45"/>
      <c r="C55" s="42"/>
      <c r="D55" s="5"/>
      <c r="E55" s="24" t="s">
        <v>124</v>
      </c>
      <c r="F55" s="17">
        <v>0.61623000000000006</v>
      </c>
      <c r="H55" s="93"/>
    </row>
    <row r="56" spans="1:8" x14ac:dyDescent="0.2">
      <c r="A56" s="44"/>
      <c r="B56" s="45"/>
      <c r="C56" s="42"/>
      <c r="D56" s="5"/>
      <c r="E56" s="46" t="s">
        <v>125</v>
      </c>
      <c r="F56" s="17">
        <v>0.11118</v>
      </c>
      <c r="H56" s="93"/>
    </row>
    <row r="57" spans="1:8" x14ac:dyDescent="0.2">
      <c r="A57" s="44"/>
      <c r="B57" s="45"/>
      <c r="C57" s="42"/>
      <c r="D57" s="5"/>
      <c r="E57" s="46" t="s">
        <v>126</v>
      </c>
      <c r="F57" s="17">
        <v>0.159</v>
      </c>
      <c r="H57" s="93"/>
    </row>
    <row r="58" spans="1:8" ht="13.5" thickBot="1" x14ac:dyDescent="0.25">
      <c r="A58" s="44"/>
      <c r="B58" s="45"/>
      <c r="C58" s="42"/>
      <c r="D58" s="5"/>
      <c r="E58" s="27" t="s">
        <v>127</v>
      </c>
      <c r="F58" s="74">
        <f>SUM(F53:F56)+F57</f>
        <v>20.102530000000002</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I24" sqref="I24"/>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167</v>
      </c>
      <c r="D1" s="4"/>
      <c r="E1" s="5"/>
    </row>
    <row r="2" spans="1:8" x14ac:dyDescent="0.2">
      <c r="A2" s="1" t="s">
        <v>2</v>
      </c>
      <c r="B2" s="2"/>
      <c r="C2" s="53">
        <v>64</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2.1851383621295128</v>
      </c>
      <c r="C6" s="3" t="s">
        <v>10</v>
      </c>
      <c r="D6" s="16">
        <v>0.22960688700258869</v>
      </c>
      <c r="E6" s="3" t="s">
        <v>11</v>
      </c>
      <c r="F6" s="17" t="s">
        <v>12</v>
      </c>
      <c r="H6" s="20"/>
    </row>
    <row r="7" spans="1:8" x14ac:dyDescent="0.2">
      <c r="A7" s="3" t="s">
        <v>13</v>
      </c>
      <c r="B7" s="16">
        <v>6.1913457615101107E-2</v>
      </c>
      <c r="C7" s="3" t="s">
        <v>15</v>
      </c>
      <c r="D7" s="16">
        <v>0.22960688700258869</v>
      </c>
      <c r="E7" s="3" t="s">
        <v>16</v>
      </c>
      <c r="F7" s="17" t="s">
        <v>12</v>
      </c>
      <c r="H7" s="76"/>
    </row>
    <row r="8" spans="1:8" x14ac:dyDescent="0.2">
      <c r="A8" s="3" t="s">
        <v>17</v>
      </c>
      <c r="B8" s="16">
        <v>1.3382430651710044</v>
      </c>
      <c r="C8" s="3" t="s">
        <v>18</v>
      </c>
      <c r="D8" s="16">
        <v>6.3144235078495509E-2</v>
      </c>
      <c r="E8" s="3" t="s">
        <v>19</v>
      </c>
      <c r="F8" s="17" t="s">
        <v>12</v>
      </c>
      <c r="H8" s="20"/>
    </row>
    <row r="9" spans="1:8" x14ac:dyDescent="0.2">
      <c r="A9" s="3" t="s">
        <v>20</v>
      </c>
      <c r="B9" s="15">
        <v>2.2017538578853371E-2</v>
      </c>
      <c r="C9" s="3" t="s">
        <v>21</v>
      </c>
      <c r="D9" s="16">
        <v>6.3144235078495509E-2</v>
      </c>
      <c r="E9" s="3" t="s">
        <v>22</v>
      </c>
      <c r="F9" s="17" t="s">
        <v>12</v>
      </c>
      <c r="H9" s="20"/>
    </row>
    <row r="10" spans="1:8" x14ac:dyDescent="0.2">
      <c r="A10" s="3" t="s">
        <v>23</v>
      </c>
      <c r="B10" s="16">
        <v>0.88747081920280402</v>
      </c>
      <c r="C10" s="3" t="s">
        <v>24</v>
      </c>
      <c r="D10" s="16">
        <v>0.58270623883771799</v>
      </c>
      <c r="E10" s="3" t="s">
        <v>25</v>
      </c>
      <c r="F10" s="17" t="s">
        <v>12</v>
      </c>
      <c r="H10" s="20"/>
    </row>
    <row r="11" spans="1:8" x14ac:dyDescent="0.2">
      <c r="A11" s="3" t="s">
        <v>26</v>
      </c>
      <c r="B11" s="15">
        <v>2.3960026488471495E-2</v>
      </c>
      <c r="C11" s="3" t="s">
        <v>27</v>
      </c>
      <c r="D11" s="16">
        <v>0.58270623883771799</v>
      </c>
      <c r="E11" s="3" t="s">
        <v>28</v>
      </c>
      <c r="F11" s="17" t="s">
        <v>12</v>
      </c>
      <c r="H11" s="76"/>
    </row>
    <row r="12" spans="1:8" x14ac:dyDescent="0.2">
      <c r="A12" s="3" t="s">
        <v>29</v>
      </c>
      <c r="B12" s="16">
        <v>1.8997183927651691</v>
      </c>
      <c r="C12" s="3" t="s">
        <v>30</v>
      </c>
      <c r="D12" s="15" t="s">
        <v>14</v>
      </c>
      <c r="E12" s="3" t="s">
        <v>31</v>
      </c>
      <c r="F12" s="17" t="s">
        <v>12</v>
      </c>
      <c r="H12" s="76"/>
    </row>
    <row r="13" spans="1:8" x14ac:dyDescent="0.2">
      <c r="A13" s="3" t="s">
        <v>32</v>
      </c>
      <c r="B13" s="15" t="s">
        <v>12</v>
      </c>
      <c r="C13" s="3" t="s">
        <v>33</v>
      </c>
      <c r="D13" s="15" t="s">
        <v>14</v>
      </c>
      <c r="E13" s="3" t="s">
        <v>34</v>
      </c>
      <c r="F13" s="17">
        <v>10.262811122482425</v>
      </c>
      <c r="H13" s="76"/>
    </row>
    <row r="14" spans="1:8" x14ac:dyDescent="0.2">
      <c r="A14" s="3" t="s">
        <v>35</v>
      </c>
      <c r="B14" s="16">
        <v>2.4166850614385385</v>
      </c>
      <c r="C14" s="3" t="s">
        <v>36</v>
      </c>
      <c r="D14" s="16">
        <v>1.1792587241386232</v>
      </c>
      <c r="E14" s="3" t="s">
        <v>37</v>
      </c>
      <c r="F14" s="17">
        <v>9.7701790647429085</v>
      </c>
      <c r="H14" s="30"/>
    </row>
    <row r="15" spans="1:8" x14ac:dyDescent="0.2">
      <c r="A15" s="3" t="s">
        <v>38</v>
      </c>
      <c r="B15" s="16">
        <v>2.4166850614385385</v>
      </c>
      <c r="C15" s="3" t="s">
        <v>39</v>
      </c>
      <c r="D15" s="16">
        <v>1.1792587241386232</v>
      </c>
      <c r="E15" s="3" t="s">
        <v>40</v>
      </c>
      <c r="F15" s="17" t="s">
        <v>14</v>
      </c>
      <c r="H15" s="30"/>
    </row>
    <row r="16" spans="1:8" x14ac:dyDescent="0.2">
      <c r="A16" s="3" t="s">
        <v>41</v>
      </c>
      <c r="B16" s="16">
        <v>6.3465307460250586E-2</v>
      </c>
      <c r="C16" s="3" t="s">
        <v>42</v>
      </c>
      <c r="D16" s="16">
        <v>1.0110034180830643</v>
      </c>
      <c r="E16" s="3" t="s">
        <v>43</v>
      </c>
      <c r="F16" s="17">
        <v>0.49263205773951668</v>
      </c>
      <c r="H16" s="30"/>
    </row>
    <row r="17" spans="1:8" x14ac:dyDescent="0.2">
      <c r="A17" s="3" t="s">
        <v>44</v>
      </c>
      <c r="B17" s="16">
        <v>6.3465307460250586E-2</v>
      </c>
      <c r="C17" s="3" t="s">
        <v>45</v>
      </c>
      <c r="D17" s="15" t="s">
        <v>14</v>
      </c>
      <c r="E17" s="3" t="s">
        <v>46</v>
      </c>
      <c r="F17" s="17">
        <v>3.2635669803811393</v>
      </c>
    </row>
    <row r="18" spans="1:8" x14ac:dyDescent="0.2">
      <c r="A18" s="3" t="s">
        <v>47</v>
      </c>
      <c r="B18" s="16">
        <v>6.8060923484438032</v>
      </c>
      <c r="C18" s="3" t="s">
        <v>48</v>
      </c>
      <c r="D18" s="15" t="s">
        <v>14</v>
      </c>
      <c r="E18" s="3" t="s">
        <v>49</v>
      </c>
      <c r="F18" s="17">
        <v>3.2635669803811393</v>
      </c>
    </row>
    <row r="19" spans="1:8" x14ac:dyDescent="0.2">
      <c r="A19" s="3" t="s">
        <v>50</v>
      </c>
      <c r="B19" s="16">
        <v>6.7431220275720909</v>
      </c>
      <c r="C19" s="3" t="s">
        <v>51</v>
      </c>
      <c r="D19" s="16">
        <v>36.573635944053137</v>
      </c>
      <c r="E19" s="3" t="s">
        <v>52</v>
      </c>
      <c r="F19" s="17" t="s">
        <v>14</v>
      </c>
    </row>
    <row r="20" spans="1:8" x14ac:dyDescent="0.2">
      <c r="A20" s="3" t="s">
        <v>53</v>
      </c>
      <c r="B20" s="15">
        <v>6.2970320871711519E-2</v>
      </c>
      <c r="C20" s="3" t="s">
        <v>54</v>
      </c>
      <c r="D20" s="16">
        <v>34.740767496772555</v>
      </c>
      <c r="E20" s="3" t="s">
        <v>55</v>
      </c>
      <c r="F20" s="17" t="s">
        <v>14</v>
      </c>
      <c r="H20" s="15"/>
    </row>
    <row r="21" spans="1:8" x14ac:dyDescent="0.2">
      <c r="A21" s="3" t="s">
        <v>56</v>
      </c>
      <c r="B21" s="16">
        <v>1.1674058020454987</v>
      </c>
      <c r="C21" t="s">
        <v>57</v>
      </c>
      <c r="D21" s="16">
        <v>0.12115131204891004</v>
      </c>
      <c r="E21" s="3" t="s">
        <v>58</v>
      </c>
      <c r="F21" s="17" t="s">
        <v>14</v>
      </c>
      <c r="H21" s="15"/>
    </row>
    <row r="22" spans="1:8" x14ac:dyDescent="0.2">
      <c r="A22" s="3" t="s">
        <v>59</v>
      </c>
      <c r="B22" s="16">
        <v>0.71025224248991636</v>
      </c>
      <c r="C22" t="s">
        <v>60</v>
      </c>
      <c r="D22" s="16">
        <v>0.16314490397929085</v>
      </c>
      <c r="E22" s="3" t="s">
        <v>61</v>
      </c>
      <c r="F22" s="17" t="s">
        <v>12</v>
      </c>
      <c r="H22" s="15"/>
    </row>
    <row r="23" spans="1:8" x14ac:dyDescent="0.2">
      <c r="A23" s="3" t="s">
        <v>62</v>
      </c>
      <c r="B23" s="16">
        <v>20.300537127338647</v>
      </c>
      <c r="C23" s="3" t="s">
        <v>63</v>
      </c>
      <c r="D23" s="16">
        <v>2.8266276028602202</v>
      </c>
      <c r="E23" s="3" t="s">
        <v>64</v>
      </c>
      <c r="F23" s="17">
        <v>4.1659141532719282E-2</v>
      </c>
      <c r="H23" s="15"/>
    </row>
    <row r="24" spans="1:8" x14ac:dyDescent="0.2">
      <c r="A24" s="3" t="s">
        <v>65</v>
      </c>
      <c r="B24" s="16">
        <v>20.135546057164266</v>
      </c>
      <c r="C24" t="s">
        <v>66</v>
      </c>
      <c r="D24" s="16">
        <v>1.4543776212549917</v>
      </c>
      <c r="E24" s="3" t="s">
        <v>67</v>
      </c>
      <c r="F24" s="17">
        <v>4.1659141532719282E-2</v>
      </c>
      <c r="H24" s="15"/>
    </row>
    <row r="25" spans="1:8" x14ac:dyDescent="0.2">
      <c r="A25" s="3" t="s">
        <v>68</v>
      </c>
      <c r="B25" s="16">
        <v>0.88686880848701344</v>
      </c>
      <c r="C25" t="s">
        <v>69</v>
      </c>
      <c r="D25" s="16">
        <v>1.3722499816052283</v>
      </c>
      <c r="E25" s="3" t="s">
        <v>70</v>
      </c>
      <c r="F25" s="22">
        <v>4.0588900260202412E-2</v>
      </c>
    </row>
    <row r="26" spans="1:8" x14ac:dyDescent="0.2">
      <c r="A26" s="3" t="s">
        <v>71</v>
      </c>
      <c r="B26" s="16">
        <v>0.39426350677930966</v>
      </c>
      <c r="C26" s="3" t="s">
        <v>72</v>
      </c>
      <c r="D26" s="16">
        <v>33.409052903363907</v>
      </c>
      <c r="E26" s="3" t="s">
        <v>73</v>
      </c>
      <c r="F26" s="22">
        <v>4.0588900260202412E-2</v>
      </c>
    </row>
    <row r="27" spans="1:8" x14ac:dyDescent="0.2">
      <c r="A27" s="3" t="s">
        <v>74</v>
      </c>
      <c r="B27" s="16">
        <v>7.0065619168021191</v>
      </c>
      <c r="C27" s="3" t="s">
        <v>75</v>
      </c>
      <c r="D27" s="16">
        <v>33.165238563468655</v>
      </c>
      <c r="E27" s="3" t="s">
        <v>76</v>
      </c>
      <c r="F27" s="22">
        <v>8.666278704205381E-2</v>
      </c>
    </row>
    <row r="28" spans="1:8" x14ac:dyDescent="0.2">
      <c r="A28" s="3" t="s">
        <v>77</v>
      </c>
      <c r="B28" s="16">
        <v>6.806172616539242</v>
      </c>
      <c r="C28" s="3" t="s">
        <v>78</v>
      </c>
      <c r="D28" s="16">
        <v>0.24381433989525014</v>
      </c>
      <c r="E28" s="3" t="s">
        <v>79</v>
      </c>
      <c r="F28" s="22">
        <v>6.3304771269373047E-2</v>
      </c>
    </row>
    <row r="29" spans="1:8" x14ac:dyDescent="0.2">
      <c r="A29" s="3" t="s">
        <v>80</v>
      </c>
      <c r="B29" s="15" t="s">
        <v>12</v>
      </c>
      <c r="C29" t="s">
        <v>81</v>
      </c>
      <c r="D29" s="16">
        <v>5.3659221800814727E-2</v>
      </c>
      <c r="E29" s="3" t="s">
        <v>82</v>
      </c>
      <c r="F29" s="22">
        <v>4.0107291687569817E-2</v>
      </c>
    </row>
    <row r="30" spans="1:8" x14ac:dyDescent="0.2">
      <c r="A30" s="3" t="s">
        <v>83</v>
      </c>
      <c r="B30" s="16">
        <v>0.31902554532137339</v>
      </c>
      <c r="C30" s="3" t="s">
        <v>84</v>
      </c>
      <c r="D30" s="16">
        <v>0.65015819503809391</v>
      </c>
      <c r="E30" s="3" t="s">
        <v>85</v>
      </c>
      <c r="F30" s="22">
        <v>4.0107291687569817E-2</v>
      </c>
    </row>
    <row r="31" spans="1:8" x14ac:dyDescent="0.2">
      <c r="A31" s="3" t="s">
        <v>86</v>
      </c>
      <c r="B31" s="16">
        <v>0.31902554532137339</v>
      </c>
      <c r="C31" s="3" t="s">
        <v>87</v>
      </c>
      <c r="D31" s="16">
        <v>0.65015819503809391</v>
      </c>
      <c r="E31" s="3" t="s">
        <v>88</v>
      </c>
      <c r="F31" s="17" t="s">
        <v>12</v>
      </c>
    </row>
    <row r="32" spans="1:8" x14ac:dyDescent="0.2">
      <c r="A32" s="3" t="s">
        <v>89</v>
      </c>
      <c r="B32" s="16">
        <v>0.20749302670920874</v>
      </c>
      <c r="C32" s="3" t="s">
        <v>90</v>
      </c>
      <c r="D32" s="16">
        <v>0.56964929531301223</v>
      </c>
      <c r="E32" s="3" t="s">
        <v>91</v>
      </c>
      <c r="F32" s="17" t="s">
        <v>12</v>
      </c>
    </row>
    <row r="33" spans="1:6" x14ac:dyDescent="0.2">
      <c r="A33" s="3" t="s">
        <v>92</v>
      </c>
      <c r="B33" s="16">
        <v>0.20749302670920874</v>
      </c>
      <c r="C33" s="3" t="s">
        <v>93</v>
      </c>
      <c r="D33" s="16">
        <v>8.0508899725081781E-2</v>
      </c>
      <c r="E33" s="3" t="s">
        <v>94</v>
      </c>
      <c r="F33" s="17" t="s">
        <v>12</v>
      </c>
    </row>
    <row r="34" spans="1:6" x14ac:dyDescent="0.2">
      <c r="A34" s="3" t="s">
        <v>95</v>
      </c>
      <c r="B34" s="16">
        <v>7.3003832801557214E-2</v>
      </c>
      <c r="C34" s="3" t="s">
        <v>96</v>
      </c>
      <c r="D34" s="16">
        <v>0.1541950113378685</v>
      </c>
      <c r="E34" s="3" t="s">
        <v>97</v>
      </c>
      <c r="F34" s="22">
        <v>3.5090535722646976E-2</v>
      </c>
    </row>
    <row r="35" spans="1:6" x14ac:dyDescent="0.2">
      <c r="A35" s="3" t="s">
        <v>98</v>
      </c>
      <c r="B35" s="16">
        <v>7.3003832801557214E-2</v>
      </c>
      <c r="C35" t="s">
        <v>99</v>
      </c>
      <c r="D35" s="16">
        <v>0.1541950113378685</v>
      </c>
      <c r="E35" s="3" t="s">
        <v>100</v>
      </c>
      <c r="F35" s="17">
        <v>3.5090535722646976E-2</v>
      </c>
    </row>
    <row r="36" spans="1:6" x14ac:dyDescent="0.2">
      <c r="A36" s="3" t="s">
        <v>101</v>
      </c>
      <c r="B36" s="15" t="s">
        <v>14</v>
      </c>
      <c r="C36" t="s">
        <v>102</v>
      </c>
      <c r="D36" s="16">
        <v>0.1541950113378685</v>
      </c>
      <c r="E36" s="3" t="s">
        <v>103</v>
      </c>
      <c r="F36" s="17" t="s">
        <v>12</v>
      </c>
    </row>
    <row r="37" spans="1:6" x14ac:dyDescent="0.2">
      <c r="A37" s="3"/>
      <c r="B37" s="16"/>
      <c r="C37" t="s">
        <v>104</v>
      </c>
      <c r="D37" s="15" t="s">
        <v>14</v>
      </c>
      <c r="E37" s="3" t="s">
        <v>105</v>
      </c>
      <c r="F37" s="17" t="s">
        <v>14</v>
      </c>
    </row>
    <row r="38" spans="1:6" x14ac:dyDescent="0.2">
      <c r="A38" s="3"/>
      <c r="B38" s="16"/>
      <c r="C38" t="s">
        <v>106</v>
      </c>
      <c r="D38" s="16">
        <v>0.1541950113378685</v>
      </c>
      <c r="E38" s="3" t="s">
        <v>107</v>
      </c>
      <c r="F38" s="17" t="s">
        <v>14</v>
      </c>
    </row>
    <row r="39" spans="1:6" x14ac:dyDescent="0.2">
      <c r="A39" s="3"/>
      <c r="B39" s="16"/>
      <c r="C39" t="s">
        <v>108</v>
      </c>
      <c r="D39" s="16">
        <v>6.2796406664927529E-2</v>
      </c>
      <c r="E39" s="3" t="s">
        <v>109</v>
      </c>
      <c r="F39" s="22">
        <v>5.5304717757309413E-2</v>
      </c>
    </row>
    <row r="40" spans="1:6" x14ac:dyDescent="0.2">
      <c r="A40" s="3"/>
      <c r="B40" s="16"/>
      <c r="C40" t="s">
        <v>110</v>
      </c>
      <c r="D40" s="16">
        <v>6.2796406664927529E-2</v>
      </c>
      <c r="E40" s="3" t="s">
        <v>111</v>
      </c>
      <c r="F40" s="22">
        <v>5.5304717757309413E-2</v>
      </c>
    </row>
    <row r="41" spans="1:6" x14ac:dyDescent="0.2">
      <c r="A41" s="3"/>
      <c r="B41" s="16"/>
      <c r="C41" t="s">
        <v>112</v>
      </c>
      <c r="D41" s="16">
        <v>1.8328684472805838</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45.684573140957468</v>
      </c>
    </row>
    <row r="52" spans="1:6" x14ac:dyDescent="0.2">
      <c r="A52" s="3"/>
      <c r="B52" s="16"/>
      <c r="C52" s="42"/>
      <c r="D52" s="5"/>
      <c r="E52" s="24" t="s">
        <v>123</v>
      </c>
      <c r="F52" s="43">
        <v>37.687850754854544</v>
      </c>
    </row>
    <row r="53" spans="1:6" x14ac:dyDescent="0.2">
      <c r="A53" s="44"/>
      <c r="B53" s="45"/>
      <c r="C53" s="42"/>
      <c r="D53" s="5"/>
      <c r="E53" s="24" t="s">
        <v>124</v>
      </c>
      <c r="F53" s="43">
        <v>13.37753429788828</v>
      </c>
    </row>
    <row r="54" spans="1:6" x14ac:dyDescent="0.2">
      <c r="A54" s="44"/>
      <c r="B54" s="45"/>
      <c r="C54" s="42"/>
      <c r="D54" s="5"/>
      <c r="E54" s="46" t="s">
        <v>125</v>
      </c>
      <c r="F54" s="43">
        <v>1.8457113425507865</v>
      </c>
    </row>
    <row r="55" spans="1:6" x14ac:dyDescent="0.2">
      <c r="A55" s="44"/>
      <c r="B55" s="45"/>
      <c r="C55" s="42"/>
      <c r="D55" s="5"/>
      <c r="E55" s="46" t="s">
        <v>126</v>
      </c>
      <c r="F55" s="43">
        <v>2.0735924655014415</v>
      </c>
    </row>
    <row r="56" spans="1:6" ht="13.5" thickBot="1" x14ac:dyDescent="0.25">
      <c r="A56" s="44"/>
      <c r="B56" s="45"/>
      <c r="C56" s="42"/>
      <c r="D56" s="5"/>
      <c r="E56" s="27" t="s">
        <v>127</v>
      </c>
      <c r="F56" s="47">
        <f>SUM(F51:F54)+F55</f>
        <v>100.66926200175251</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paperSize="9"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27" sqref="H27"/>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167</v>
      </c>
      <c r="D1" s="4"/>
      <c r="E1" s="20"/>
      <c r="F1" s="30"/>
    </row>
    <row r="2" spans="1:6" ht="13.5" thickBot="1" x14ac:dyDescent="0.25">
      <c r="A2" s="51" t="s">
        <v>2</v>
      </c>
      <c r="B2" s="52"/>
      <c r="C2" s="53">
        <v>64</v>
      </c>
      <c r="D2" s="54"/>
      <c r="E2" s="55"/>
      <c r="F2" s="56"/>
    </row>
    <row r="3" spans="1:6" ht="13.5" thickBot="1" x14ac:dyDescent="0.25">
      <c r="A3" s="1" t="s">
        <v>128</v>
      </c>
      <c r="B3" s="2"/>
      <c r="C3" s="57">
        <v>79.099999999999994</v>
      </c>
      <c r="D3" s="58" t="s">
        <v>129</v>
      </c>
      <c r="E3" s="20"/>
      <c r="F3" s="30"/>
    </row>
    <row r="4" spans="1:6" ht="13.5" thickBot="1" x14ac:dyDescent="0.25">
      <c r="A4" s="1" t="s">
        <v>130</v>
      </c>
      <c r="C4" s="57">
        <v>0.94499999999999995</v>
      </c>
      <c r="D4" s="4"/>
      <c r="E4" s="20"/>
      <c r="F4" s="30"/>
    </row>
    <row r="5" spans="1:6" ht="13.5" thickBot="1" x14ac:dyDescent="0.25">
      <c r="A5" s="1" t="s">
        <v>131</v>
      </c>
      <c r="C5" s="59">
        <f>C3*C4</f>
        <v>74.749499999999998</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1.6333800000000001</v>
      </c>
      <c r="C9" s="60" t="s">
        <v>10</v>
      </c>
      <c r="D9" s="18">
        <v>0.17163</v>
      </c>
      <c r="E9" s="60" t="s">
        <v>11</v>
      </c>
      <c r="F9" s="61" t="s">
        <v>12</v>
      </c>
    </row>
    <row r="10" spans="1:6" x14ac:dyDescent="0.2">
      <c r="A10" s="60" t="s">
        <v>13</v>
      </c>
      <c r="B10" s="18">
        <v>4.6280000000000002E-2</v>
      </c>
      <c r="C10" s="60" t="s">
        <v>15</v>
      </c>
      <c r="D10" s="18">
        <v>0.17163</v>
      </c>
      <c r="E10" s="60" t="s">
        <v>16</v>
      </c>
      <c r="F10" s="61" t="s">
        <v>12</v>
      </c>
    </row>
    <row r="11" spans="1:6" x14ac:dyDescent="0.2">
      <c r="A11" s="60" t="s">
        <v>17</v>
      </c>
      <c r="B11" s="18">
        <v>1.0003299999999999</v>
      </c>
      <c r="C11" s="60" t="s">
        <v>18</v>
      </c>
      <c r="D11" s="18">
        <v>4.7199999999999999E-2</v>
      </c>
      <c r="E11" s="60" t="s">
        <v>19</v>
      </c>
      <c r="F11" s="61" t="s">
        <v>12</v>
      </c>
    </row>
    <row r="12" spans="1:6" x14ac:dyDescent="0.2">
      <c r="A12" s="60" t="s">
        <v>20</v>
      </c>
      <c r="B12" s="18">
        <v>1.6458E-2</v>
      </c>
      <c r="C12" s="60" t="s">
        <v>21</v>
      </c>
      <c r="D12" s="18">
        <v>4.7199999999999999E-2</v>
      </c>
      <c r="E12" s="60" t="s">
        <v>22</v>
      </c>
      <c r="F12" s="61" t="s">
        <v>12</v>
      </c>
    </row>
    <row r="13" spans="1:6" x14ac:dyDescent="0.2">
      <c r="A13" s="60" t="s">
        <v>23</v>
      </c>
      <c r="B13" s="18">
        <v>0.66337999999999997</v>
      </c>
      <c r="C13" s="60" t="s">
        <v>24</v>
      </c>
      <c r="D13" s="18">
        <v>0.43557000000000001</v>
      </c>
      <c r="E13" s="60" t="s">
        <v>25</v>
      </c>
      <c r="F13" s="61" t="s">
        <v>12</v>
      </c>
    </row>
    <row r="14" spans="1:6" x14ac:dyDescent="0.2">
      <c r="A14" s="60" t="s">
        <v>26</v>
      </c>
      <c r="B14" s="18">
        <v>1.7909999999999999E-2</v>
      </c>
      <c r="C14" s="60" t="s">
        <v>27</v>
      </c>
      <c r="D14" s="18">
        <v>0.43557000000000001</v>
      </c>
      <c r="E14" s="60" t="s">
        <v>28</v>
      </c>
      <c r="F14" s="61" t="s">
        <v>12</v>
      </c>
    </row>
    <row r="15" spans="1:6" x14ac:dyDescent="0.2">
      <c r="A15" s="60" t="s">
        <v>29</v>
      </c>
      <c r="B15" s="18">
        <v>1.4200299999999999</v>
      </c>
      <c r="C15" s="60" t="s">
        <v>30</v>
      </c>
      <c r="D15" s="21" t="s">
        <v>14</v>
      </c>
      <c r="E15" s="60" t="s">
        <v>31</v>
      </c>
      <c r="F15" s="61" t="s">
        <v>12</v>
      </c>
    </row>
    <row r="16" spans="1:6" x14ac:dyDescent="0.2">
      <c r="A16" s="60" t="s">
        <v>32</v>
      </c>
      <c r="B16" s="21" t="s">
        <v>12</v>
      </c>
      <c r="C16" s="60" t="s">
        <v>33</v>
      </c>
      <c r="D16" s="21" t="s">
        <v>14</v>
      </c>
      <c r="E16" s="60" t="s">
        <v>34</v>
      </c>
      <c r="F16" s="61">
        <v>7.6714000000000002</v>
      </c>
    </row>
    <row r="17" spans="1:6" x14ac:dyDescent="0.2">
      <c r="A17" s="60" t="s">
        <v>35</v>
      </c>
      <c r="B17" s="18">
        <v>1.80646</v>
      </c>
      <c r="C17" s="60" t="s">
        <v>36</v>
      </c>
      <c r="D17" s="18">
        <v>0.88149</v>
      </c>
      <c r="E17" s="60" t="s">
        <v>37</v>
      </c>
      <c r="F17" s="61">
        <v>7.3031600000000001</v>
      </c>
    </row>
    <row r="18" spans="1:6" x14ac:dyDescent="0.2">
      <c r="A18" s="60" t="s">
        <v>38</v>
      </c>
      <c r="B18" s="18">
        <v>1.80646</v>
      </c>
      <c r="C18" s="60" t="s">
        <v>39</v>
      </c>
      <c r="D18" s="18">
        <v>0.88149</v>
      </c>
      <c r="E18" s="60" t="s">
        <v>40</v>
      </c>
      <c r="F18" s="61" t="s">
        <v>14</v>
      </c>
    </row>
    <row r="19" spans="1:6" x14ac:dyDescent="0.2">
      <c r="A19" s="60" t="s">
        <v>41</v>
      </c>
      <c r="B19" s="18">
        <v>4.7440000000000003E-2</v>
      </c>
      <c r="C19" s="60" t="s">
        <v>42</v>
      </c>
      <c r="D19" s="18">
        <v>0.75571999999999995</v>
      </c>
      <c r="E19" s="60" t="s">
        <v>43</v>
      </c>
      <c r="F19" s="61">
        <v>0.36824000000000001</v>
      </c>
    </row>
    <row r="20" spans="1:6" x14ac:dyDescent="0.2">
      <c r="A20" s="60" t="s">
        <v>44</v>
      </c>
      <c r="B20" s="18">
        <v>4.7440000000000003E-2</v>
      </c>
      <c r="C20" s="60" t="s">
        <v>45</v>
      </c>
      <c r="D20" s="186" t="s">
        <v>14</v>
      </c>
      <c r="E20" s="60" t="s">
        <v>46</v>
      </c>
      <c r="F20" s="61">
        <v>2.4394999999999998</v>
      </c>
    </row>
    <row r="21" spans="1:6" x14ac:dyDescent="0.2">
      <c r="A21" s="60" t="s">
        <v>47</v>
      </c>
      <c r="B21" s="18">
        <v>5.0875199999999996</v>
      </c>
      <c r="C21" s="60" t="s">
        <v>48</v>
      </c>
      <c r="D21" s="21" t="s">
        <v>14</v>
      </c>
      <c r="E21" s="60" t="s">
        <v>49</v>
      </c>
      <c r="F21" s="61">
        <v>2.4394999999999998</v>
      </c>
    </row>
    <row r="22" spans="1:6" x14ac:dyDescent="0.2">
      <c r="A22" s="60" t="s">
        <v>50</v>
      </c>
      <c r="B22" s="18">
        <v>5.0404499999999999</v>
      </c>
      <c r="C22" s="60" t="s">
        <v>51</v>
      </c>
      <c r="D22" s="18">
        <v>27.338609999999999</v>
      </c>
      <c r="E22" s="60" t="s">
        <v>52</v>
      </c>
      <c r="F22" s="61" t="s">
        <v>14</v>
      </c>
    </row>
    <row r="23" spans="1:6" x14ac:dyDescent="0.2">
      <c r="A23" s="60" t="s">
        <v>53</v>
      </c>
      <c r="B23" s="18">
        <v>4.7070000000000001E-2</v>
      </c>
      <c r="C23" s="60" t="s">
        <v>54</v>
      </c>
      <c r="D23" s="18">
        <v>25.96855</v>
      </c>
      <c r="E23" s="60" t="s">
        <v>55</v>
      </c>
      <c r="F23" s="61" t="s">
        <v>14</v>
      </c>
    </row>
    <row r="24" spans="1:6" x14ac:dyDescent="0.2">
      <c r="A24" s="60" t="s">
        <v>56</v>
      </c>
      <c r="B24" s="18">
        <v>0.87263000000000002</v>
      </c>
      <c r="C24" s="63" t="s">
        <v>57</v>
      </c>
      <c r="D24" s="18">
        <v>9.0560000000000002E-2</v>
      </c>
      <c r="E24" s="60" t="s">
        <v>58</v>
      </c>
      <c r="F24" s="61" t="s">
        <v>14</v>
      </c>
    </row>
    <row r="25" spans="1:6" x14ac:dyDescent="0.2">
      <c r="A25" s="60" t="s">
        <v>59</v>
      </c>
      <c r="B25" s="18">
        <v>0.53090999999999999</v>
      </c>
      <c r="C25" s="63" t="s">
        <v>60</v>
      </c>
      <c r="D25" s="18">
        <v>0.12195</v>
      </c>
      <c r="E25" s="60" t="s">
        <v>61</v>
      </c>
      <c r="F25" s="61" t="s">
        <v>12</v>
      </c>
    </row>
    <row r="26" spans="1:6" x14ac:dyDescent="0.2">
      <c r="A26" s="60" t="s">
        <v>62</v>
      </c>
      <c r="B26" s="18">
        <v>15.17455</v>
      </c>
      <c r="C26" s="60" t="s">
        <v>63</v>
      </c>
      <c r="D26" s="18">
        <f>D27+D28</f>
        <v>2.1128900000000002</v>
      </c>
      <c r="E26" s="60" t="s">
        <v>64</v>
      </c>
      <c r="F26" s="61">
        <v>3.1140000000000001E-2</v>
      </c>
    </row>
    <row r="27" spans="1:6" x14ac:dyDescent="0.2">
      <c r="A27" s="60" t="s">
        <v>65</v>
      </c>
      <c r="B27" s="18">
        <v>15.051220000000001</v>
      </c>
      <c r="C27" s="63" t="s">
        <v>66</v>
      </c>
      <c r="D27" s="18">
        <v>1.08714</v>
      </c>
      <c r="E27" s="60" t="s">
        <v>67</v>
      </c>
      <c r="F27" s="61">
        <v>3.1140000000000001E-2</v>
      </c>
    </row>
    <row r="28" spans="1:6" x14ac:dyDescent="0.2">
      <c r="A28" s="60" t="s">
        <v>68</v>
      </c>
      <c r="B28" s="18">
        <v>0.66293000000000002</v>
      </c>
      <c r="C28" s="63" t="s">
        <v>69</v>
      </c>
      <c r="D28" s="18">
        <v>1.0257499999999999</v>
      </c>
      <c r="E28" s="60" t="s">
        <v>70</v>
      </c>
      <c r="F28" s="85">
        <v>3.0339999999999999E-2</v>
      </c>
    </row>
    <row r="29" spans="1:6" x14ac:dyDescent="0.2">
      <c r="A29" s="60" t="s">
        <v>71</v>
      </c>
      <c r="B29" s="18">
        <v>0.29471000000000003</v>
      </c>
      <c r="C29" s="60" t="s">
        <v>72</v>
      </c>
      <c r="D29" s="18">
        <f>D30+D31</f>
        <v>24.973099999999999</v>
      </c>
      <c r="E29" s="60" t="s">
        <v>73</v>
      </c>
      <c r="F29" s="85">
        <v>3.0339999999999999E-2</v>
      </c>
    </row>
    <row r="30" spans="1:6" x14ac:dyDescent="0.2">
      <c r="A30" s="60" t="s">
        <v>74</v>
      </c>
      <c r="B30" s="18">
        <v>5.2373700000000003</v>
      </c>
      <c r="C30" s="60" t="s">
        <v>75</v>
      </c>
      <c r="D30" s="18">
        <v>24.790849999999999</v>
      </c>
      <c r="E30" s="60" t="s">
        <v>76</v>
      </c>
      <c r="F30" s="85">
        <v>6.4780000000000004E-2</v>
      </c>
    </row>
    <row r="31" spans="1:6" x14ac:dyDescent="0.2">
      <c r="A31" s="60" t="s">
        <v>77</v>
      </c>
      <c r="B31" s="18">
        <v>5.08758</v>
      </c>
      <c r="C31" s="60" t="s">
        <v>78</v>
      </c>
      <c r="D31" s="18">
        <v>0.18225</v>
      </c>
      <c r="E31" s="60" t="s">
        <v>79</v>
      </c>
      <c r="F31" s="85">
        <v>4.7320000000000001E-2</v>
      </c>
    </row>
    <row r="32" spans="1:6" x14ac:dyDescent="0.2">
      <c r="A32" s="60" t="s">
        <v>80</v>
      </c>
      <c r="B32" s="21" t="s">
        <v>12</v>
      </c>
      <c r="C32" s="63" t="s">
        <v>81</v>
      </c>
      <c r="D32" s="18">
        <v>4.011E-2</v>
      </c>
      <c r="E32" s="60" t="s">
        <v>82</v>
      </c>
      <c r="F32" s="85">
        <v>2.998E-2</v>
      </c>
    </row>
    <row r="33" spans="1:6" x14ac:dyDescent="0.2">
      <c r="A33" s="60" t="s">
        <v>83</v>
      </c>
      <c r="B33" s="18">
        <v>0.23846999999999999</v>
      </c>
      <c r="C33" s="60" t="s">
        <v>84</v>
      </c>
      <c r="D33" s="18">
        <v>0.48598999999999998</v>
      </c>
      <c r="E33" s="60" t="s">
        <v>85</v>
      </c>
      <c r="F33" s="85">
        <v>2.998E-2</v>
      </c>
    </row>
    <row r="34" spans="1:6" x14ac:dyDescent="0.2">
      <c r="A34" s="60" t="s">
        <v>86</v>
      </c>
      <c r="B34" s="18">
        <v>0.23846999999999999</v>
      </c>
      <c r="C34" s="60" t="s">
        <v>87</v>
      </c>
      <c r="D34" s="18">
        <v>0.48598999999999998</v>
      </c>
      <c r="E34" s="60" t="s">
        <v>88</v>
      </c>
      <c r="F34" s="61" t="s">
        <v>12</v>
      </c>
    </row>
    <row r="35" spans="1:6" x14ac:dyDescent="0.2">
      <c r="A35" s="60" t="s">
        <v>89</v>
      </c>
      <c r="B35" s="18">
        <v>0.15509999999999999</v>
      </c>
      <c r="C35" s="60" t="s">
        <v>90</v>
      </c>
      <c r="D35" s="18">
        <v>0.42581000000000002</v>
      </c>
      <c r="E35" s="60" t="s">
        <v>91</v>
      </c>
      <c r="F35" s="61" t="s">
        <v>12</v>
      </c>
    </row>
    <row r="36" spans="1:6" x14ac:dyDescent="0.2">
      <c r="A36" s="60" t="s">
        <v>92</v>
      </c>
      <c r="B36" s="18">
        <v>0.15509999999999999</v>
      </c>
      <c r="C36" s="60" t="s">
        <v>93</v>
      </c>
      <c r="D36" s="18">
        <v>6.0179999999999997E-2</v>
      </c>
      <c r="E36" s="60" t="s">
        <v>94</v>
      </c>
      <c r="F36" s="61" t="s">
        <v>12</v>
      </c>
    </row>
    <row r="37" spans="1:6" x14ac:dyDescent="0.2">
      <c r="A37" s="60" t="s">
        <v>95</v>
      </c>
      <c r="B37" s="18">
        <v>5.457E-2</v>
      </c>
      <c r="C37" s="60" t="s">
        <v>96</v>
      </c>
      <c r="D37" s="18">
        <v>0.11526</v>
      </c>
      <c r="E37" s="60" t="s">
        <v>97</v>
      </c>
      <c r="F37" s="85">
        <v>2.623E-2</v>
      </c>
    </row>
    <row r="38" spans="1:6" x14ac:dyDescent="0.2">
      <c r="A38" s="60" t="s">
        <v>98</v>
      </c>
      <c r="B38" s="18">
        <v>5.457E-2</v>
      </c>
      <c r="C38" s="63" t="s">
        <v>99</v>
      </c>
      <c r="D38" s="18">
        <v>0.11526</v>
      </c>
      <c r="E38" s="60" t="s">
        <v>100</v>
      </c>
      <c r="F38" s="61">
        <v>2.623E-2</v>
      </c>
    </row>
    <row r="39" spans="1:6" x14ac:dyDescent="0.2">
      <c r="A39" s="60" t="s">
        <v>101</v>
      </c>
      <c r="B39" s="21" t="s">
        <v>14</v>
      </c>
      <c r="C39" s="63" t="s">
        <v>102</v>
      </c>
      <c r="D39" s="21">
        <v>0.11526</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0.11526</v>
      </c>
      <c r="E41" s="60" t="s">
        <v>107</v>
      </c>
      <c r="F41" s="61" t="s">
        <v>14</v>
      </c>
    </row>
    <row r="42" spans="1:6" x14ac:dyDescent="0.2">
      <c r="A42" s="60"/>
      <c r="B42" s="64"/>
      <c r="C42" s="63" t="s">
        <v>108</v>
      </c>
      <c r="D42" s="96">
        <v>4.6940000000000003E-2</v>
      </c>
      <c r="E42" s="60" t="s">
        <v>109</v>
      </c>
      <c r="F42" s="85">
        <v>4.1340000000000002E-2</v>
      </c>
    </row>
    <row r="43" spans="1:6" x14ac:dyDescent="0.2">
      <c r="A43" s="60"/>
      <c r="B43" s="64"/>
      <c r="C43" s="63" t="s">
        <v>110</v>
      </c>
      <c r="D43" s="96">
        <v>4.6940000000000003E-2</v>
      </c>
      <c r="E43" s="60" t="s">
        <v>111</v>
      </c>
      <c r="F43" s="85">
        <v>4.1340000000000002E-2</v>
      </c>
    </row>
    <row r="44" spans="1:6" x14ac:dyDescent="0.2">
      <c r="A44" s="63"/>
      <c r="B44" s="63"/>
      <c r="C44" s="63" t="s">
        <v>112</v>
      </c>
      <c r="D44" s="96">
        <v>1.3700600000000001</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34.148989999999998</v>
      </c>
      <c r="H53" s="93"/>
    </row>
    <row r="54" spans="1:8" x14ac:dyDescent="0.2">
      <c r="A54" s="71"/>
      <c r="B54" s="72"/>
      <c r="C54" s="73"/>
      <c r="D54" s="5"/>
      <c r="E54" s="24" t="s">
        <v>123</v>
      </c>
      <c r="F54" s="17">
        <v>28.171479999999999</v>
      </c>
      <c r="H54" s="93"/>
    </row>
    <row r="55" spans="1:8" x14ac:dyDescent="0.2">
      <c r="A55" s="44"/>
      <c r="B55" s="45"/>
      <c r="C55" s="42"/>
      <c r="D55" s="5"/>
      <c r="E55" s="24" t="s">
        <v>124</v>
      </c>
      <c r="F55" s="17">
        <v>9.9996399999999994</v>
      </c>
      <c r="H55" s="93"/>
    </row>
    <row r="56" spans="1:8" x14ac:dyDescent="0.2">
      <c r="A56" s="44"/>
      <c r="B56" s="45"/>
      <c r="C56" s="42"/>
      <c r="D56" s="5"/>
      <c r="E56" s="46" t="s">
        <v>125</v>
      </c>
      <c r="F56" s="17">
        <v>1.3796600000000001</v>
      </c>
      <c r="H56" s="93"/>
    </row>
    <row r="57" spans="1:8" x14ac:dyDescent="0.2">
      <c r="A57" s="44"/>
      <c r="B57" s="45"/>
      <c r="C57" s="42"/>
      <c r="D57" s="5"/>
      <c r="E57" s="46" t="s">
        <v>126</v>
      </c>
      <c r="F57" s="17">
        <v>1.55</v>
      </c>
      <c r="H57" s="93"/>
    </row>
    <row r="58" spans="1:8" ht="13.5" thickBot="1" x14ac:dyDescent="0.25">
      <c r="A58" s="44"/>
      <c r="B58" s="45"/>
      <c r="C58" s="42"/>
      <c r="D58" s="5"/>
      <c r="E58" s="27" t="s">
        <v>127</v>
      </c>
      <c r="F58" s="74">
        <f>SUM(F53:F56)+F57</f>
        <v>75.249769999999998</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J22" sqref="J22"/>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168</v>
      </c>
      <c r="D1" s="4"/>
      <c r="E1" s="5"/>
    </row>
    <row r="2" spans="1:8" x14ac:dyDescent="0.2">
      <c r="A2" s="1" t="s">
        <v>2</v>
      </c>
      <c r="B2" s="2"/>
      <c r="C2" s="53">
        <v>65</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v>2.0667088540842689</v>
      </c>
      <c r="C6" s="3" t="s">
        <v>10</v>
      </c>
      <c r="D6" s="16">
        <v>0.21875933836066727</v>
      </c>
      <c r="E6" s="3" t="s">
        <v>11</v>
      </c>
      <c r="F6" s="17" t="s">
        <v>12</v>
      </c>
      <c r="H6" s="20"/>
    </row>
    <row r="7" spans="1:8" x14ac:dyDescent="0.2">
      <c r="A7" s="3" t="s">
        <v>13</v>
      </c>
      <c r="B7" s="16">
        <v>5.4017472622123787E-2</v>
      </c>
      <c r="C7" s="3" t="s">
        <v>15</v>
      </c>
      <c r="D7" s="16">
        <v>0.21875933836066727</v>
      </c>
      <c r="E7" s="3" t="s">
        <v>16</v>
      </c>
      <c r="F7" s="17" t="s">
        <v>12</v>
      </c>
      <c r="H7" s="76"/>
    </row>
    <row r="8" spans="1:8" x14ac:dyDescent="0.2">
      <c r="A8" s="3" t="s">
        <v>17</v>
      </c>
      <c r="B8" s="16">
        <v>1.2842377260981912</v>
      </c>
      <c r="C8" s="3" t="s">
        <v>18</v>
      </c>
      <c r="D8" s="16">
        <v>5.9255743641125687E-2</v>
      </c>
      <c r="E8" s="3" t="s">
        <v>19</v>
      </c>
      <c r="F8" s="17" t="s">
        <v>12</v>
      </c>
      <c r="H8" s="20"/>
    </row>
    <row r="9" spans="1:8" x14ac:dyDescent="0.2">
      <c r="A9" s="3" t="s">
        <v>20</v>
      </c>
      <c r="B9" s="15" t="s">
        <v>14</v>
      </c>
      <c r="C9" s="3" t="s">
        <v>21</v>
      </c>
      <c r="D9" s="16">
        <v>5.9255743641125687E-2</v>
      </c>
      <c r="E9" s="3" t="s">
        <v>22</v>
      </c>
      <c r="F9" s="17" t="s">
        <v>12</v>
      </c>
      <c r="H9" s="20"/>
    </row>
    <row r="10" spans="1:8" x14ac:dyDescent="0.2">
      <c r="A10" s="3" t="s">
        <v>23</v>
      </c>
      <c r="B10" s="16">
        <v>0.86440260858865503</v>
      </c>
      <c r="C10" s="3" t="s">
        <v>24</v>
      </c>
      <c r="D10" s="16">
        <v>0.55309462286206468</v>
      </c>
      <c r="E10" s="3" t="s">
        <v>25</v>
      </c>
      <c r="F10" s="17" t="s">
        <v>12</v>
      </c>
      <c r="H10" s="20"/>
    </row>
    <row r="11" spans="1:8" x14ac:dyDescent="0.2">
      <c r="A11" s="3" t="s">
        <v>26</v>
      </c>
      <c r="B11" s="15" t="s">
        <v>14</v>
      </c>
      <c r="C11" s="3" t="s">
        <v>27</v>
      </c>
      <c r="D11" s="16">
        <v>0.55309462286206468</v>
      </c>
      <c r="E11" s="3" t="s">
        <v>28</v>
      </c>
      <c r="F11" s="17" t="s">
        <v>12</v>
      </c>
      <c r="H11" s="76"/>
    </row>
    <row r="12" spans="1:8" x14ac:dyDescent="0.2">
      <c r="A12" s="3" t="s">
        <v>29</v>
      </c>
      <c r="B12" s="16">
        <v>1.8376135984109407</v>
      </c>
      <c r="C12" s="3" t="s">
        <v>30</v>
      </c>
      <c r="D12" s="15" t="s">
        <v>14</v>
      </c>
      <c r="E12" s="3" t="s">
        <v>31</v>
      </c>
      <c r="F12" s="17" t="s">
        <v>12</v>
      </c>
      <c r="H12" s="76"/>
    </row>
    <row r="13" spans="1:8" x14ac:dyDescent="0.2">
      <c r="A13" s="3" t="s">
        <v>32</v>
      </c>
      <c r="B13" s="15" t="s">
        <v>12</v>
      </c>
      <c r="C13" s="3" t="s">
        <v>33</v>
      </c>
      <c r="D13" s="15" t="s">
        <v>14</v>
      </c>
      <c r="E13" s="3" t="s">
        <v>34</v>
      </c>
      <c r="F13" s="17">
        <v>10.504913076341648</v>
      </c>
      <c r="H13" s="76"/>
    </row>
    <row r="14" spans="1:8" x14ac:dyDescent="0.2">
      <c r="A14" s="3" t="s">
        <v>35</v>
      </c>
      <c r="B14" s="16">
        <v>2.436534303643938</v>
      </c>
      <c r="C14" s="3" t="s">
        <v>36</v>
      </c>
      <c r="D14" s="16">
        <v>1.1227126509518535</v>
      </c>
      <c r="E14" s="3" t="s">
        <v>37</v>
      </c>
      <c r="F14" s="17">
        <v>10.048128812248413</v>
      </c>
      <c r="H14" s="30"/>
    </row>
    <row r="15" spans="1:8" x14ac:dyDescent="0.2">
      <c r="A15" s="3" t="s">
        <v>38</v>
      </c>
      <c r="B15" s="16">
        <v>2.436534303643938</v>
      </c>
      <c r="C15" s="3" t="s">
        <v>39</v>
      </c>
      <c r="D15" s="16">
        <v>1.1227126509518535</v>
      </c>
      <c r="E15" s="3" t="s">
        <v>40</v>
      </c>
      <c r="F15" s="17" t="s">
        <v>14</v>
      </c>
      <c r="H15" s="30"/>
    </row>
    <row r="16" spans="1:8" x14ac:dyDescent="0.2">
      <c r="A16" s="3" t="s">
        <v>41</v>
      </c>
      <c r="B16" s="16">
        <v>6.0521366169206704E-2</v>
      </c>
      <c r="C16" s="3" t="s">
        <v>42</v>
      </c>
      <c r="D16" s="16">
        <v>0.96433405403505068</v>
      </c>
      <c r="E16" s="3" t="s">
        <v>43</v>
      </c>
      <c r="F16" s="17">
        <v>0.45678426409323414</v>
      </c>
      <c r="H16" s="30"/>
    </row>
    <row r="17" spans="1:8" x14ac:dyDescent="0.2">
      <c r="A17" s="3" t="s">
        <v>44</v>
      </c>
      <c r="B17" s="16">
        <v>6.0521366169206704E-2</v>
      </c>
      <c r="C17" s="3" t="s">
        <v>45</v>
      </c>
      <c r="D17" s="15" t="s">
        <v>14</v>
      </c>
      <c r="E17" s="3" t="s">
        <v>46</v>
      </c>
      <c r="F17" s="17">
        <v>3.2449858496370121</v>
      </c>
    </row>
    <row r="18" spans="1:8" x14ac:dyDescent="0.2">
      <c r="A18" s="3" t="s">
        <v>47</v>
      </c>
      <c r="B18" s="16">
        <v>6.5206630455799894</v>
      </c>
      <c r="C18" s="3" t="s">
        <v>48</v>
      </c>
      <c r="D18" s="15" t="s">
        <v>14</v>
      </c>
      <c r="E18" s="3" t="s">
        <v>49</v>
      </c>
      <c r="F18" s="17">
        <v>3.2449858496370121</v>
      </c>
    </row>
    <row r="19" spans="1:8" x14ac:dyDescent="0.2">
      <c r="A19" s="3" t="s">
        <v>50</v>
      </c>
      <c r="B19" s="16">
        <v>6.4615479266642053</v>
      </c>
      <c r="C19" s="3" t="s">
        <v>51</v>
      </c>
      <c r="D19" s="16">
        <v>37.007505844715148</v>
      </c>
      <c r="E19" s="3" t="s">
        <v>52</v>
      </c>
      <c r="F19" s="17" t="s">
        <v>14</v>
      </c>
    </row>
    <row r="20" spans="1:8" x14ac:dyDescent="0.2">
      <c r="A20" s="3" t="s">
        <v>53</v>
      </c>
      <c r="B20" s="15">
        <v>5.911511891578336E-2</v>
      </c>
      <c r="C20" s="3" t="s">
        <v>54</v>
      </c>
      <c r="D20" s="16">
        <v>35.261403786320727</v>
      </c>
      <c r="E20" s="3" t="s">
        <v>55</v>
      </c>
      <c r="F20" s="17" t="s">
        <v>14</v>
      </c>
      <c r="H20" s="15"/>
    </row>
    <row r="21" spans="1:8" x14ac:dyDescent="0.2">
      <c r="A21" s="3" t="s">
        <v>56</v>
      </c>
      <c r="B21" s="16">
        <v>1.0989998066410025</v>
      </c>
      <c r="C21" t="s">
        <v>57</v>
      </c>
      <c r="D21" s="16">
        <v>0.12005835926101706</v>
      </c>
      <c r="E21" s="3" t="s">
        <v>58</v>
      </c>
      <c r="F21" s="17" t="s">
        <v>14</v>
      </c>
      <c r="H21" s="15"/>
    </row>
    <row r="22" spans="1:8" x14ac:dyDescent="0.2">
      <c r="A22" s="3" t="s">
        <v>59</v>
      </c>
      <c r="B22" s="16">
        <v>0.667721352106734</v>
      </c>
      <c r="C22" t="s">
        <v>60</v>
      </c>
      <c r="D22" s="16">
        <v>0.13630051503805657</v>
      </c>
      <c r="E22" s="3" t="s">
        <v>61</v>
      </c>
      <c r="F22" s="17" t="s">
        <v>12</v>
      </c>
      <c r="H22" s="15"/>
    </row>
    <row r="23" spans="1:8" x14ac:dyDescent="0.2">
      <c r="A23" s="3" t="s">
        <v>62</v>
      </c>
      <c r="B23" s="16">
        <v>20.616024187452759</v>
      </c>
      <c r="C23" s="3" t="s">
        <v>63</v>
      </c>
      <c r="D23" s="16">
        <v>2.8714865791277755</v>
      </c>
      <c r="E23" s="3" t="s">
        <v>64</v>
      </c>
      <c r="F23" s="17">
        <v>3.9761641090544746E-2</v>
      </c>
      <c r="H23" s="15"/>
    </row>
    <row r="24" spans="1:8" x14ac:dyDescent="0.2">
      <c r="A24" s="3" t="s">
        <v>65</v>
      </c>
      <c r="B24" s="16">
        <v>20.453391692594352</v>
      </c>
      <c r="C24" t="s">
        <v>66</v>
      </c>
      <c r="D24" s="16">
        <v>1.4607744906748228</v>
      </c>
      <c r="E24" s="3" t="s">
        <v>67</v>
      </c>
      <c r="F24" s="17">
        <v>3.9761641090544746E-2</v>
      </c>
      <c r="H24" s="15"/>
    </row>
    <row r="25" spans="1:8" x14ac:dyDescent="0.2">
      <c r="A25" s="3" t="s">
        <v>68</v>
      </c>
      <c r="B25" s="16">
        <v>0.82471127986078141</v>
      </c>
      <c r="C25" t="s">
        <v>69</v>
      </c>
      <c r="D25" s="16">
        <v>1.4107120884529523</v>
      </c>
      <c r="E25" s="3" t="s">
        <v>70</v>
      </c>
      <c r="F25" s="22">
        <v>3.8917892738490743E-2</v>
      </c>
    </row>
    <row r="26" spans="1:8" x14ac:dyDescent="0.2">
      <c r="A26" s="3" t="s">
        <v>71</v>
      </c>
      <c r="B26" s="16">
        <v>0.35678250628416741</v>
      </c>
      <c r="C26" s="3" t="s">
        <v>72</v>
      </c>
      <c r="D26" s="16">
        <v>33.879660391288304</v>
      </c>
      <c r="E26" s="3" t="s">
        <v>73</v>
      </c>
      <c r="F26" s="22">
        <v>3.8917892738490743E-2</v>
      </c>
    </row>
    <row r="27" spans="1:8" x14ac:dyDescent="0.2">
      <c r="A27" s="3" t="s">
        <v>74</v>
      </c>
      <c r="B27" s="16">
        <v>6.8432561655153012</v>
      </c>
      <c r="C27" s="3" t="s">
        <v>75</v>
      </c>
      <c r="D27" s="16">
        <v>33.680570936384889</v>
      </c>
      <c r="E27" s="3" t="s">
        <v>76</v>
      </c>
      <c r="F27" s="22">
        <v>6.1435426883931867E-2</v>
      </c>
    </row>
    <row r="28" spans="1:8" x14ac:dyDescent="0.2">
      <c r="A28" s="3" t="s">
        <v>77</v>
      </c>
      <c r="B28" s="16">
        <v>6.6534127863031509</v>
      </c>
      <c r="C28" s="3" t="s">
        <v>78</v>
      </c>
      <c r="D28" s="16">
        <v>0.19908945490340837</v>
      </c>
      <c r="E28" s="3" t="s">
        <v>79</v>
      </c>
      <c r="F28" s="22">
        <v>6.1435426883931867E-2</v>
      </c>
    </row>
    <row r="29" spans="1:8" x14ac:dyDescent="0.2">
      <c r="A29" s="3" t="s">
        <v>80</v>
      </c>
      <c r="B29" s="15" t="s">
        <v>12</v>
      </c>
      <c r="C29" t="s">
        <v>81</v>
      </c>
      <c r="D29" s="15" t="s">
        <v>14</v>
      </c>
      <c r="E29" s="3" t="s">
        <v>82</v>
      </c>
      <c r="F29" s="22">
        <v>3.6580006679674447E-2</v>
      </c>
    </row>
    <row r="30" spans="1:8" x14ac:dyDescent="0.2">
      <c r="A30" s="3" t="s">
        <v>83</v>
      </c>
      <c r="B30" s="16">
        <v>0.32500131835680007</v>
      </c>
      <c r="C30" s="3" t="s">
        <v>84</v>
      </c>
      <c r="D30" s="16">
        <v>0.64863154564151237</v>
      </c>
      <c r="E30" s="3" t="s">
        <v>85</v>
      </c>
      <c r="F30" s="22">
        <v>3.6580006679674447E-2</v>
      </c>
    </row>
    <row r="31" spans="1:8" x14ac:dyDescent="0.2">
      <c r="A31" s="3" t="s">
        <v>86</v>
      </c>
      <c r="B31" s="16">
        <v>0.32500131835680007</v>
      </c>
      <c r="C31" s="3" t="s">
        <v>87</v>
      </c>
      <c r="D31" s="16">
        <v>0.64863154564151237</v>
      </c>
      <c r="E31" s="3" t="s">
        <v>88</v>
      </c>
      <c r="F31" s="17" t="s">
        <v>12</v>
      </c>
    </row>
    <row r="32" spans="1:8" x14ac:dyDescent="0.2">
      <c r="A32" s="3" t="s">
        <v>89</v>
      </c>
      <c r="B32" s="16">
        <v>0.20564608272249466</v>
      </c>
      <c r="C32" s="3" t="s">
        <v>90</v>
      </c>
      <c r="D32" s="16">
        <v>0.56831724938037231</v>
      </c>
      <c r="E32" s="3" t="s">
        <v>91</v>
      </c>
      <c r="F32" s="17" t="s">
        <v>12</v>
      </c>
    </row>
    <row r="33" spans="1:6" x14ac:dyDescent="0.2">
      <c r="A33" s="3" t="s">
        <v>92</v>
      </c>
      <c r="B33" s="16">
        <v>0.20564608272249466</v>
      </c>
      <c r="C33" s="3" t="s">
        <v>93</v>
      </c>
      <c r="D33" s="16">
        <v>8.0314296261140117E-2</v>
      </c>
      <c r="E33" s="3" t="s">
        <v>94</v>
      </c>
      <c r="F33" s="17" t="s">
        <v>12</v>
      </c>
    </row>
    <row r="34" spans="1:6" x14ac:dyDescent="0.2">
      <c r="A34" s="3" t="s">
        <v>95</v>
      </c>
      <c r="B34" s="16">
        <v>7.14900947459087E-2</v>
      </c>
      <c r="C34" s="3" t="s">
        <v>96</v>
      </c>
      <c r="D34" s="16">
        <v>0.1360368436780397</v>
      </c>
      <c r="E34" s="3" t="s">
        <v>97</v>
      </c>
      <c r="F34" s="22">
        <v>3.253704582608237E-2</v>
      </c>
    </row>
    <row r="35" spans="1:6" x14ac:dyDescent="0.2">
      <c r="A35" s="3" t="s">
        <v>98</v>
      </c>
      <c r="B35" s="16">
        <v>7.14900947459087E-2</v>
      </c>
      <c r="C35" t="s">
        <v>99</v>
      </c>
      <c r="D35" s="16">
        <v>0.1360368436780397</v>
      </c>
      <c r="E35" s="3" t="s">
        <v>100</v>
      </c>
      <c r="F35" s="17">
        <v>3.253704582608237E-2</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6">
        <v>0.1360368436780397</v>
      </c>
      <c r="E38" s="3" t="s">
        <v>107</v>
      </c>
      <c r="F38" s="17" t="s">
        <v>14</v>
      </c>
    </row>
    <row r="39" spans="1:6" x14ac:dyDescent="0.2">
      <c r="A39" s="3"/>
      <c r="B39" s="16"/>
      <c r="C39" t="s">
        <v>108</v>
      </c>
      <c r="D39" s="16">
        <v>6.1365114521260686E-2</v>
      </c>
      <c r="E39" s="3" t="s">
        <v>109</v>
      </c>
      <c r="F39" s="22">
        <v>5.2734272003374986E-2</v>
      </c>
    </row>
    <row r="40" spans="1:6" x14ac:dyDescent="0.2">
      <c r="A40" s="3"/>
      <c r="B40" s="16"/>
      <c r="C40" t="s">
        <v>110</v>
      </c>
      <c r="D40" s="16">
        <v>6.1365114521260686E-2</v>
      </c>
      <c r="E40" s="3" t="s">
        <v>111</v>
      </c>
      <c r="F40" s="22">
        <v>5.2734272003374986E-2</v>
      </c>
    </row>
    <row r="41" spans="1:6" x14ac:dyDescent="0.2">
      <c r="A41" s="3"/>
      <c r="B41" s="16"/>
      <c r="C41" t="s">
        <v>112</v>
      </c>
      <c r="D41" s="16">
        <v>1.7461020583944169</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45.168661779957461</v>
      </c>
    </row>
    <row r="52" spans="1:6" x14ac:dyDescent="0.2">
      <c r="A52" s="3"/>
      <c r="B52" s="16"/>
      <c r="C52" s="42"/>
      <c r="D52" s="5"/>
      <c r="E52" s="24" t="s">
        <v>123</v>
      </c>
      <c r="F52" s="43">
        <v>38.086308425178856</v>
      </c>
    </row>
    <row r="53" spans="1:6" x14ac:dyDescent="0.2">
      <c r="A53" s="44"/>
      <c r="B53" s="45"/>
      <c r="C53" s="42"/>
      <c r="D53" s="5"/>
      <c r="E53" s="24" t="s">
        <v>124</v>
      </c>
      <c r="F53" s="43">
        <v>13.617711684156866</v>
      </c>
    </row>
    <row r="54" spans="1:6" x14ac:dyDescent="0.2">
      <c r="A54" s="44"/>
      <c r="B54" s="45"/>
      <c r="C54" s="42"/>
      <c r="D54" s="5"/>
      <c r="E54" s="46" t="s">
        <v>125</v>
      </c>
      <c r="F54" s="43">
        <v>1.769252403803899</v>
      </c>
    </row>
    <row r="55" spans="1:6" x14ac:dyDescent="0.2">
      <c r="A55" s="44"/>
      <c r="B55" s="45"/>
      <c r="C55" s="42"/>
      <c r="D55" s="5"/>
      <c r="E55" s="46" t="s">
        <v>126</v>
      </c>
      <c r="F55" s="43">
        <v>1.9863242454604579</v>
      </c>
    </row>
    <row r="56" spans="1:6" ht="13.5" thickBot="1" x14ac:dyDescent="0.25">
      <c r="A56" s="44"/>
      <c r="B56" s="45"/>
      <c r="C56" s="42"/>
      <c r="D56" s="5"/>
      <c r="E56" s="27" t="s">
        <v>127</v>
      </c>
      <c r="F56" s="47">
        <f>SUM(F51:F54)+F55</f>
        <v>100.62825853855753</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I24" sqref="I24"/>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168</v>
      </c>
      <c r="D1" s="4"/>
      <c r="E1" s="20"/>
      <c r="F1" s="30"/>
    </row>
    <row r="2" spans="1:6" ht="13.5" thickBot="1" x14ac:dyDescent="0.25">
      <c r="A2" s="51" t="s">
        <v>2</v>
      </c>
      <c r="B2" s="52"/>
      <c r="C2" s="53">
        <v>65</v>
      </c>
      <c r="D2" s="54"/>
      <c r="E2" s="55"/>
      <c r="F2" s="56"/>
    </row>
    <row r="3" spans="1:6" ht="13.5" thickBot="1" x14ac:dyDescent="0.25">
      <c r="A3" s="1" t="s">
        <v>128</v>
      </c>
      <c r="B3" s="2"/>
      <c r="C3" s="57">
        <v>60.2</v>
      </c>
      <c r="D3" s="58" t="s">
        <v>129</v>
      </c>
      <c r="E3" s="20"/>
      <c r="F3" s="30"/>
    </row>
    <row r="4" spans="1:6" ht="13.5" thickBot="1" x14ac:dyDescent="0.25">
      <c r="A4" s="1" t="s">
        <v>130</v>
      </c>
      <c r="C4" s="57">
        <v>0.94499999999999995</v>
      </c>
      <c r="D4" s="4"/>
      <c r="E4" s="20"/>
      <c r="F4" s="30"/>
    </row>
    <row r="5" spans="1:6" ht="13.5" thickBot="1" x14ac:dyDescent="0.25">
      <c r="A5" s="1" t="s">
        <v>131</v>
      </c>
      <c r="C5" s="59">
        <f>C3*C4</f>
        <v>56.889000000000003</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18">
        <v>1.1757299999999999</v>
      </c>
      <c r="C9" s="60" t="s">
        <v>10</v>
      </c>
      <c r="D9" s="18">
        <v>0.12445000000000001</v>
      </c>
      <c r="E9" s="60" t="s">
        <v>11</v>
      </c>
      <c r="F9" s="61" t="s">
        <v>12</v>
      </c>
    </row>
    <row r="10" spans="1:6" x14ac:dyDescent="0.2">
      <c r="A10" s="60" t="s">
        <v>13</v>
      </c>
      <c r="B10" s="18">
        <v>3.073E-2</v>
      </c>
      <c r="C10" s="60" t="s">
        <v>15</v>
      </c>
      <c r="D10" s="18">
        <v>0.12445000000000001</v>
      </c>
      <c r="E10" s="60" t="s">
        <v>16</v>
      </c>
      <c r="F10" s="61" t="s">
        <v>12</v>
      </c>
    </row>
    <row r="11" spans="1:6" x14ac:dyDescent="0.2">
      <c r="A11" s="60" t="s">
        <v>17</v>
      </c>
      <c r="B11" s="18">
        <v>0.73058999999999996</v>
      </c>
      <c r="C11" s="60" t="s">
        <v>18</v>
      </c>
      <c r="D11" s="18">
        <v>3.3709999999999997E-2</v>
      </c>
      <c r="E11" s="60" t="s">
        <v>19</v>
      </c>
      <c r="F11" s="61" t="s">
        <v>12</v>
      </c>
    </row>
    <row r="12" spans="1:6" x14ac:dyDescent="0.2">
      <c r="A12" s="60" t="s">
        <v>20</v>
      </c>
      <c r="B12" s="21" t="s">
        <v>14</v>
      </c>
      <c r="C12" s="60" t="s">
        <v>21</v>
      </c>
      <c r="D12" s="18">
        <v>3.3709999999999997E-2</v>
      </c>
      <c r="E12" s="60" t="s">
        <v>22</v>
      </c>
      <c r="F12" s="61" t="s">
        <v>12</v>
      </c>
    </row>
    <row r="13" spans="1:6" x14ac:dyDescent="0.2">
      <c r="A13" s="60" t="s">
        <v>23</v>
      </c>
      <c r="B13" s="18">
        <v>0.49175000000000002</v>
      </c>
      <c r="C13" s="60" t="s">
        <v>24</v>
      </c>
      <c r="D13" s="18">
        <v>0.31464999999999999</v>
      </c>
      <c r="E13" s="60" t="s">
        <v>25</v>
      </c>
      <c r="F13" s="61" t="s">
        <v>12</v>
      </c>
    </row>
    <row r="14" spans="1:6" x14ac:dyDescent="0.2">
      <c r="A14" s="60" t="s">
        <v>26</v>
      </c>
      <c r="B14" s="21" t="s">
        <v>14</v>
      </c>
      <c r="C14" s="60" t="s">
        <v>27</v>
      </c>
      <c r="D14" s="18">
        <v>0.31464999999999999</v>
      </c>
      <c r="E14" s="60" t="s">
        <v>28</v>
      </c>
      <c r="F14" s="61" t="s">
        <v>12</v>
      </c>
    </row>
    <row r="15" spans="1:6" x14ac:dyDescent="0.2">
      <c r="A15" s="60" t="s">
        <v>29</v>
      </c>
      <c r="B15" s="18">
        <v>1.0454000000000001</v>
      </c>
      <c r="C15" s="60" t="s">
        <v>30</v>
      </c>
      <c r="D15" s="21" t="s">
        <v>14</v>
      </c>
      <c r="E15" s="60" t="s">
        <v>31</v>
      </c>
      <c r="F15" s="61" t="s">
        <v>12</v>
      </c>
    </row>
    <row r="16" spans="1:6" x14ac:dyDescent="0.2">
      <c r="A16" s="60" t="s">
        <v>32</v>
      </c>
      <c r="B16" s="21" t="s">
        <v>12</v>
      </c>
      <c r="C16" s="60" t="s">
        <v>33</v>
      </c>
      <c r="D16" s="21" t="s">
        <v>14</v>
      </c>
      <c r="E16" s="60" t="s">
        <v>34</v>
      </c>
      <c r="F16" s="61">
        <v>5.97614</v>
      </c>
    </row>
    <row r="17" spans="1:6" x14ac:dyDescent="0.2">
      <c r="A17" s="60" t="s">
        <v>35</v>
      </c>
      <c r="B17" s="18">
        <v>1.38612</v>
      </c>
      <c r="C17" s="60" t="s">
        <v>36</v>
      </c>
      <c r="D17" s="18">
        <v>0.63870000000000005</v>
      </c>
      <c r="E17" s="60" t="s">
        <v>37</v>
      </c>
      <c r="F17" s="61">
        <v>5.7162800000000002</v>
      </c>
    </row>
    <row r="18" spans="1:6" x14ac:dyDescent="0.2">
      <c r="A18" s="60" t="s">
        <v>38</v>
      </c>
      <c r="B18" s="18">
        <v>1.38612</v>
      </c>
      <c r="C18" s="60" t="s">
        <v>39</v>
      </c>
      <c r="D18" s="18">
        <v>0.63870000000000005</v>
      </c>
      <c r="E18" s="60" t="s">
        <v>40</v>
      </c>
      <c r="F18" s="61" t="s">
        <v>14</v>
      </c>
    </row>
    <row r="19" spans="1:6" x14ac:dyDescent="0.2">
      <c r="A19" s="60" t="s">
        <v>41</v>
      </c>
      <c r="B19" s="18">
        <v>3.4430000000000002E-2</v>
      </c>
      <c r="C19" s="60" t="s">
        <v>42</v>
      </c>
      <c r="D19" s="18">
        <v>0.54859999999999998</v>
      </c>
      <c r="E19" s="60" t="s">
        <v>43</v>
      </c>
      <c r="F19" s="61">
        <v>0.25985999999999998</v>
      </c>
    </row>
    <row r="20" spans="1:6" x14ac:dyDescent="0.2">
      <c r="A20" s="60" t="s">
        <v>44</v>
      </c>
      <c r="B20" s="18">
        <v>3.4430000000000002E-2</v>
      </c>
      <c r="C20" s="60" t="s">
        <v>45</v>
      </c>
      <c r="D20" s="21" t="s">
        <v>14</v>
      </c>
      <c r="E20" s="60" t="s">
        <v>46</v>
      </c>
      <c r="F20" s="61">
        <v>1.8460399999999999</v>
      </c>
    </row>
    <row r="21" spans="1:6" x14ac:dyDescent="0.2">
      <c r="A21" s="60" t="s">
        <v>47</v>
      </c>
      <c r="B21" s="18">
        <v>3.7095400000000001</v>
      </c>
      <c r="C21" s="60" t="s">
        <v>48</v>
      </c>
      <c r="D21" s="21" t="s">
        <v>14</v>
      </c>
      <c r="E21" s="60" t="s">
        <v>49</v>
      </c>
      <c r="F21" s="61">
        <v>1.8460399999999999</v>
      </c>
    </row>
    <row r="22" spans="1:6" x14ac:dyDescent="0.2">
      <c r="A22" s="60" t="s">
        <v>50</v>
      </c>
      <c r="B22" s="18">
        <v>3.67591</v>
      </c>
      <c r="C22" s="60" t="s">
        <v>51</v>
      </c>
      <c r="D22" s="18">
        <v>21.0532</v>
      </c>
      <c r="E22" s="60" t="s">
        <v>52</v>
      </c>
      <c r="F22" s="61" t="s">
        <v>14</v>
      </c>
    </row>
    <row r="23" spans="1:6" x14ac:dyDescent="0.2">
      <c r="A23" s="60" t="s">
        <v>53</v>
      </c>
      <c r="B23" s="18">
        <v>3.363E-2</v>
      </c>
      <c r="C23" s="60" t="s">
        <v>54</v>
      </c>
      <c r="D23" s="18">
        <v>20.05986</v>
      </c>
      <c r="E23" s="60" t="s">
        <v>55</v>
      </c>
      <c r="F23" s="61" t="s">
        <v>14</v>
      </c>
    </row>
    <row r="24" spans="1:6" x14ac:dyDescent="0.2">
      <c r="A24" s="60" t="s">
        <v>56</v>
      </c>
      <c r="B24" s="18">
        <v>0.62521000000000004</v>
      </c>
      <c r="C24" s="63" t="s">
        <v>57</v>
      </c>
      <c r="D24" s="18">
        <v>6.83E-2</v>
      </c>
      <c r="E24" s="60" t="s">
        <v>58</v>
      </c>
      <c r="F24" s="61" t="s">
        <v>14</v>
      </c>
    </row>
    <row r="25" spans="1:6" x14ac:dyDescent="0.2">
      <c r="A25" s="60" t="s">
        <v>59</v>
      </c>
      <c r="B25" s="18">
        <v>0.37985999999999998</v>
      </c>
      <c r="C25" s="63" t="s">
        <v>60</v>
      </c>
      <c r="D25" s="18">
        <v>7.7539999999999998E-2</v>
      </c>
      <c r="E25" s="60" t="s">
        <v>61</v>
      </c>
      <c r="F25" s="61" t="s">
        <v>12</v>
      </c>
    </row>
    <row r="26" spans="1:6" x14ac:dyDescent="0.2">
      <c r="A26" s="60" t="s">
        <v>62</v>
      </c>
      <c r="B26" s="18">
        <v>11.728249999999999</v>
      </c>
      <c r="C26" s="60" t="s">
        <v>63</v>
      </c>
      <c r="D26" s="18">
        <f>D27+D28</f>
        <v>1.6335600000000001</v>
      </c>
      <c r="E26" s="60" t="s">
        <v>64</v>
      </c>
      <c r="F26" s="61">
        <v>2.2620000000000001E-2</v>
      </c>
    </row>
    <row r="27" spans="1:6" x14ac:dyDescent="0.2">
      <c r="A27" s="60" t="s">
        <v>65</v>
      </c>
      <c r="B27" s="18">
        <v>11.635730000000001</v>
      </c>
      <c r="C27" s="63" t="s">
        <v>66</v>
      </c>
      <c r="D27" s="18">
        <v>0.83101999999999998</v>
      </c>
      <c r="E27" s="60" t="s">
        <v>67</v>
      </c>
      <c r="F27" s="61">
        <v>2.2620000000000001E-2</v>
      </c>
    </row>
    <row r="28" spans="1:6" x14ac:dyDescent="0.2">
      <c r="A28" s="60" t="s">
        <v>68</v>
      </c>
      <c r="B28" s="18">
        <v>0.46916999999999998</v>
      </c>
      <c r="C28" s="63" t="s">
        <v>69</v>
      </c>
      <c r="D28" s="18">
        <v>0.80254000000000003</v>
      </c>
      <c r="E28" s="60" t="s">
        <v>70</v>
      </c>
      <c r="F28" s="85">
        <v>2.214E-2</v>
      </c>
    </row>
    <row r="29" spans="1:6" x14ac:dyDescent="0.2">
      <c r="A29" s="60" t="s">
        <v>71</v>
      </c>
      <c r="B29" s="18">
        <v>0.20297000000000001</v>
      </c>
      <c r="C29" s="60" t="s">
        <v>72</v>
      </c>
      <c r="D29" s="18">
        <f>D30+D31</f>
        <v>19.273800000000001</v>
      </c>
      <c r="E29" s="60" t="s">
        <v>73</v>
      </c>
      <c r="F29" s="85">
        <v>2.214E-2</v>
      </c>
    </row>
    <row r="30" spans="1:6" x14ac:dyDescent="0.2">
      <c r="A30" s="60" t="s">
        <v>74</v>
      </c>
      <c r="B30" s="18">
        <v>3.8930600000000002</v>
      </c>
      <c r="C30" s="60" t="s">
        <v>75</v>
      </c>
      <c r="D30" s="18">
        <v>19.160540000000001</v>
      </c>
      <c r="E30" s="60" t="s">
        <v>76</v>
      </c>
      <c r="F30" s="85">
        <v>3.4950000000000002E-2</v>
      </c>
    </row>
    <row r="31" spans="1:6" x14ac:dyDescent="0.2">
      <c r="A31" s="60" t="s">
        <v>77</v>
      </c>
      <c r="B31" s="18">
        <v>3.7850600000000001</v>
      </c>
      <c r="C31" s="60" t="s">
        <v>78</v>
      </c>
      <c r="D31" s="18">
        <v>0.11326</v>
      </c>
      <c r="E31" s="60" t="s">
        <v>79</v>
      </c>
      <c r="F31" s="85">
        <v>3.4950000000000002E-2</v>
      </c>
    </row>
    <row r="32" spans="1:6" x14ac:dyDescent="0.2">
      <c r="A32" s="60" t="s">
        <v>80</v>
      </c>
      <c r="B32" s="21" t="s">
        <v>12</v>
      </c>
      <c r="C32" s="63" t="s">
        <v>81</v>
      </c>
      <c r="D32" s="21" t="s">
        <v>14</v>
      </c>
      <c r="E32" s="60" t="s">
        <v>82</v>
      </c>
      <c r="F32" s="85">
        <v>2.0809999999999999E-2</v>
      </c>
    </row>
    <row r="33" spans="1:6" x14ac:dyDescent="0.2">
      <c r="A33" s="60" t="s">
        <v>83</v>
      </c>
      <c r="B33" s="18">
        <v>0.18489</v>
      </c>
      <c r="C33" s="60" t="s">
        <v>84</v>
      </c>
      <c r="D33" s="18">
        <v>0.36899999999999999</v>
      </c>
      <c r="E33" s="60" t="s">
        <v>85</v>
      </c>
      <c r="F33" s="85">
        <v>2.0809999999999999E-2</v>
      </c>
    </row>
    <row r="34" spans="1:6" x14ac:dyDescent="0.2">
      <c r="A34" s="60" t="s">
        <v>86</v>
      </c>
      <c r="B34" s="18">
        <v>0.18489</v>
      </c>
      <c r="C34" s="60" t="s">
        <v>87</v>
      </c>
      <c r="D34" s="18">
        <v>0.36899999999999999</v>
      </c>
      <c r="E34" s="60" t="s">
        <v>88</v>
      </c>
      <c r="F34" s="61" t="s">
        <v>12</v>
      </c>
    </row>
    <row r="35" spans="1:6" x14ac:dyDescent="0.2">
      <c r="A35" s="60" t="s">
        <v>89</v>
      </c>
      <c r="B35" s="18">
        <v>0.11699</v>
      </c>
      <c r="C35" s="60" t="s">
        <v>90</v>
      </c>
      <c r="D35" s="18">
        <v>0.32330999999999999</v>
      </c>
      <c r="E35" s="60" t="s">
        <v>91</v>
      </c>
      <c r="F35" s="61" t="s">
        <v>12</v>
      </c>
    </row>
    <row r="36" spans="1:6" x14ac:dyDescent="0.2">
      <c r="A36" s="60" t="s">
        <v>92</v>
      </c>
      <c r="B36" s="18">
        <v>0.11699</v>
      </c>
      <c r="C36" s="60" t="s">
        <v>93</v>
      </c>
      <c r="D36" s="18">
        <v>4.5690000000000001E-2</v>
      </c>
      <c r="E36" s="60" t="s">
        <v>94</v>
      </c>
      <c r="F36" s="61" t="s">
        <v>12</v>
      </c>
    </row>
    <row r="37" spans="1:6" x14ac:dyDescent="0.2">
      <c r="A37" s="60" t="s">
        <v>95</v>
      </c>
      <c r="B37" s="18">
        <v>4.0669999999999998E-2</v>
      </c>
      <c r="C37" s="60" t="s">
        <v>96</v>
      </c>
      <c r="D37" s="18">
        <v>7.739E-2</v>
      </c>
      <c r="E37" s="60" t="s">
        <v>97</v>
      </c>
      <c r="F37" s="85">
        <v>1.8509999999999999E-2</v>
      </c>
    </row>
    <row r="38" spans="1:6" x14ac:dyDescent="0.2">
      <c r="A38" s="60" t="s">
        <v>98</v>
      </c>
      <c r="B38" s="18">
        <v>4.0669999999999998E-2</v>
      </c>
      <c r="C38" s="63" t="s">
        <v>99</v>
      </c>
      <c r="D38" s="18">
        <v>7.739E-2</v>
      </c>
      <c r="E38" s="60" t="s">
        <v>100</v>
      </c>
      <c r="F38" s="61">
        <v>1.8509999999999999E-2</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7.739E-2</v>
      </c>
      <c r="E41" s="60" t="s">
        <v>107</v>
      </c>
      <c r="F41" s="61" t="s">
        <v>14</v>
      </c>
    </row>
    <row r="42" spans="1:6" x14ac:dyDescent="0.2">
      <c r="A42" s="60"/>
      <c r="B42" s="64"/>
      <c r="C42" s="63" t="s">
        <v>108</v>
      </c>
      <c r="D42" s="96">
        <v>3.4909999999999997E-2</v>
      </c>
      <c r="E42" s="60" t="s">
        <v>109</v>
      </c>
      <c r="F42" s="85">
        <v>0.03</v>
      </c>
    </row>
    <row r="43" spans="1:6" x14ac:dyDescent="0.2">
      <c r="A43" s="60"/>
      <c r="B43" s="64"/>
      <c r="C43" s="63" t="s">
        <v>110</v>
      </c>
      <c r="D43" s="96">
        <v>3.4909999999999997E-2</v>
      </c>
      <c r="E43" s="60" t="s">
        <v>111</v>
      </c>
      <c r="F43" s="85">
        <v>0.03</v>
      </c>
    </row>
    <row r="44" spans="1:6" x14ac:dyDescent="0.2">
      <c r="A44" s="63"/>
      <c r="B44" s="63"/>
      <c r="C44" s="63" t="s">
        <v>112</v>
      </c>
      <c r="D44" s="96">
        <v>0.99334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25.696000000000002</v>
      </c>
      <c r="H53" s="93"/>
    </row>
    <row r="54" spans="1:8" x14ac:dyDescent="0.2">
      <c r="A54" s="71"/>
      <c r="B54" s="72"/>
      <c r="C54" s="73"/>
      <c r="D54" s="5"/>
      <c r="E54" s="24" t="s">
        <v>123</v>
      </c>
      <c r="F54" s="17">
        <v>21.666920000000001</v>
      </c>
      <c r="H54" s="93"/>
    </row>
    <row r="55" spans="1:8" x14ac:dyDescent="0.2">
      <c r="A55" s="44"/>
      <c r="B55" s="45"/>
      <c r="C55" s="42"/>
      <c r="D55" s="5"/>
      <c r="E55" s="24" t="s">
        <v>124</v>
      </c>
      <c r="F55" s="17">
        <v>7.7469799999999998</v>
      </c>
      <c r="H55" s="93"/>
    </row>
    <row r="56" spans="1:8" x14ac:dyDescent="0.2">
      <c r="A56" s="44"/>
      <c r="B56" s="45"/>
      <c r="C56" s="42"/>
      <c r="D56" s="5"/>
      <c r="E56" s="46" t="s">
        <v>125</v>
      </c>
      <c r="F56" s="17">
        <v>1.00651</v>
      </c>
      <c r="H56" s="93"/>
    </row>
    <row r="57" spans="1:8" x14ac:dyDescent="0.2">
      <c r="A57" s="44"/>
      <c r="B57" s="45"/>
      <c r="C57" s="42"/>
      <c r="D57" s="5"/>
      <c r="E57" s="46" t="s">
        <v>126</v>
      </c>
      <c r="F57" s="17">
        <v>1.1299999999999999</v>
      </c>
      <c r="H57" s="93"/>
    </row>
    <row r="58" spans="1:8" ht="13.5" thickBot="1" x14ac:dyDescent="0.25">
      <c r="A58" s="44"/>
      <c r="B58" s="45"/>
      <c r="C58" s="42"/>
      <c r="D58" s="5"/>
      <c r="E58" s="27" t="s">
        <v>127</v>
      </c>
      <c r="F58" s="74">
        <f>SUM(F53:F56)+F57</f>
        <v>57.246410000000004</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C1" sqref="C1"/>
    </sheetView>
  </sheetViews>
  <sheetFormatPr defaultRowHeight="12.75" x14ac:dyDescent="0.2"/>
  <cols>
    <col min="1" max="1" width="11.42578125" customWidth="1"/>
    <col min="2" max="2" width="14.5703125" customWidth="1"/>
    <col min="3" max="3" width="20.85546875" customWidth="1"/>
    <col min="4" max="4" width="17.42578125" customWidth="1"/>
    <col min="5" max="5" width="16.28515625" bestFit="1" customWidth="1"/>
    <col min="6" max="6" width="11.7109375" customWidth="1"/>
  </cols>
  <sheetData>
    <row r="1" spans="1:8" x14ac:dyDescent="0.2">
      <c r="A1" s="1" t="s">
        <v>0</v>
      </c>
      <c r="B1" s="2"/>
      <c r="C1" s="75" t="s">
        <v>196</v>
      </c>
      <c r="D1" s="4"/>
      <c r="E1" s="5"/>
    </row>
    <row r="2" spans="1:8" x14ac:dyDescent="0.2">
      <c r="A2" s="1" t="s">
        <v>2</v>
      </c>
      <c r="B2" s="2"/>
      <c r="C2" s="53">
        <v>66</v>
      </c>
      <c r="D2" s="4"/>
      <c r="E2" s="5"/>
    </row>
    <row r="3" spans="1:8" ht="13.5" thickBot="1" x14ac:dyDescent="0.25">
      <c r="A3" s="5"/>
      <c r="C3" s="5"/>
      <c r="E3" s="5"/>
    </row>
    <row r="4" spans="1:8" x14ac:dyDescent="0.2">
      <c r="A4" s="6" t="s">
        <v>3</v>
      </c>
      <c r="B4" s="7"/>
      <c r="C4" s="8" t="s">
        <v>4</v>
      </c>
      <c r="D4" s="7"/>
      <c r="E4" s="8" t="s">
        <v>5</v>
      </c>
      <c r="F4" s="9"/>
    </row>
    <row r="5" spans="1:8" ht="13.5" thickBot="1" x14ac:dyDescent="0.25">
      <c r="A5" s="10" t="s">
        <v>6</v>
      </c>
      <c r="B5" s="11" t="s">
        <v>7</v>
      </c>
      <c r="C5" s="12" t="s">
        <v>6</v>
      </c>
      <c r="D5" s="13" t="s">
        <v>8</v>
      </c>
      <c r="E5" s="12" t="s">
        <v>6</v>
      </c>
      <c r="F5" s="14" t="s">
        <v>8</v>
      </c>
    </row>
    <row r="6" spans="1:8" x14ac:dyDescent="0.2">
      <c r="A6" s="3" t="s">
        <v>9</v>
      </c>
      <c r="B6" s="15" t="s">
        <v>14</v>
      </c>
      <c r="C6" s="3" t="s">
        <v>10</v>
      </c>
      <c r="D6" s="15" t="s">
        <v>14</v>
      </c>
      <c r="E6" s="3" t="s">
        <v>11</v>
      </c>
      <c r="F6" s="17" t="s">
        <v>12</v>
      </c>
      <c r="H6" s="20"/>
    </row>
    <row r="7" spans="1:8" x14ac:dyDescent="0.2">
      <c r="A7" s="3" t="s">
        <v>13</v>
      </c>
      <c r="B7" s="16">
        <v>6.046255000229895E-2</v>
      </c>
      <c r="C7" s="3" t="s">
        <v>15</v>
      </c>
      <c r="D7" s="15" t="s">
        <v>14</v>
      </c>
      <c r="E7" s="3" t="s">
        <v>16</v>
      </c>
      <c r="F7" s="17" t="s">
        <v>12</v>
      </c>
      <c r="H7" s="76"/>
    </row>
    <row r="8" spans="1:8" x14ac:dyDescent="0.2">
      <c r="A8" s="3" t="s">
        <v>17</v>
      </c>
      <c r="B8" s="15" t="s">
        <v>14</v>
      </c>
      <c r="C8" s="3" t="s">
        <v>18</v>
      </c>
      <c r="D8" s="15" t="s">
        <v>14</v>
      </c>
      <c r="E8" s="3" t="s">
        <v>19</v>
      </c>
      <c r="F8" s="17" t="s">
        <v>12</v>
      </c>
      <c r="H8" s="20"/>
    </row>
    <row r="9" spans="1:8" x14ac:dyDescent="0.2">
      <c r="A9" s="3" t="s">
        <v>20</v>
      </c>
      <c r="B9" s="15" t="s">
        <v>14</v>
      </c>
      <c r="C9" s="3" t="s">
        <v>21</v>
      </c>
      <c r="D9" s="15" t="s">
        <v>14</v>
      </c>
      <c r="E9" s="3" t="s">
        <v>22</v>
      </c>
      <c r="F9" s="17" t="s">
        <v>12</v>
      </c>
      <c r="H9" s="20"/>
    </row>
    <row r="10" spans="1:8" x14ac:dyDescent="0.2">
      <c r="A10" s="3" t="s">
        <v>23</v>
      </c>
      <c r="B10" s="15" t="s">
        <v>14</v>
      </c>
      <c r="C10" s="3" t="s">
        <v>24</v>
      </c>
      <c r="D10" s="15" t="s">
        <v>14</v>
      </c>
      <c r="E10" s="3" t="s">
        <v>25</v>
      </c>
      <c r="F10" s="17" t="s">
        <v>12</v>
      </c>
      <c r="H10" s="20"/>
    </row>
    <row r="11" spans="1:8" x14ac:dyDescent="0.2">
      <c r="A11" s="3" t="s">
        <v>26</v>
      </c>
      <c r="B11" s="15" t="s">
        <v>14</v>
      </c>
      <c r="C11" s="3" t="s">
        <v>27</v>
      </c>
      <c r="D11" s="15" t="s">
        <v>14</v>
      </c>
      <c r="E11" s="3" t="s">
        <v>28</v>
      </c>
      <c r="F11" s="17" t="s">
        <v>12</v>
      </c>
      <c r="H11" s="76"/>
    </row>
    <row r="12" spans="1:8" x14ac:dyDescent="0.2">
      <c r="A12" s="3" t="s">
        <v>29</v>
      </c>
      <c r="B12" s="15" t="s">
        <v>14</v>
      </c>
      <c r="C12" s="3" t="s">
        <v>30</v>
      </c>
      <c r="D12" s="15" t="s">
        <v>14</v>
      </c>
      <c r="E12" s="3" t="s">
        <v>31</v>
      </c>
      <c r="F12" s="17" t="s">
        <v>12</v>
      </c>
      <c r="H12" s="76"/>
    </row>
    <row r="13" spans="1:8" x14ac:dyDescent="0.2">
      <c r="A13" s="3" t="s">
        <v>32</v>
      </c>
      <c r="B13" s="15" t="s">
        <v>12</v>
      </c>
      <c r="C13" s="3" t="s">
        <v>33</v>
      </c>
      <c r="D13" s="15" t="s">
        <v>14</v>
      </c>
      <c r="E13" s="3" t="s">
        <v>34</v>
      </c>
      <c r="F13" s="17">
        <v>18.50774748264288</v>
      </c>
      <c r="H13" s="76"/>
    </row>
    <row r="14" spans="1:8" x14ac:dyDescent="0.2">
      <c r="A14" s="3" t="s">
        <v>35</v>
      </c>
      <c r="B14" s="15" t="s">
        <v>14</v>
      </c>
      <c r="C14" s="3" t="s">
        <v>36</v>
      </c>
      <c r="D14" s="16">
        <v>0.3062209756770426</v>
      </c>
      <c r="E14" s="3" t="s">
        <v>37</v>
      </c>
      <c r="F14" s="17">
        <v>18.50774748264288</v>
      </c>
      <c r="H14" s="30"/>
    </row>
    <row r="15" spans="1:8" x14ac:dyDescent="0.2">
      <c r="A15" s="3" t="s">
        <v>38</v>
      </c>
      <c r="B15" s="15" t="s">
        <v>14</v>
      </c>
      <c r="C15" s="3" t="s">
        <v>39</v>
      </c>
      <c r="D15" s="16">
        <v>0.3062209756770426</v>
      </c>
      <c r="E15" s="3" t="s">
        <v>40</v>
      </c>
      <c r="F15" s="17" t="s">
        <v>14</v>
      </c>
      <c r="H15" s="30"/>
    </row>
    <row r="16" spans="1:8" x14ac:dyDescent="0.2">
      <c r="A16" s="3" t="s">
        <v>41</v>
      </c>
      <c r="B16" s="15" t="s">
        <v>14</v>
      </c>
      <c r="C16" s="3" t="s">
        <v>42</v>
      </c>
      <c r="D16" s="16">
        <v>0.25552898983861327</v>
      </c>
      <c r="E16" s="3" t="s">
        <v>43</v>
      </c>
      <c r="F16" s="17" t="s">
        <v>14</v>
      </c>
      <c r="H16" s="30"/>
    </row>
    <row r="17" spans="1:8" x14ac:dyDescent="0.2">
      <c r="A17" s="3" t="s">
        <v>44</v>
      </c>
      <c r="B17" s="15" t="s">
        <v>14</v>
      </c>
      <c r="C17" s="3" t="s">
        <v>45</v>
      </c>
      <c r="D17" s="15" t="s">
        <v>14</v>
      </c>
      <c r="E17" s="3" t="s">
        <v>46</v>
      </c>
      <c r="F17" s="17">
        <v>8.3702698974665513</v>
      </c>
    </row>
    <row r="18" spans="1:8" x14ac:dyDescent="0.2">
      <c r="A18" s="3" t="s">
        <v>47</v>
      </c>
      <c r="B18" s="16">
        <v>9.7245850383925692E-2</v>
      </c>
      <c r="C18" s="3" t="s">
        <v>48</v>
      </c>
      <c r="D18" s="15" t="s">
        <v>14</v>
      </c>
      <c r="E18" s="3" t="s">
        <v>49</v>
      </c>
      <c r="F18" s="17">
        <v>8.3702698974665513</v>
      </c>
    </row>
    <row r="19" spans="1:8" x14ac:dyDescent="0.2">
      <c r="A19" s="3" t="s">
        <v>50</v>
      </c>
      <c r="B19" s="16">
        <v>9.7245850383925692E-2</v>
      </c>
      <c r="C19" s="3" t="s">
        <v>51</v>
      </c>
      <c r="D19" s="16">
        <v>60.391972044691713</v>
      </c>
      <c r="E19" s="3" t="s">
        <v>52</v>
      </c>
      <c r="F19" s="17" t="s">
        <v>14</v>
      </c>
    </row>
    <row r="20" spans="1:8" x14ac:dyDescent="0.2">
      <c r="A20" s="3" t="s">
        <v>53</v>
      </c>
      <c r="B20" s="15" t="s">
        <v>14</v>
      </c>
      <c r="C20" s="3" t="s">
        <v>54</v>
      </c>
      <c r="D20" s="16">
        <v>60.391972044691713</v>
      </c>
      <c r="E20" s="3" t="s">
        <v>55</v>
      </c>
      <c r="F20" s="17" t="s">
        <v>14</v>
      </c>
      <c r="H20" s="15"/>
    </row>
    <row r="21" spans="1:8" x14ac:dyDescent="0.2">
      <c r="A21" s="3" t="s">
        <v>56</v>
      </c>
      <c r="B21" s="15" t="s">
        <v>14</v>
      </c>
      <c r="C21" t="s">
        <v>57</v>
      </c>
      <c r="D21" s="15" t="s">
        <v>14</v>
      </c>
      <c r="E21" s="3" t="s">
        <v>58</v>
      </c>
      <c r="F21" s="17" t="s">
        <v>14</v>
      </c>
      <c r="H21" s="15"/>
    </row>
    <row r="22" spans="1:8" x14ac:dyDescent="0.2">
      <c r="A22" s="3" t="s">
        <v>59</v>
      </c>
      <c r="B22" s="15" t="s">
        <v>14</v>
      </c>
      <c r="C22" t="s">
        <v>60</v>
      </c>
      <c r="D22" s="15" t="s">
        <v>14</v>
      </c>
      <c r="E22" s="3" t="s">
        <v>61</v>
      </c>
      <c r="F22" s="17" t="s">
        <v>12</v>
      </c>
      <c r="H22" s="15"/>
    </row>
    <row r="23" spans="1:8" x14ac:dyDescent="0.2">
      <c r="A23" s="3" t="s">
        <v>62</v>
      </c>
      <c r="B23" s="16">
        <v>5.0977056416386954</v>
      </c>
      <c r="C23" s="3" t="s">
        <v>63</v>
      </c>
      <c r="D23" s="16">
        <v>3.1261207411835024</v>
      </c>
      <c r="E23" s="3" t="s">
        <v>64</v>
      </c>
      <c r="F23" s="17">
        <v>8.8050025288519018E-2</v>
      </c>
      <c r="H23" s="15"/>
    </row>
    <row r="24" spans="1:8" x14ac:dyDescent="0.2">
      <c r="A24" s="3" t="s">
        <v>65</v>
      </c>
      <c r="B24" s="16">
        <v>5.0977056416386954</v>
      </c>
      <c r="C24" t="s">
        <v>66</v>
      </c>
      <c r="D24" s="16">
        <v>3.1261207411835024</v>
      </c>
      <c r="E24" s="3" t="s">
        <v>67</v>
      </c>
      <c r="F24" s="17">
        <v>8.8050025288519018E-2</v>
      </c>
      <c r="H24" s="15"/>
    </row>
    <row r="25" spans="1:8" x14ac:dyDescent="0.2">
      <c r="A25" s="3" t="s">
        <v>68</v>
      </c>
      <c r="B25" s="16">
        <v>6.046255000229895E-2</v>
      </c>
      <c r="C25" t="s">
        <v>69</v>
      </c>
      <c r="D25" s="15" t="s">
        <v>14</v>
      </c>
      <c r="E25" s="3" t="s">
        <v>70</v>
      </c>
      <c r="F25" s="17" t="s">
        <v>14</v>
      </c>
    </row>
    <row r="26" spans="1:8" x14ac:dyDescent="0.2">
      <c r="A26" s="3" t="s">
        <v>71</v>
      </c>
      <c r="B26" s="16">
        <v>6.046255000229895E-2</v>
      </c>
      <c r="C26" s="3" t="s">
        <v>72</v>
      </c>
      <c r="D26" s="16">
        <v>57.265851303508214</v>
      </c>
      <c r="E26" s="3" t="s">
        <v>73</v>
      </c>
      <c r="F26" s="17" t="s">
        <v>14</v>
      </c>
    </row>
    <row r="27" spans="1:8" x14ac:dyDescent="0.2">
      <c r="A27" s="3" t="s">
        <v>74</v>
      </c>
      <c r="B27" s="16">
        <v>1.8982481953193251</v>
      </c>
      <c r="C27" s="3" t="s">
        <v>75</v>
      </c>
      <c r="D27" s="16">
        <v>57.265851303508214</v>
      </c>
      <c r="E27" s="3" t="s">
        <v>76</v>
      </c>
      <c r="F27" s="22">
        <v>5.8738332796910195E-2</v>
      </c>
    </row>
    <row r="28" spans="1:8" x14ac:dyDescent="0.2">
      <c r="A28" s="3" t="s">
        <v>77</v>
      </c>
      <c r="B28" s="16">
        <v>1.8315784633776264</v>
      </c>
      <c r="C28" s="3" t="s">
        <v>78</v>
      </c>
      <c r="D28" s="15" t="s">
        <v>14</v>
      </c>
      <c r="E28" s="3" t="s">
        <v>79</v>
      </c>
      <c r="F28" s="22">
        <v>5.8738332796910195E-2</v>
      </c>
    </row>
    <row r="29" spans="1:8" x14ac:dyDescent="0.2">
      <c r="A29" s="3" t="s">
        <v>80</v>
      </c>
      <c r="B29" s="15" t="s">
        <v>12</v>
      </c>
      <c r="C29" t="s">
        <v>81</v>
      </c>
      <c r="D29" s="15" t="s">
        <v>14</v>
      </c>
      <c r="E29" s="3" t="s">
        <v>82</v>
      </c>
      <c r="F29" s="17" t="s">
        <v>14</v>
      </c>
    </row>
    <row r="30" spans="1:8" x14ac:dyDescent="0.2">
      <c r="A30" s="3" t="s">
        <v>83</v>
      </c>
      <c r="B30" s="16">
        <v>0.58876270173341305</v>
      </c>
      <c r="C30" s="3" t="s">
        <v>84</v>
      </c>
      <c r="D30" s="16">
        <v>1.6662835072876911</v>
      </c>
      <c r="E30" s="3" t="s">
        <v>85</v>
      </c>
      <c r="F30" s="17" t="s">
        <v>14</v>
      </c>
    </row>
    <row r="31" spans="1:8" x14ac:dyDescent="0.2">
      <c r="A31" s="3" t="s">
        <v>86</v>
      </c>
      <c r="B31" s="16">
        <v>0.58876270173341305</v>
      </c>
      <c r="C31" s="3" t="s">
        <v>87</v>
      </c>
      <c r="D31" s="16">
        <v>1.6662835072876911</v>
      </c>
      <c r="E31" s="3" t="s">
        <v>88</v>
      </c>
      <c r="F31" s="17" t="s">
        <v>12</v>
      </c>
    </row>
    <row r="32" spans="1:8" x14ac:dyDescent="0.2">
      <c r="A32" s="3" t="s">
        <v>89</v>
      </c>
      <c r="B32" s="16">
        <v>0.34242953699020645</v>
      </c>
      <c r="C32" s="3" t="s">
        <v>90</v>
      </c>
      <c r="D32" s="16">
        <v>1.6662835072876911</v>
      </c>
      <c r="E32" s="3" t="s">
        <v>91</v>
      </c>
      <c r="F32" s="17" t="s">
        <v>12</v>
      </c>
    </row>
    <row r="33" spans="1:6" x14ac:dyDescent="0.2">
      <c r="A33" s="3" t="s">
        <v>92</v>
      </c>
      <c r="B33" s="16">
        <v>0.34242953699020645</v>
      </c>
      <c r="C33" s="3" t="s">
        <v>93</v>
      </c>
      <c r="D33" s="15" t="s">
        <v>14</v>
      </c>
      <c r="E33" s="3" t="s">
        <v>94</v>
      </c>
      <c r="F33" s="17" t="s">
        <v>12</v>
      </c>
    </row>
    <row r="34" spans="1:6" x14ac:dyDescent="0.2">
      <c r="A34" s="3" t="s">
        <v>95</v>
      </c>
      <c r="B34" s="16">
        <v>0.12069520437721275</v>
      </c>
      <c r="C34" s="3" t="s">
        <v>96</v>
      </c>
      <c r="D34" s="16">
        <v>0.7079635845326222</v>
      </c>
      <c r="E34" s="3" t="s">
        <v>97</v>
      </c>
      <c r="F34" s="17" t="s">
        <v>14</v>
      </c>
    </row>
    <row r="35" spans="1:6" x14ac:dyDescent="0.2">
      <c r="A35" s="3" t="s">
        <v>98</v>
      </c>
      <c r="B35" s="16">
        <v>0.12069520437721275</v>
      </c>
      <c r="C35" t="s">
        <v>99</v>
      </c>
      <c r="D35" s="16">
        <v>0.7079635845326222</v>
      </c>
      <c r="E35" s="3" t="s">
        <v>100</v>
      </c>
      <c r="F35" s="17" t="s">
        <v>14</v>
      </c>
    </row>
    <row r="36" spans="1:6" x14ac:dyDescent="0.2">
      <c r="A36" s="3" t="s">
        <v>101</v>
      </c>
      <c r="B36" s="15" t="s">
        <v>14</v>
      </c>
      <c r="C36" t="s">
        <v>102</v>
      </c>
      <c r="D36" s="15" t="s">
        <v>14</v>
      </c>
      <c r="E36" s="3" t="s">
        <v>103</v>
      </c>
      <c r="F36" s="17" t="s">
        <v>12</v>
      </c>
    </row>
    <row r="37" spans="1:6" x14ac:dyDescent="0.2">
      <c r="A37" s="3"/>
      <c r="B37" s="16"/>
      <c r="C37" t="s">
        <v>104</v>
      </c>
      <c r="D37" s="15" t="s">
        <v>14</v>
      </c>
      <c r="E37" s="3" t="s">
        <v>105</v>
      </c>
      <c r="F37" s="17" t="s">
        <v>14</v>
      </c>
    </row>
    <row r="38" spans="1:6" x14ac:dyDescent="0.2">
      <c r="A38" s="3"/>
      <c r="B38" s="16"/>
      <c r="C38" t="s">
        <v>106</v>
      </c>
      <c r="D38" s="16">
        <v>0.7079635845326222</v>
      </c>
      <c r="E38" s="3" t="s">
        <v>107</v>
      </c>
      <c r="F38" s="17" t="s">
        <v>14</v>
      </c>
    </row>
    <row r="39" spans="1:6" x14ac:dyDescent="0.2">
      <c r="A39" s="3"/>
      <c r="B39" s="16"/>
      <c r="C39" t="s">
        <v>108</v>
      </c>
      <c r="D39" s="16">
        <v>0.17253666835256792</v>
      </c>
      <c r="E39" s="3" t="s">
        <v>109</v>
      </c>
      <c r="F39" s="17" t="s">
        <v>14</v>
      </c>
    </row>
    <row r="40" spans="1:6" x14ac:dyDescent="0.2">
      <c r="A40" s="3"/>
      <c r="B40" s="16"/>
      <c r="C40" t="s">
        <v>110</v>
      </c>
      <c r="D40" s="16">
        <v>0.17253666835256792</v>
      </c>
      <c r="E40" s="3" t="s">
        <v>111</v>
      </c>
      <c r="F40" s="17" t="s">
        <v>14</v>
      </c>
    </row>
    <row r="41" spans="1:6" x14ac:dyDescent="0.2">
      <c r="A41" s="3"/>
      <c r="B41" s="16"/>
      <c r="C41" t="s">
        <v>112</v>
      </c>
      <c r="D41" s="15" t="s">
        <v>14</v>
      </c>
      <c r="E41" s="3" t="s">
        <v>113</v>
      </c>
      <c r="F41" s="17" t="s">
        <v>14</v>
      </c>
    </row>
    <row r="42" spans="1:6" x14ac:dyDescent="0.2">
      <c r="A42" s="3"/>
      <c r="B42" s="16"/>
      <c r="C42" s="3"/>
      <c r="D42" s="23"/>
      <c r="E42" s="3" t="s">
        <v>114</v>
      </c>
      <c r="F42" s="17" t="s">
        <v>14</v>
      </c>
    </row>
    <row r="43" spans="1:6" x14ac:dyDescent="0.2">
      <c r="A43" s="24"/>
      <c r="B43" s="25"/>
      <c r="C43" s="3"/>
      <c r="D43" s="23"/>
      <c r="E43" s="3" t="s">
        <v>115</v>
      </c>
      <c r="F43" s="17" t="s">
        <v>12</v>
      </c>
    </row>
    <row r="44" spans="1:6" x14ac:dyDescent="0.2">
      <c r="A44" s="24"/>
      <c r="B44" s="25"/>
      <c r="C44" s="3"/>
      <c r="D44" s="23"/>
      <c r="E44" s="3" t="s">
        <v>116</v>
      </c>
      <c r="F44" s="17" t="s">
        <v>14</v>
      </c>
    </row>
    <row r="45" spans="1:6" x14ac:dyDescent="0.2">
      <c r="A45" s="24"/>
      <c r="B45" s="25"/>
      <c r="C45" s="3"/>
      <c r="D45" s="23"/>
      <c r="E45" s="3"/>
      <c r="F45" s="26"/>
    </row>
    <row r="46" spans="1:6" ht="13.5" thickBot="1" x14ac:dyDescent="0.25">
      <c r="A46" s="27"/>
      <c r="B46" s="28"/>
      <c r="C46" s="28"/>
      <c r="D46" s="28"/>
      <c r="E46" s="28"/>
      <c r="F46" s="29"/>
    </row>
    <row r="47" spans="1:6" x14ac:dyDescent="0.2">
      <c r="A47" s="5"/>
      <c r="C47" s="5"/>
      <c r="E47" s="5"/>
    </row>
    <row r="48" spans="1:6" x14ac:dyDescent="0.2">
      <c r="A48" s="31" t="s">
        <v>117</v>
      </c>
      <c r="B48" s="32"/>
      <c r="C48" s="32"/>
      <c r="D48" s="5"/>
      <c r="E48" s="33" t="s">
        <v>118</v>
      </c>
      <c r="F48" s="32"/>
    </row>
    <row r="49" spans="1:6" x14ac:dyDescent="0.2">
      <c r="A49" s="34"/>
      <c r="B49" s="34"/>
      <c r="C49" s="34"/>
      <c r="D49" s="5"/>
    </row>
    <row r="50" spans="1:6" ht="13.5" thickBot="1" x14ac:dyDescent="0.25">
      <c r="A50" s="35"/>
      <c r="B50" s="36"/>
      <c r="C50" s="36"/>
      <c r="D50" s="5"/>
    </row>
    <row r="51" spans="1:6" ht="22.5" x14ac:dyDescent="0.2">
      <c r="A51" s="37" t="s">
        <v>119</v>
      </c>
      <c r="B51" s="38" t="s">
        <v>120</v>
      </c>
      <c r="C51" s="39" t="s">
        <v>121</v>
      </c>
      <c r="D51" s="5"/>
      <c r="E51" s="40" t="s">
        <v>122</v>
      </c>
      <c r="F51" s="41">
        <v>8.441652489769643</v>
      </c>
    </row>
    <row r="52" spans="1:6" x14ac:dyDescent="0.2">
      <c r="A52" s="3"/>
      <c r="B52" s="16"/>
      <c r="C52" s="42"/>
      <c r="D52" s="5"/>
      <c r="E52" s="24" t="s">
        <v>123</v>
      </c>
      <c r="F52" s="43">
        <v>63.309347556209474</v>
      </c>
    </row>
    <row r="53" spans="1:6" x14ac:dyDescent="0.2">
      <c r="A53" s="44"/>
      <c r="B53" s="45"/>
      <c r="C53" s="42"/>
      <c r="D53" s="5"/>
      <c r="E53" s="24" t="s">
        <v>124</v>
      </c>
      <c r="F53" s="43">
        <v>27.070554968044505</v>
      </c>
    </row>
    <row r="54" spans="1:6" x14ac:dyDescent="0.2">
      <c r="A54" s="44"/>
      <c r="B54" s="45"/>
      <c r="C54" s="42"/>
      <c r="D54" s="5"/>
      <c r="E54" s="46" t="s">
        <v>125</v>
      </c>
      <c r="F54" s="43">
        <v>6.64398363143133E-2</v>
      </c>
    </row>
    <row r="55" spans="1:6" x14ac:dyDescent="0.2">
      <c r="A55" s="44"/>
      <c r="B55" s="45"/>
      <c r="C55" s="42"/>
      <c r="D55" s="5"/>
      <c r="E55" s="46" t="s">
        <v>126</v>
      </c>
      <c r="F55" s="43">
        <v>0.85291277759897</v>
      </c>
    </row>
    <row r="56" spans="1:6" ht="13.5" thickBot="1" x14ac:dyDescent="0.25">
      <c r="A56" s="44"/>
      <c r="B56" s="45"/>
      <c r="C56" s="42"/>
      <c r="D56" s="5"/>
      <c r="E56" s="27" t="s">
        <v>127</v>
      </c>
      <c r="F56" s="47">
        <f>SUM(F51:F54)+F55</f>
        <v>99.740907627936906</v>
      </c>
    </row>
    <row r="57" spans="1:6" x14ac:dyDescent="0.2">
      <c r="A57" s="44"/>
      <c r="B57" s="45"/>
      <c r="C57" s="42"/>
      <c r="E57" s="5"/>
    </row>
    <row r="58" spans="1:6" ht="13.5" thickBot="1" x14ac:dyDescent="0.25">
      <c r="A58" s="48"/>
      <c r="B58" s="49"/>
      <c r="C58" s="50"/>
      <c r="E58" s="5"/>
    </row>
  </sheetData>
  <phoneticPr fontId="10" type="noConversion"/>
  <pageMargins left="0.75" right="0.75" top="1" bottom="1" header="0.5" footer="0.5"/>
  <pageSetup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G41" sqref="G41"/>
    </sheetView>
  </sheetViews>
  <sheetFormatPr defaultRowHeight="12.75" x14ac:dyDescent="0.2"/>
  <cols>
    <col min="1" max="1" width="16.28515625" customWidth="1"/>
    <col min="2" max="2" width="9.28515625" customWidth="1"/>
    <col min="3" max="3" width="21.42578125" customWidth="1"/>
    <col min="4" max="4" width="10.7109375" customWidth="1"/>
    <col min="5" max="5" width="16.85546875" bestFit="1" customWidth="1"/>
    <col min="6" max="6" width="12.85546875" customWidth="1"/>
  </cols>
  <sheetData>
    <row r="1" spans="1:6" x14ac:dyDescent="0.2">
      <c r="A1" s="1" t="s">
        <v>0</v>
      </c>
      <c r="B1" s="2"/>
      <c r="C1" s="75" t="s">
        <v>196</v>
      </c>
      <c r="D1" s="4"/>
      <c r="E1" s="20"/>
      <c r="F1" s="30"/>
    </row>
    <row r="2" spans="1:6" ht="13.5" thickBot="1" x14ac:dyDescent="0.25">
      <c r="A2" s="51" t="s">
        <v>2</v>
      </c>
      <c r="B2" s="52"/>
      <c r="C2" s="53">
        <v>66</v>
      </c>
      <c r="D2" s="54"/>
      <c r="E2" s="55"/>
      <c r="F2" s="56"/>
    </row>
    <row r="3" spans="1:6" ht="13.5" thickBot="1" x14ac:dyDescent="0.25">
      <c r="A3" s="1" t="s">
        <v>128</v>
      </c>
      <c r="B3" s="2"/>
      <c r="C3" s="57">
        <v>9.1</v>
      </c>
      <c r="D3" s="58" t="s">
        <v>129</v>
      </c>
      <c r="E3" s="20"/>
      <c r="F3" s="30"/>
    </row>
    <row r="4" spans="1:6" ht="13.5" thickBot="1" x14ac:dyDescent="0.25">
      <c r="A4" s="1" t="s">
        <v>130</v>
      </c>
      <c r="C4" s="57">
        <v>0.95599999999999996</v>
      </c>
      <c r="D4" s="4"/>
      <c r="E4" s="20"/>
      <c r="F4" s="30"/>
    </row>
    <row r="5" spans="1:6" ht="13.5" thickBot="1" x14ac:dyDescent="0.25">
      <c r="A5" s="1" t="s">
        <v>131</v>
      </c>
      <c r="C5" s="59">
        <f>C3*C4</f>
        <v>8.6995999999999984</v>
      </c>
      <c r="D5" s="58" t="s">
        <v>129</v>
      </c>
      <c r="E5" s="5"/>
    </row>
    <row r="6" spans="1:6" ht="13.5" thickBot="1" x14ac:dyDescent="0.25">
      <c r="A6" s="1"/>
      <c r="C6" s="5"/>
      <c r="E6" s="5"/>
    </row>
    <row r="7" spans="1:6" x14ac:dyDescent="0.2">
      <c r="A7" s="6" t="s">
        <v>3</v>
      </c>
      <c r="B7" s="7"/>
      <c r="C7" s="8" t="s">
        <v>4</v>
      </c>
      <c r="D7" s="7"/>
      <c r="E7" s="8" t="s">
        <v>5</v>
      </c>
      <c r="F7" s="9"/>
    </row>
    <row r="8" spans="1:6" ht="13.5" thickBot="1" x14ac:dyDescent="0.25">
      <c r="A8" s="10" t="s">
        <v>6</v>
      </c>
      <c r="B8" s="11" t="s">
        <v>132</v>
      </c>
      <c r="C8" s="12" t="s">
        <v>6</v>
      </c>
      <c r="D8" s="13" t="s">
        <v>133</v>
      </c>
      <c r="E8" s="12" t="s">
        <v>6</v>
      </c>
      <c r="F8" s="14" t="s">
        <v>133</v>
      </c>
    </row>
    <row r="9" spans="1:6" x14ac:dyDescent="0.2">
      <c r="A9" s="60" t="s">
        <v>9</v>
      </c>
      <c r="B9" s="21" t="s">
        <v>14</v>
      </c>
      <c r="C9" s="60" t="s">
        <v>10</v>
      </c>
      <c r="D9" s="21" t="s">
        <v>14</v>
      </c>
      <c r="E9" s="60" t="s">
        <v>11</v>
      </c>
      <c r="F9" s="61" t="s">
        <v>12</v>
      </c>
    </row>
    <row r="10" spans="1:6" x14ac:dyDescent="0.2">
      <c r="A10" s="60" t="s">
        <v>13</v>
      </c>
      <c r="B10" s="18">
        <v>5.2599999999999999E-3</v>
      </c>
      <c r="C10" s="60" t="s">
        <v>15</v>
      </c>
      <c r="D10" s="21" t="s">
        <v>14</v>
      </c>
      <c r="E10" s="60" t="s">
        <v>16</v>
      </c>
      <c r="F10" s="61" t="s">
        <v>12</v>
      </c>
    </row>
    <row r="11" spans="1:6" x14ac:dyDescent="0.2">
      <c r="A11" s="60" t="s">
        <v>17</v>
      </c>
      <c r="B11" s="21" t="s">
        <v>14</v>
      </c>
      <c r="C11" s="60" t="s">
        <v>18</v>
      </c>
      <c r="D11" s="21" t="s">
        <v>14</v>
      </c>
      <c r="E11" s="60" t="s">
        <v>19</v>
      </c>
      <c r="F11" s="61" t="s">
        <v>12</v>
      </c>
    </row>
    <row r="12" spans="1:6" x14ac:dyDescent="0.2">
      <c r="A12" s="60" t="s">
        <v>20</v>
      </c>
      <c r="B12" s="21" t="s">
        <v>14</v>
      </c>
      <c r="C12" s="60" t="s">
        <v>21</v>
      </c>
      <c r="D12" s="21" t="s">
        <v>14</v>
      </c>
      <c r="E12" s="60" t="s">
        <v>22</v>
      </c>
      <c r="F12" s="61" t="s">
        <v>12</v>
      </c>
    </row>
    <row r="13" spans="1:6" x14ac:dyDescent="0.2">
      <c r="A13" s="60" t="s">
        <v>23</v>
      </c>
      <c r="B13" s="21" t="s">
        <v>14</v>
      </c>
      <c r="C13" s="60" t="s">
        <v>24</v>
      </c>
      <c r="D13" s="21" t="s">
        <v>14</v>
      </c>
      <c r="E13" s="60" t="s">
        <v>25</v>
      </c>
      <c r="F13" s="61" t="s">
        <v>12</v>
      </c>
    </row>
    <row r="14" spans="1:6" x14ac:dyDescent="0.2">
      <c r="A14" s="60" t="s">
        <v>26</v>
      </c>
      <c r="B14" s="21" t="s">
        <v>14</v>
      </c>
      <c r="C14" s="60" t="s">
        <v>27</v>
      </c>
      <c r="D14" s="21" t="s">
        <v>14</v>
      </c>
      <c r="E14" s="60" t="s">
        <v>28</v>
      </c>
      <c r="F14" s="61" t="s">
        <v>12</v>
      </c>
    </row>
    <row r="15" spans="1:6" x14ac:dyDescent="0.2">
      <c r="A15" s="60" t="s">
        <v>29</v>
      </c>
      <c r="B15" s="21" t="s">
        <v>14</v>
      </c>
      <c r="C15" s="60" t="s">
        <v>30</v>
      </c>
      <c r="D15" s="21" t="s">
        <v>14</v>
      </c>
      <c r="E15" s="60" t="s">
        <v>31</v>
      </c>
      <c r="F15" s="61" t="s">
        <v>12</v>
      </c>
    </row>
    <row r="16" spans="1:6" x14ac:dyDescent="0.2">
      <c r="A16" s="60" t="s">
        <v>32</v>
      </c>
      <c r="B16" s="21" t="s">
        <v>12</v>
      </c>
      <c r="C16" s="60" t="s">
        <v>33</v>
      </c>
      <c r="D16" s="21" t="s">
        <v>14</v>
      </c>
      <c r="E16" s="60" t="s">
        <v>34</v>
      </c>
      <c r="F16" s="61">
        <v>1.6101000000000001</v>
      </c>
    </row>
    <row r="17" spans="1:6" x14ac:dyDescent="0.2">
      <c r="A17" s="60" t="s">
        <v>35</v>
      </c>
      <c r="B17" s="21" t="s">
        <v>14</v>
      </c>
      <c r="C17" s="60" t="s">
        <v>36</v>
      </c>
      <c r="D17" s="18">
        <v>2.664E-2</v>
      </c>
      <c r="E17" s="60" t="s">
        <v>37</v>
      </c>
      <c r="F17" s="61">
        <v>1.6101000000000001</v>
      </c>
    </row>
    <row r="18" spans="1:6" x14ac:dyDescent="0.2">
      <c r="A18" s="60" t="s">
        <v>38</v>
      </c>
      <c r="B18" s="21" t="s">
        <v>14</v>
      </c>
      <c r="C18" s="60" t="s">
        <v>39</v>
      </c>
      <c r="D18" s="18">
        <v>2.664E-2</v>
      </c>
      <c r="E18" s="60" t="s">
        <v>40</v>
      </c>
      <c r="F18" s="61" t="s">
        <v>14</v>
      </c>
    </row>
    <row r="19" spans="1:6" x14ac:dyDescent="0.2">
      <c r="A19" s="60" t="s">
        <v>41</v>
      </c>
      <c r="B19" s="21" t="s">
        <v>14</v>
      </c>
      <c r="C19" s="60" t="s">
        <v>42</v>
      </c>
      <c r="D19" s="18">
        <v>2.223E-2</v>
      </c>
      <c r="E19" s="60" t="s">
        <v>43</v>
      </c>
      <c r="F19" s="61" t="s">
        <v>14</v>
      </c>
    </row>
    <row r="20" spans="1:6" x14ac:dyDescent="0.2">
      <c r="A20" s="60" t="s">
        <v>44</v>
      </c>
      <c r="B20" s="21" t="s">
        <v>14</v>
      </c>
      <c r="C20" s="60" t="s">
        <v>45</v>
      </c>
      <c r="D20" s="21" t="s">
        <v>14</v>
      </c>
      <c r="E20" s="60" t="s">
        <v>46</v>
      </c>
      <c r="F20" s="61">
        <v>0.72818000000000005</v>
      </c>
    </row>
    <row r="21" spans="1:6" x14ac:dyDescent="0.2">
      <c r="A21" s="60" t="s">
        <v>47</v>
      </c>
      <c r="B21" s="18">
        <v>8.4600000000000005E-3</v>
      </c>
      <c r="C21" s="60" t="s">
        <v>48</v>
      </c>
      <c r="D21" s="21" t="s">
        <v>14</v>
      </c>
      <c r="E21" s="60" t="s">
        <v>49</v>
      </c>
      <c r="F21" s="61">
        <v>0.72818000000000005</v>
      </c>
    </row>
    <row r="22" spans="1:6" x14ac:dyDescent="0.2">
      <c r="A22" s="60" t="s">
        <v>50</v>
      </c>
      <c r="B22" s="18">
        <v>8.4600000000000005E-3</v>
      </c>
      <c r="C22" s="60" t="s">
        <v>51</v>
      </c>
      <c r="D22" s="18">
        <v>5.2538600000000004</v>
      </c>
      <c r="E22" s="60" t="s">
        <v>52</v>
      </c>
      <c r="F22" s="61" t="s">
        <v>14</v>
      </c>
    </row>
    <row r="23" spans="1:6" x14ac:dyDescent="0.2">
      <c r="A23" s="60" t="s">
        <v>53</v>
      </c>
      <c r="B23" s="21" t="s">
        <v>14</v>
      </c>
      <c r="C23" s="60" t="s">
        <v>54</v>
      </c>
      <c r="D23" s="18">
        <v>5.2538600000000004</v>
      </c>
      <c r="E23" s="60" t="s">
        <v>55</v>
      </c>
      <c r="F23" s="61" t="s">
        <v>14</v>
      </c>
    </row>
    <row r="24" spans="1:6" x14ac:dyDescent="0.2">
      <c r="A24" s="60" t="s">
        <v>56</v>
      </c>
      <c r="B24" s="21" t="s">
        <v>14</v>
      </c>
      <c r="C24" s="63" t="s">
        <v>57</v>
      </c>
      <c r="D24" s="21" t="s">
        <v>14</v>
      </c>
      <c r="E24" s="60" t="s">
        <v>58</v>
      </c>
      <c r="F24" s="61" t="s">
        <v>14</v>
      </c>
    </row>
    <row r="25" spans="1:6" x14ac:dyDescent="0.2">
      <c r="A25" s="60" t="s">
        <v>59</v>
      </c>
      <c r="B25" s="21" t="s">
        <v>14</v>
      </c>
      <c r="C25" s="63" t="s">
        <v>60</v>
      </c>
      <c r="D25" s="21" t="s">
        <v>14</v>
      </c>
      <c r="E25" s="60" t="s">
        <v>61</v>
      </c>
      <c r="F25" s="61" t="s">
        <v>12</v>
      </c>
    </row>
    <row r="26" spans="1:6" x14ac:dyDescent="0.2">
      <c r="A26" s="60" t="s">
        <v>62</v>
      </c>
      <c r="B26" s="18">
        <v>0.44347999999999999</v>
      </c>
      <c r="C26" s="60" t="s">
        <v>63</v>
      </c>
      <c r="D26" s="18">
        <v>0.27195999999999998</v>
      </c>
      <c r="E26" s="60" t="s">
        <v>64</v>
      </c>
      <c r="F26" s="61">
        <v>7.6600000000000001E-3</v>
      </c>
    </row>
    <row r="27" spans="1:6" x14ac:dyDescent="0.2">
      <c r="A27" s="60" t="s">
        <v>65</v>
      </c>
      <c r="B27" s="18">
        <v>0.44347999999999999</v>
      </c>
      <c r="C27" s="63" t="s">
        <v>66</v>
      </c>
      <c r="D27" s="18">
        <v>0.27195999999999998</v>
      </c>
      <c r="E27" s="60" t="s">
        <v>67</v>
      </c>
      <c r="F27" s="61">
        <v>7.6600000000000001E-3</v>
      </c>
    </row>
    <row r="28" spans="1:6" x14ac:dyDescent="0.2">
      <c r="A28" s="60" t="s">
        <v>68</v>
      </c>
      <c r="B28" s="18">
        <v>5.2599999999999999E-3</v>
      </c>
      <c r="C28" s="63" t="s">
        <v>69</v>
      </c>
      <c r="D28" s="21" t="s">
        <v>14</v>
      </c>
      <c r="E28" s="60" t="s">
        <v>70</v>
      </c>
      <c r="F28" s="61" t="s">
        <v>14</v>
      </c>
    </row>
    <row r="29" spans="1:6" x14ac:dyDescent="0.2">
      <c r="A29" s="60" t="s">
        <v>71</v>
      </c>
      <c r="B29" s="18">
        <v>5.2599999999999999E-3</v>
      </c>
      <c r="C29" s="60" t="s">
        <v>72</v>
      </c>
      <c r="D29" s="18">
        <v>4.9819000000000004</v>
      </c>
      <c r="E29" s="60" t="s">
        <v>73</v>
      </c>
      <c r="F29" s="61" t="s">
        <v>14</v>
      </c>
    </row>
    <row r="30" spans="1:6" x14ac:dyDescent="0.2">
      <c r="A30" s="60" t="s">
        <v>74</v>
      </c>
      <c r="B30" s="18">
        <v>0.16514000000000001</v>
      </c>
      <c r="C30" s="60" t="s">
        <v>75</v>
      </c>
      <c r="D30" s="18">
        <v>4.9819000000000004</v>
      </c>
      <c r="E30" s="60" t="s">
        <v>76</v>
      </c>
      <c r="F30" s="85">
        <v>5.11E-3</v>
      </c>
    </row>
    <row r="31" spans="1:6" x14ac:dyDescent="0.2">
      <c r="A31" s="60" t="s">
        <v>77</v>
      </c>
      <c r="B31" s="18">
        <v>0.15934000000000001</v>
      </c>
      <c r="C31" s="60" t="s">
        <v>78</v>
      </c>
      <c r="D31" s="21" t="s">
        <v>14</v>
      </c>
      <c r="E31" s="60" t="s">
        <v>79</v>
      </c>
      <c r="F31" s="85">
        <v>5.11E-3</v>
      </c>
    </row>
    <row r="32" spans="1:6" x14ac:dyDescent="0.2">
      <c r="A32" s="60" t="s">
        <v>80</v>
      </c>
      <c r="B32" s="21" t="s">
        <v>12</v>
      </c>
      <c r="C32" s="63" t="s">
        <v>81</v>
      </c>
      <c r="D32" s="21" t="s">
        <v>14</v>
      </c>
      <c r="E32" s="60" t="s">
        <v>82</v>
      </c>
      <c r="F32" s="61" t="s">
        <v>14</v>
      </c>
    </row>
    <row r="33" spans="1:6" x14ac:dyDescent="0.2">
      <c r="A33" s="60" t="s">
        <v>83</v>
      </c>
      <c r="B33" s="18">
        <v>5.1220000000000002E-2</v>
      </c>
      <c r="C33" s="60" t="s">
        <v>84</v>
      </c>
      <c r="D33" s="18">
        <v>0.14496000000000001</v>
      </c>
      <c r="E33" s="60" t="s">
        <v>85</v>
      </c>
      <c r="F33" s="61" t="s">
        <v>14</v>
      </c>
    </row>
    <row r="34" spans="1:6" x14ac:dyDescent="0.2">
      <c r="A34" s="60" t="s">
        <v>86</v>
      </c>
      <c r="B34" s="18">
        <v>5.1220000000000002E-2</v>
      </c>
      <c r="C34" s="60" t="s">
        <v>87</v>
      </c>
      <c r="D34" s="18">
        <v>0.14496000000000001</v>
      </c>
      <c r="E34" s="60" t="s">
        <v>88</v>
      </c>
      <c r="F34" s="61" t="s">
        <v>12</v>
      </c>
    </row>
    <row r="35" spans="1:6" x14ac:dyDescent="0.2">
      <c r="A35" s="60" t="s">
        <v>89</v>
      </c>
      <c r="B35" s="18">
        <v>2.9790000000000001E-2</v>
      </c>
      <c r="C35" s="60" t="s">
        <v>90</v>
      </c>
      <c r="D35" s="18">
        <v>0.14496000000000001</v>
      </c>
      <c r="E35" s="60" t="s">
        <v>91</v>
      </c>
      <c r="F35" s="61" t="s">
        <v>12</v>
      </c>
    </row>
    <row r="36" spans="1:6" x14ac:dyDescent="0.2">
      <c r="A36" s="60" t="s">
        <v>92</v>
      </c>
      <c r="B36" s="18">
        <v>2.9790000000000001E-2</v>
      </c>
      <c r="C36" s="60" t="s">
        <v>93</v>
      </c>
      <c r="D36" s="21" t="s">
        <v>14</v>
      </c>
      <c r="E36" s="60" t="s">
        <v>94</v>
      </c>
      <c r="F36" s="61" t="s">
        <v>12</v>
      </c>
    </row>
    <row r="37" spans="1:6" x14ac:dyDescent="0.2">
      <c r="A37" s="60" t="s">
        <v>95</v>
      </c>
      <c r="B37" s="18">
        <v>1.0500000000000001E-2</v>
      </c>
      <c r="C37" s="60" t="s">
        <v>96</v>
      </c>
      <c r="D37" s="18">
        <v>6.1589999999999999E-2</v>
      </c>
      <c r="E37" s="60" t="s">
        <v>97</v>
      </c>
      <c r="F37" s="61" t="s">
        <v>14</v>
      </c>
    </row>
    <row r="38" spans="1:6" x14ac:dyDescent="0.2">
      <c r="A38" s="60" t="s">
        <v>98</v>
      </c>
      <c r="B38" s="18">
        <v>1.0500000000000001E-2</v>
      </c>
      <c r="C38" s="63" t="s">
        <v>99</v>
      </c>
      <c r="D38" s="18">
        <v>6.1589999999999999E-2</v>
      </c>
      <c r="E38" s="60" t="s">
        <v>100</v>
      </c>
      <c r="F38" s="61" t="s">
        <v>14</v>
      </c>
    </row>
    <row r="39" spans="1:6" x14ac:dyDescent="0.2">
      <c r="A39" s="60" t="s">
        <v>101</v>
      </c>
      <c r="B39" s="21" t="s">
        <v>14</v>
      </c>
      <c r="C39" s="63" t="s">
        <v>102</v>
      </c>
      <c r="D39" s="21" t="s">
        <v>14</v>
      </c>
      <c r="E39" s="60" t="s">
        <v>103</v>
      </c>
      <c r="F39" s="61" t="s">
        <v>12</v>
      </c>
    </row>
    <row r="40" spans="1:6" x14ac:dyDescent="0.2">
      <c r="A40" s="60"/>
      <c r="B40" s="64"/>
      <c r="C40" s="63" t="s">
        <v>104</v>
      </c>
      <c r="D40" s="186" t="s">
        <v>14</v>
      </c>
      <c r="E40" s="60" t="s">
        <v>105</v>
      </c>
      <c r="F40" s="61" t="s">
        <v>14</v>
      </c>
    </row>
    <row r="41" spans="1:6" x14ac:dyDescent="0.2">
      <c r="A41" s="60"/>
      <c r="B41" s="64"/>
      <c r="C41" s="63" t="s">
        <v>106</v>
      </c>
      <c r="D41" s="96">
        <v>6.1589999999999999E-2</v>
      </c>
      <c r="E41" s="60" t="s">
        <v>107</v>
      </c>
      <c r="F41" s="61" t="s">
        <v>14</v>
      </c>
    </row>
    <row r="42" spans="1:6" x14ac:dyDescent="0.2">
      <c r="A42" s="60"/>
      <c r="B42" s="64"/>
      <c r="C42" s="63" t="s">
        <v>108</v>
      </c>
      <c r="D42" s="96">
        <v>1.5010000000000001E-2</v>
      </c>
      <c r="E42" s="60" t="s">
        <v>109</v>
      </c>
      <c r="F42" s="61" t="s">
        <v>14</v>
      </c>
    </row>
    <row r="43" spans="1:6" x14ac:dyDescent="0.2">
      <c r="A43" s="60"/>
      <c r="B43" s="64"/>
      <c r="C43" s="63" t="s">
        <v>110</v>
      </c>
      <c r="D43" s="96">
        <v>1.5010000000000001E-2</v>
      </c>
      <c r="E43" s="60" t="s">
        <v>111</v>
      </c>
      <c r="F43" s="61" t="s">
        <v>14</v>
      </c>
    </row>
    <row r="44" spans="1:6" x14ac:dyDescent="0.2">
      <c r="A44" s="63"/>
      <c r="B44" s="63"/>
      <c r="C44" s="63" t="s">
        <v>112</v>
      </c>
      <c r="D44" s="187" t="s">
        <v>14</v>
      </c>
      <c r="E44" s="60" t="s">
        <v>113</v>
      </c>
      <c r="F44" s="61" t="s">
        <v>14</v>
      </c>
    </row>
    <row r="45" spans="1:6" x14ac:dyDescent="0.2">
      <c r="A45" s="63"/>
      <c r="B45" s="63"/>
      <c r="C45" s="65"/>
      <c r="D45" s="63"/>
      <c r="E45" s="60" t="s">
        <v>114</v>
      </c>
      <c r="F45" s="61" t="s">
        <v>14</v>
      </c>
    </row>
    <row r="46" spans="1:6" x14ac:dyDescent="0.2">
      <c r="A46" s="63"/>
      <c r="B46" s="63"/>
      <c r="C46" s="65"/>
      <c r="D46" s="63"/>
      <c r="E46" s="60" t="s">
        <v>115</v>
      </c>
      <c r="F46" s="87" t="s">
        <v>12</v>
      </c>
    </row>
    <row r="47" spans="1:6" x14ac:dyDescent="0.2">
      <c r="A47" s="63"/>
      <c r="B47" s="63"/>
      <c r="C47" s="65"/>
      <c r="D47" s="63"/>
      <c r="E47" s="60" t="s">
        <v>116</v>
      </c>
      <c r="F47" s="61" t="s">
        <v>14</v>
      </c>
    </row>
    <row r="48" spans="1:6" ht="13.5" thickBot="1" x14ac:dyDescent="0.25">
      <c r="A48" s="49"/>
      <c r="B48" s="49"/>
      <c r="C48" s="98"/>
      <c r="D48" s="98"/>
      <c r="E48" s="98"/>
      <c r="F48" s="29"/>
    </row>
    <row r="49" spans="1:8" x14ac:dyDescent="0.2">
      <c r="C49" s="5"/>
    </row>
    <row r="50" spans="1:8" x14ac:dyDescent="0.2">
      <c r="A50" s="31" t="s">
        <v>117</v>
      </c>
      <c r="B50" s="32"/>
      <c r="C50" s="32"/>
      <c r="D50" s="5"/>
      <c r="E50" s="33" t="s">
        <v>118</v>
      </c>
      <c r="F50" s="32"/>
    </row>
    <row r="51" spans="1:8" x14ac:dyDescent="0.2">
      <c r="B51" s="34"/>
      <c r="C51" s="34"/>
      <c r="D51" s="5"/>
    </row>
    <row r="52" spans="1:8" ht="13.5" thickBot="1" x14ac:dyDescent="0.25">
      <c r="B52" s="36"/>
      <c r="C52" s="36"/>
      <c r="D52" s="5"/>
    </row>
    <row r="53" spans="1:8" ht="22.5" x14ac:dyDescent="0.2">
      <c r="A53" s="37" t="s">
        <v>119</v>
      </c>
      <c r="B53" s="38" t="s">
        <v>134</v>
      </c>
      <c r="C53" s="39" t="s">
        <v>135</v>
      </c>
      <c r="D53" s="5"/>
      <c r="E53" s="40" t="s">
        <v>122</v>
      </c>
      <c r="F53" s="69">
        <v>0.73438999999999999</v>
      </c>
      <c r="H53" s="93"/>
    </row>
    <row r="54" spans="1:8" x14ac:dyDescent="0.2">
      <c r="A54" s="71"/>
      <c r="B54" s="72"/>
      <c r="C54" s="73"/>
      <c r="D54" s="5"/>
      <c r="E54" s="24" t="s">
        <v>123</v>
      </c>
      <c r="F54" s="17">
        <v>5.5076599999999996</v>
      </c>
      <c r="H54" s="93"/>
    </row>
    <row r="55" spans="1:8" x14ac:dyDescent="0.2">
      <c r="A55" s="44"/>
      <c r="B55" s="45"/>
      <c r="C55" s="42"/>
      <c r="D55" s="5"/>
      <c r="E55" s="24" t="s">
        <v>124</v>
      </c>
      <c r="F55" s="17">
        <v>2.3550300000000002</v>
      </c>
      <c r="H55" s="93"/>
    </row>
    <row r="56" spans="1:8" x14ac:dyDescent="0.2">
      <c r="A56" s="44"/>
      <c r="B56" s="45"/>
      <c r="C56" s="42"/>
      <c r="D56" s="5"/>
      <c r="E56" s="46" t="s">
        <v>125</v>
      </c>
      <c r="F56" s="17">
        <v>5.7800000000000004E-3</v>
      </c>
      <c r="H56" s="93"/>
    </row>
    <row r="57" spans="1:8" x14ac:dyDescent="0.2">
      <c r="A57" s="44"/>
      <c r="B57" s="45"/>
      <c r="C57" s="42"/>
      <c r="D57" s="5"/>
      <c r="E57" s="46" t="s">
        <v>126</v>
      </c>
      <c r="F57" s="17">
        <v>7.4200000000000002E-2</v>
      </c>
      <c r="H57" s="93"/>
    </row>
    <row r="58" spans="1:8" ht="13.5" thickBot="1" x14ac:dyDescent="0.25">
      <c r="A58" s="44"/>
      <c r="B58" s="45"/>
      <c r="C58" s="42"/>
      <c r="D58" s="5"/>
      <c r="E58" s="27" t="s">
        <v>127</v>
      </c>
      <c r="F58" s="74">
        <f>SUM(F53:F56)+F57</f>
        <v>8.6770599999999991</v>
      </c>
      <c r="H58" s="93"/>
    </row>
    <row r="59" spans="1:8" x14ac:dyDescent="0.2">
      <c r="A59" s="44"/>
      <c r="B59" s="45"/>
      <c r="C59" s="42"/>
      <c r="E59" s="5"/>
    </row>
    <row r="60" spans="1:8" ht="13.5" thickBot="1" x14ac:dyDescent="0.25">
      <c r="A60" s="48"/>
      <c r="B60" s="49"/>
      <c r="C60" s="50"/>
      <c r="E60" s="5"/>
    </row>
  </sheetData>
  <phoneticPr fontId="1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1 FAMES</vt:lpstr>
      <vt:lpstr>1 food </vt:lpstr>
      <vt:lpstr>2 FAMES</vt:lpstr>
      <vt:lpstr>2 food</vt:lpstr>
      <vt:lpstr>3 FAMES</vt:lpstr>
      <vt:lpstr>3 food</vt:lpstr>
      <vt:lpstr>4 FAMES</vt:lpstr>
      <vt:lpstr>4 food</vt:lpstr>
      <vt:lpstr>5 FAMES</vt:lpstr>
      <vt:lpstr>5 food</vt:lpstr>
      <vt:lpstr>6 FAMES</vt:lpstr>
      <vt:lpstr>6 food</vt:lpstr>
      <vt:lpstr>7 FAMES</vt:lpstr>
      <vt:lpstr>7 food</vt:lpstr>
      <vt:lpstr>8 FAMES</vt:lpstr>
      <vt:lpstr>8 food</vt:lpstr>
      <vt:lpstr>9 FAMES</vt:lpstr>
      <vt:lpstr>9 food</vt:lpstr>
      <vt:lpstr>10 FAMES</vt:lpstr>
      <vt:lpstr>10 food</vt:lpstr>
      <vt:lpstr>11 FAMES</vt:lpstr>
      <vt:lpstr>11 food</vt:lpstr>
      <vt:lpstr>12 FAMES</vt:lpstr>
      <vt:lpstr>12 food</vt:lpstr>
      <vt:lpstr>13 FAMES</vt:lpstr>
      <vt:lpstr>13 food</vt:lpstr>
      <vt:lpstr>14 FAMES</vt:lpstr>
      <vt:lpstr>14 food</vt:lpstr>
      <vt:lpstr>15 FAMES</vt:lpstr>
      <vt:lpstr>15 food</vt:lpstr>
      <vt:lpstr>16 FAMES</vt:lpstr>
      <vt:lpstr>16 food</vt:lpstr>
      <vt:lpstr>17 FAMES</vt:lpstr>
      <vt:lpstr>17 food</vt:lpstr>
      <vt:lpstr>18 FAMES</vt:lpstr>
      <vt:lpstr>18 food</vt:lpstr>
      <vt:lpstr>19 FAMES</vt:lpstr>
      <vt:lpstr>19 food</vt:lpstr>
      <vt:lpstr>20 FAMES</vt:lpstr>
      <vt:lpstr>20 food</vt:lpstr>
      <vt:lpstr>21 FAMES</vt:lpstr>
      <vt:lpstr>21 food</vt:lpstr>
      <vt:lpstr>22 FAMES</vt:lpstr>
      <vt:lpstr>22 food</vt:lpstr>
      <vt:lpstr>23 FAMES</vt:lpstr>
      <vt:lpstr>23 food</vt:lpstr>
      <vt:lpstr>24 FAMES</vt:lpstr>
      <vt:lpstr>24 food</vt:lpstr>
      <vt:lpstr>25 FAMES</vt:lpstr>
      <vt:lpstr>25 food</vt:lpstr>
      <vt:lpstr>26 FAMES</vt:lpstr>
      <vt:lpstr>26 food</vt:lpstr>
      <vt:lpstr>27 FAMES</vt:lpstr>
      <vt:lpstr>27 food</vt:lpstr>
      <vt:lpstr>28 FAMES</vt:lpstr>
      <vt:lpstr>28 food</vt:lpstr>
      <vt:lpstr>29 FAMES</vt:lpstr>
      <vt:lpstr>29 food</vt:lpstr>
      <vt:lpstr>30 FAMES</vt:lpstr>
      <vt:lpstr>30 food</vt:lpstr>
      <vt:lpstr>31 FAMES</vt:lpstr>
      <vt:lpstr>31 food</vt:lpstr>
      <vt:lpstr>32 FAMES</vt:lpstr>
      <vt:lpstr>32 food</vt:lpstr>
      <vt:lpstr>33 FAMES</vt:lpstr>
      <vt:lpstr>33 food</vt:lpstr>
      <vt:lpstr>34 FAMES</vt:lpstr>
      <vt:lpstr>34 food</vt:lpstr>
      <vt:lpstr>35 FAMES</vt:lpstr>
      <vt:lpstr>35 food</vt:lpstr>
      <vt:lpstr>36 FAMES</vt:lpstr>
      <vt:lpstr>36 food</vt:lpstr>
      <vt:lpstr>37 FAMES</vt:lpstr>
      <vt:lpstr>37 food</vt:lpstr>
      <vt:lpstr>38 FAMES</vt:lpstr>
      <vt:lpstr>38 food</vt:lpstr>
      <vt:lpstr>39 FAMES</vt:lpstr>
      <vt:lpstr>39 food</vt:lpstr>
      <vt:lpstr>41 FAMES</vt:lpstr>
      <vt:lpstr>41 food</vt:lpstr>
      <vt:lpstr>42 FAMES</vt:lpstr>
      <vt:lpstr>42 food</vt:lpstr>
      <vt:lpstr>43 FAMES</vt:lpstr>
      <vt:lpstr>43 food</vt:lpstr>
      <vt:lpstr>44 FAMES</vt:lpstr>
      <vt:lpstr>44 food</vt:lpstr>
      <vt:lpstr>45 FAMES</vt:lpstr>
      <vt:lpstr>45 food</vt:lpstr>
      <vt:lpstr>46 FAMES</vt:lpstr>
      <vt:lpstr>46 food</vt:lpstr>
      <vt:lpstr>47 FAMES</vt:lpstr>
      <vt:lpstr>47 food</vt:lpstr>
      <vt:lpstr>48 FAMES</vt:lpstr>
      <vt:lpstr>48 food</vt:lpstr>
      <vt:lpstr>49 FAMES</vt:lpstr>
      <vt:lpstr>49 food</vt:lpstr>
      <vt:lpstr>50 FAMES</vt:lpstr>
      <vt:lpstr>50 food</vt:lpstr>
      <vt:lpstr>51 FAMES</vt:lpstr>
      <vt:lpstr>51 food</vt:lpstr>
      <vt:lpstr>52 FAMES </vt:lpstr>
      <vt:lpstr>52 food</vt:lpstr>
      <vt:lpstr>53 FAMES</vt:lpstr>
      <vt:lpstr>53 food</vt:lpstr>
      <vt:lpstr>54 FAMES</vt:lpstr>
      <vt:lpstr>54 food</vt:lpstr>
      <vt:lpstr>55 FAMES</vt:lpstr>
      <vt:lpstr>55 food</vt:lpstr>
      <vt:lpstr>56 FAMES</vt:lpstr>
      <vt:lpstr>56 food</vt:lpstr>
      <vt:lpstr>57 FAMES</vt:lpstr>
      <vt:lpstr>57 food</vt:lpstr>
      <vt:lpstr>58 FAMES</vt:lpstr>
      <vt:lpstr>58 food</vt:lpstr>
      <vt:lpstr>59 FAMES</vt:lpstr>
      <vt:lpstr>59 food</vt:lpstr>
      <vt:lpstr>60 FAMES</vt:lpstr>
      <vt:lpstr>60 food</vt:lpstr>
      <vt:lpstr>61 FAMES</vt:lpstr>
      <vt:lpstr>61 food</vt:lpstr>
      <vt:lpstr>62 FAMES</vt:lpstr>
      <vt:lpstr>62 food</vt:lpstr>
      <vt:lpstr>63 FAMES</vt:lpstr>
      <vt:lpstr>63 food</vt:lpstr>
      <vt:lpstr>64 FAMES</vt:lpstr>
      <vt:lpstr>64 food</vt:lpstr>
      <vt:lpstr>65 FAMES</vt:lpstr>
      <vt:lpstr>65 food</vt:lpstr>
      <vt:lpstr>66 FAMES</vt:lpstr>
      <vt:lpstr>66 food</vt:lpstr>
    </vt:vector>
  </TitlesOfParts>
  <Company>The Operations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dc:creator>
  <cp:lastModifiedBy>Sakhi Dodhia</cp:lastModifiedBy>
  <cp:lastPrinted>2013-03-15T14:27:10Z</cp:lastPrinted>
  <dcterms:created xsi:type="dcterms:W3CDTF">2011-01-18T14:07:50Z</dcterms:created>
  <dcterms:modified xsi:type="dcterms:W3CDTF">2013-03-15T14:27:13Z</dcterms:modified>
</cp:coreProperties>
</file>