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320" windowHeight="12015" activeTab="0"/>
  </bookViews>
  <sheets>
    <sheet name="Tables B1" sheetId="1" r:id="rId1"/>
    <sheet name="Tables B2" sheetId="2" r:id="rId2"/>
    <sheet name="Tables B3" sheetId="3" r:id="rId3"/>
    <sheet name="Tables B4" sheetId="4" r:id="rId4"/>
    <sheet name="Table B5" sheetId="5" r:id="rId5"/>
  </sheets>
  <externalReferences>
    <externalReference r:id="rId8"/>
  </externalReferences>
  <definedNames>
    <definedName name="bcount">'Table B5'!#REF!</definedName>
    <definedName name="bcount_2010">'Table B5'!#REF!</definedName>
    <definedName name="bcount_2011">'Table B5'!#REF!</definedName>
    <definedName name="bpercent">'Table B5'!#REF!</definedName>
    <definedName name="bpercent_2010">'Table B5'!#REF!</definedName>
    <definedName name="bpercent_2011">'Table B5'!#REF!</definedName>
    <definedName name="Family_T1">'Tables B1'!#REF!</definedName>
    <definedName name="Family_T2">'Tables B1'!#REF!</definedName>
    <definedName name="Family_T3">'Tables B1'!#REF!</definedName>
    <definedName name="Family_T4">'Tables B1'!#REF!</definedName>
    <definedName name="Family_T5">'Tables B1'!#REF!</definedName>
    <definedName name="Family_T6">'Tables B1'!#REF!</definedName>
    <definedName name="List">'[1]Old_Backward_Analysis_Overall_S'!$A$1:$B$71</definedName>
    <definedName name="Study_T1">'Tables B4'!#REF!</definedName>
    <definedName name="Study_T2">'Tables B4'!#REF!</definedName>
    <definedName name="Study_T3">'Tables B4'!#REF!</definedName>
    <definedName name="Study_T4">'Tables B4'!#REF!</definedName>
    <definedName name="Study_T5">'Tables B4'!#REF!</definedName>
    <definedName name="Study_T6">'Tables B4'!#REF!</definedName>
    <definedName name="Work_Cit_T1" localSheetId="1">'Tables B2'!#REF!</definedName>
    <definedName name="Work_Cit_T2" localSheetId="1">'Tables B2'!#REF!</definedName>
    <definedName name="Work_Cit_T2" localSheetId="2">'Tables B3'!#REF!</definedName>
    <definedName name="Work_Cit_T3">'Tables B2'!#REF!</definedName>
    <definedName name="Work_Cit_T4">'Tables B2'!#REF!</definedName>
    <definedName name="Work_Cit_T5">'Tables B2'!#REF!</definedName>
    <definedName name="Work_Cit_T6">'Tables B2'!#REF!</definedName>
    <definedName name="Work_Non_Cit_T1" localSheetId="2">'Tables B3'!#REF!</definedName>
    <definedName name="Work_Non_Cit_T2" localSheetId="2">'Tables B3'!#REF!</definedName>
    <definedName name="Work_Non_Cit_T3">'Tables B3'!#REF!</definedName>
    <definedName name="Work_Non_Cit_T4">'Tables B3'!#REF!</definedName>
    <definedName name="Work_Non_Cit_T5">'Tables B3'!#REF!</definedName>
    <definedName name="Work_Non_Cit_T6">'Tables B3'!#REF!</definedName>
  </definedNames>
  <calcPr fullCalcOnLoad="1"/>
</workbook>
</file>

<file path=xl/sharedStrings.xml><?xml version="1.0" encoding="utf-8"?>
<sst xmlns="http://schemas.openxmlformats.org/spreadsheetml/2006/main" count="381" uniqueCount="33">
  <si>
    <t>Total</t>
  </si>
  <si>
    <t>Expired</t>
  </si>
  <si>
    <t>Work (Non-Sett)</t>
  </si>
  <si>
    <t>Visit</t>
  </si>
  <si>
    <t>Work (Sett)</t>
  </si>
  <si>
    <t>Study</t>
  </si>
  <si>
    <t>Settlement</t>
  </si>
  <si>
    <t>Other</t>
  </si>
  <si>
    <t>Family</t>
  </si>
  <si>
    <t>EU &amp; EEA</t>
  </si>
  <si>
    <t>%</t>
  </si>
  <si>
    <t>Count</t>
  </si>
  <si>
    <t>End of year status</t>
  </si>
  <si>
    <t>Table B1-1:  Immigration Status of main applicants and dependants in the family route by end of 2009 for the 2004 cohort</t>
  </si>
  <si>
    <t>Table B1-2: Immigration Status of main applicants and dependants in the family route by end of 2010 for the 2005 cohort</t>
  </si>
  <si>
    <t>Table B1-3: Immigration Status of main applicants and dependants in the family route by end of 2011 for the 2006 cohort</t>
  </si>
  <si>
    <t>Table B2-1:  Immigration Status of main applicants and dependants in the work (leading to settlement) route by end of 2009 for the 2004 cohort</t>
  </si>
  <si>
    <t>Table B2-2:  Immigration Status of main applicants and dependants in the work (leading to settlement) route by end of 2010 for the 2005 cohort</t>
  </si>
  <si>
    <t>Table B2-3:  Immigration Status of main applicants and dependants in the work (leading to settlement) route by end of 2011 for the 2006 cohort</t>
  </si>
  <si>
    <t>Table B3-1:  Immigration Status of main applicants and dependants in the work (not leading to settlement) route by end of 2009 for the 2004 cohort</t>
  </si>
  <si>
    <t>Table B3-2:  Immigration Status of main applicants and dependants in the work (not leading to settlement) route by end of 2010 for the 2005 cohort</t>
  </si>
  <si>
    <t>Table B3-3:  Immigration Status of main applicants and dependants in the work (not leading to settlement) route by end of 2011 for the 2006 cohort</t>
  </si>
  <si>
    <t>Table B4-1:  Immigration Status of main applicants and dependants in the study route by end of 2009 for the 2004 cohort</t>
  </si>
  <si>
    <t>Table B4-2:  Immigration Status of main applicants and dependants in the study route by end of 2010 for the 2005 cohort</t>
  </si>
  <si>
    <t>Table B4-3:  Immigration Status of main applicants and dependants in the study route by end of 2011 for the 2006 cohort</t>
  </si>
  <si>
    <t>Work (Non Sett)</t>
  </si>
  <si>
    <t>Euro &amp; EEA</t>
  </si>
  <si>
    <t xml:space="preserve">Total </t>
  </si>
  <si>
    <t xml:space="preserve">Count </t>
  </si>
  <si>
    <t>Initial Route</t>
  </si>
  <si>
    <t>Table B5-1:  Migrants granted settlement in 2009 by year of entry and initial route</t>
  </si>
  <si>
    <t>Table B5-2:  Migrants granted settlement in 2010 by year of entry and initial route</t>
  </si>
  <si>
    <t>Table B5-3:  Migrants granted settlement in 2011 by year of entry and initial route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</si>
</sst>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7" fillId="0" borderId="0" xfId="0" applyFont="1" applyAlignment="1">
      <alignment/>
    </xf>
    <xf numFmtId="0" fontId="0" fillId="33" borderId="0" xfId="0" applyFill="1" applyAlignment="1">
      <alignment/>
    </xf>
    <xf numFmtId="3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3" fontId="2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0" xfId="0" applyFont="1" applyFill="1" applyAlignment="1">
      <alignment/>
    </xf>
    <xf numFmtId="0" fontId="39" fillId="0" borderId="0" xfId="0" applyFont="1" applyAlignment="1">
      <alignment horizontal="left" indent="3"/>
    </xf>
    <xf numFmtId="0" fontId="40" fillId="0" borderId="0" xfId="0" applyFont="1" applyAlignment="1">
      <alignment horizontal="left" indent="3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" fillId="33" borderId="0" xfId="0" applyFont="1" applyFill="1" applyBorder="1" applyAlignment="1">
      <alignment horizontal="right"/>
    </xf>
    <xf numFmtId="0" fontId="39" fillId="0" borderId="0" xfId="0" applyFont="1" applyAlignment="1">
      <alignment horizontal="left" indent="2"/>
    </xf>
    <xf numFmtId="3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4" fillId="33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ormance%20and%20Change%20Unit\OMS\Migrant%20Journey%20Analysis\05.%20Data\Version%204.0\SAS%20Outputs\Backward_Analysis_Overall_Stats%2012JUL12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ld_Backward_Analysis_Overall_S"/>
      <sheetName val="Backward_Analysis_Overall_Stats"/>
    </sheetNames>
    <sheetDataSet>
      <sheetData sheetId="0">
        <row r="1">
          <cell r="A1" t="str">
            <v>CaseType</v>
          </cell>
          <cell r="B1" t="str">
            <v>COUNT</v>
          </cell>
        </row>
        <row r="2">
          <cell r="A2" t="str">
            <v>DEP Children (except paras 296-303) -ILR</v>
          </cell>
          <cell r="B2">
            <v>5997</v>
          </cell>
        </row>
        <row r="3">
          <cell r="A3" t="str">
            <v>Long Residency (14 Year) - ILR</v>
          </cell>
          <cell r="B3">
            <v>3699</v>
          </cell>
        </row>
        <row r="4">
          <cell r="A4" t="str">
            <v>Outside rules comp. Grounds - ILR</v>
          </cell>
          <cell r="B4">
            <v>2866</v>
          </cell>
        </row>
        <row r="5">
          <cell r="A5" t="str">
            <v>Parents/G.Par.&amp;Dep Rel-para 317-322-ILR</v>
          </cell>
          <cell r="B5">
            <v>1599</v>
          </cell>
        </row>
        <row r="6">
          <cell r="A6" t="str">
            <v>FAMILY REUNION</v>
          </cell>
          <cell r="B6">
            <v>1464</v>
          </cell>
        </row>
        <row r="7">
          <cell r="A7" t="str">
            <v>Spouse of Settled Person ILR</v>
          </cell>
          <cell r="B7">
            <v>1445</v>
          </cell>
        </row>
        <row r="8">
          <cell r="A8" t="str">
            <v>Overstayer 7yrs conc-Outside Rules-ILR</v>
          </cell>
          <cell r="B8">
            <v>1106</v>
          </cell>
        </row>
        <row r="9">
          <cell r="A9" t="str">
            <v>DEP Spouses (except paras 277-289) -ILR</v>
          </cell>
          <cell r="B9">
            <v>951</v>
          </cell>
        </row>
        <row r="10">
          <cell r="A10" t="str">
            <v>Child of Sett Pars./Rel-para 296-306 -ILR</v>
          </cell>
          <cell r="B10">
            <v>745</v>
          </cell>
        </row>
        <row r="11">
          <cell r="A11" t="str">
            <v>Long Residency (10 Year) - ILR</v>
          </cell>
          <cell r="B11">
            <v>688</v>
          </cell>
        </row>
        <row r="12">
          <cell r="A12" t="str">
            <v>SETTLEMENT SPOUSE/CP(KOL REQ)</v>
          </cell>
          <cell r="B12">
            <v>644</v>
          </cell>
        </row>
        <row r="13">
          <cell r="A13" t="str">
            <v>SETTLEMENT TO JOIN PARENT(S)</v>
          </cell>
          <cell r="B13">
            <v>624</v>
          </cell>
        </row>
        <row r="14">
          <cell r="A14" t="str">
            <v>DEP Child of Work Permit Holder - ILR</v>
          </cell>
          <cell r="B14">
            <v>523</v>
          </cell>
        </row>
        <row r="15">
          <cell r="A15" t="str">
            <v>Work Permit Employment - ILR</v>
          </cell>
          <cell r="B15">
            <v>262</v>
          </cell>
        </row>
        <row r="16">
          <cell r="A16" t="str">
            <v>Other Dependants outside rules -ILR</v>
          </cell>
          <cell r="B16">
            <v>221</v>
          </cell>
        </row>
        <row r="17">
          <cell r="A17" t="str">
            <v>SETTLEMENT CHILD UNDER 18</v>
          </cell>
          <cell r="B17">
            <v>207</v>
          </cell>
        </row>
        <row r="18">
          <cell r="A18" t="str">
            <v>SETTLEMENT WIFE</v>
          </cell>
          <cell r="B18">
            <v>205</v>
          </cell>
        </row>
        <row r="19">
          <cell r="A19" t="str">
            <v>Armed For.not exempt from control -ILR</v>
          </cell>
          <cell r="B19">
            <v>185</v>
          </cell>
        </row>
        <row r="20">
          <cell r="A20" t="str">
            <v>SETTLEMENT - AF</v>
          </cell>
          <cell r="B20">
            <v>160</v>
          </cell>
        </row>
        <row r="21">
          <cell r="A21" t="str">
            <v>SETTLEMENT ACCOMPANYING MOTHER TO JOIN FATHER</v>
          </cell>
          <cell r="B21">
            <v>146</v>
          </cell>
        </row>
        <row r="22">
          <cell r="A22" t="str">
            <v>SETTLEMENT TO JOIN/ACC *</v>
          </cell>
          <cell r="B22">
            <v>145</v>
          </cell>
        </row>
        <row r="23">
          <cell r="A23" t="str">
            <v>SETTLEMENT TO JOIN/ACC RELATIVE</v>
          </cell>
          <cell r="B23">
            <v>123</v>
          </cell>
        </row>
        <row r="24">
          <cell r="A24" t="str">
            <v>Exceptional LTR - ILR</v>
          </cell>
          <cell r="B24">
            <v>121</v>
          </cell>
        </row>
        <row r="25">
          <cell r="A25" t="str">
            <v>Domestic Violence - ILR</v>
          </cell>
          <cell r="B25">
            <v>106</v>
          </cell>
        </row>
        <row r="26">
          <cell r="A26" t="str">
            <v>DEP Spouse of Work Permit Holder - ILR</v>
          </cell>
          <cell r="B26">
            <v>97</v>
          </cell>
        </row>
        <row r="27">
          <cell r="A27" t="str">
            <v>SETTLEMENT SPOUSE/CP</v>
          </cell>
          <cell r="B27">
            <v>92</v>
          </cell>
        </row>
        <row r="28">
          <cell r="A28" t="str">
            <v>UK born children - Not B.C -ILR</v>
          </cell>
          <cell r="B28">
            <v>82</v>
          </cell>
        </row>
        <row r="29">
          <cell r="A29" t="str">
            <v>SETTLEMENT HUSBAND</v>
          </cell>
          <cell r="B29">
            <v>75</v>
          </cell>
        </row>
        <row r="30">
          <cell r="A30" t="str">
            <v>DEP Spouses(except paras 277-289) -ILR</v>
          </cell>
          <cell r="B30">
            <v>70</v>
          </cell>
        </row>
        <row r="31">
          <cell r="A31" t="str">
            <v>SETTLEMENT TO JOIN/ACC CHILD</v>
          </cell>
          <cell r="B31">
            <v>68</v>
          </cell>
        </row>
        <row r="32">
          <cell r="A32" t="str">
            <v>SETTLEMENT CHILD OVER 18</v>
          </cell>
          <cell r="B32">
            <v>56</v>
          </cell>
        </row>
        <row r="33">
          <cell r="A33" t="str">
            <v>Unmarried Partners Common Law Spouse - ILR</v>
          </cell>
          <cell r="B33">
            <v>48</v>
          </cell>
        </row>
        <row r="34">
          <cell r="A34" t="str">
            <v>SETTLEMENT TO JOIN/ACC PARTNER(KOL REQ)</v>
          </cell>
          <cell r="B34">
            <v>45</v>
          </cell>
        </row>
        <row r="35">
          <cell r="A35" t="str">
            <v>DEP Dependent other (except paras 317-322) - ILR</v>
          </cell>
          <cell r="B35">
            <v>39</v>
          </cell>
        </row>
        <row r="36">
          <cell r="A36" t="str">
            <v>T1 HS Dep Child Applying With Relatives - ILR</v>
          </cell>
          <cell r="B36">
            <v>37</v>
          </cell>
        </row>
        <row r="37">
          <cell r="A37" t="str">
            <v>Sangatte - ILR</v>
          </cell>
          <cell r="B37">
            <v>35</v>
          </cell>
        </row>
        <row r="38">
          <cell r="A38" t="str">
            <v>SETTLEMENT ACCOMPANYING PARENT</v>
          </cell>
          <cell r="B38">
            <v>32</v>
          </cell>
        </row>
        <row r="39">
          <cell r="A39" t="str">
            <v>DEP Other of Work Permit Holder - ILR</v>
          </cell>
          <cell r="B39">
            <v>26</v>
          </cell>
        </row>
        <row r="40">
          <cell r="A40" t="str">
            <v>SETTLEMENT TO JOIN/ACC PARTNER - *</v>
          </cell>
          <cell r="B40">
            <v>26</v>
          </cell>
        </row>
        <row r="41">
          <cell r="A41" t="str">
            <v>SETTLEMENT - AF - OTR</v>
          </cell>
          <cell r="B41">
            <v>22</v>
          </cell>
        </row>
        <row r="42">
          <cell r="A42" t="str">
            <v>UK Ancestry - ILR</v>
          </cell>
          <cell r="B42">
            <v>22</v>
          </cell>
        </row>
        <row r="43">
          <cell r="A43" t="str">
            <v>LRC(10 Year) Outside Rules - ILR</v>
          </cell>
          <cell r="B43">
            <v>17</v>
          </cell>
        </row>
        <row r="44">
          <cell r="A44" t="str">
            <v>Carers, Outside Rules - ILR</v>
          </cell>
          <cell r="B44">
            <v>16</v>
          </cell>
        </row>
        <row r="45">
          <cell r="A45" t="str">
            <v>Highly Skilled Migrants - ILR</v>
          </cell>
          <cell r="B45">
            <v>16</v>
          </cell>
        </row>
        <row r="46">
          <cell r="A46" t="str">
            <v>Returning residents - ILR</v>
          </cell>
          <cell r="B46">
            <v>16</v>
          </cell>
        </row>
        <row r="47">
          <cell r="A47" t="str">
            <v>SETTLEMENT - ADOPTED CHILD</v>
          </cell>
          <cell r="B47">
            <v>16</v>
          </cell>
        </row>
        <row r="48">
          <cell r="A48" t="str">
            <v>Adopted children of settl.parents - ILR</v>
          </cell>
          <cell r="B48">
            <v>15</v>
          </cell>
        </row>
        <row r="49">
          <cell r="A49" t="str">
            <v>LRC(14 Year) Outside Rules - ILR</v>
          </cell>
          <cell r="B49">
            <v>15</v>
          </cell>
        </row>
        <row r="50">
          <cell r="A50" t="str">
            <v>Spouses under para 277-293 - ILR</v>
          </cell>
          <cell r="B50">
            <v>11</v>
          </cell>
        </row>
        <row r="51">
          <cell r="A51" t="str">
            <v>Exer.access rights to child res.in UK -ILR</v>
          </cell>
          <cell r="B51">
            <v>10</v>
          </cell>
        </row>
        <row r="52">
          <cell r="A52" t="str">
            <v>T2 SW - Dep Child Applying With Relatives - ILR</v>
          </cell>
          <cell r="B52">
            <v>9</v>
          </cell>
        </row>
        <row r="53">
          <cell r="A53" t="str">
            <v>Overseas Domestic Workers - ILR</v>
          </cell>
          <cell r="B53">
            <v>7</v>
          </cell>
        </row>
        <row r="54">
          <cell r="A54" t="str">
            <v>SETTLEMENT - AF - WIDOW(ER)</v>
          </cell>
          <cell r="B54">
            <v>6</v>
          </cell>
        </row>
        <row r="55">
          <cell r="A55" t="str">
            <v>SETTLEMENT ACCOMPANYING FATHER TO JOIN MOTHER</v>
          </cell>
          <cell r="B55">
            <v>5</v>
          </cell>
        </row>
        <row r="56">
          <cell r="A56" t="str">
            <v>T1 HS Dep Child Joining Relatives - ILR</v>
          </cell>
          <cell r="B56">
            <v>5</v>
          </cell>
        </row>
        <row r="57">
          <cell r="A57" t="str">
            <v>NTL - Indefinite Leave To Remain</v>
          </cell>
          <cell r="B57">
            <v>4</v>
          </cell>
        </row>
        <row r="58">
          <cell r="A58" t="str">
            <v>Spouse of armed forces, not settled - ILR</v>
          </cell>
          <cell r="B58">
            <v>4</v>
          </cell>
        </row>
        <row r="59">
          <cell r="A59" t="str">
            <v>T1 HS Dep Partner Applying With Relatives - ILR</v>
          </cell>
          <cell r="B59">
            <v>4</v>
          </cell>
        </row>
        <row r="60">
          <cell r="A60" t="str">
            <v>Civil Partner ILR</v>
          </cell>
          <cell r="B60">
            <v>3</v>
          </cell>
        </row>
        <row r="61">
          <cell r="A61" t="str">
            <v>MOR, Mis/Memb of relig orders -ILR</v>
          </cell>
          <cell r="B61">
            <v>3</v>
          </cell>
        </row>
        <row r="62">
          <cell r="A62" t="str">
            <v>EMP outside the immigration rules -ILR</v>
          </cell>
          <cell r="B62">
            <v>2</v>
          </cell>
        </row>
        <row r="63">
          <cell r="A63" t="str">
            <v>Refugee - ILR</v>
          </cell>
          <cell r="B63">
            <v>2</v>
          </cell>
        </row>
        <row r="64">
          <cell r="A64" t="str">
            <v>SETTLEMENT TO JOIN/ACC SPECIAL VOUCHER HOLDER</v>
          </cell>
          <cell r="B64">
            <v>2</v>
          </cell>
        </row>
        <row r="65">
          <cell r="A65" t="str">
            <v>T1 HS - General  Migrant - ILR</v>
          </cell>
          <cell r="B65">
            <v>2</v>
          </cell>
        </row>
        <row r="66">
          <cell r="A66" t="str">
            <v>Unmarried Partners Same Sex Relationship - ILR</v>
          </cell>
          <cell r="B66">
            <v>2</v>
          </cell>
        </row>
        <row r="67">
          <cell r="A67" t="str">
            <v>BUS - ILR</v>
          </cell>
          <cell r="B67">
            <v>1</v>
          </cell>
        </row>
        <row r="68">
          <cell r="A68" t="str">
            <v>Innovator - ILR</v>
          </cell>
          <cell r="B68">
            <v>1</v>
          </cell>
        </row>
        <row r="69">
          <cell r="A69" t="str">
            <v>Investors - ILR</v>
          </cell>
          <cell r="B69">
            <v>1</v>
          </cell>
        </row>
        <row r="70">
          <cell r="A70" t="str">
            <v>Overseas Dom Worker in diplo. househlds -ILR</v>
          </cell>
          <cell r="B70">
            <v>1</v>
          </cell>
        </row>
        <row r="71">
          <cell r="A71" t="str">
            <v>SETTLEMENT TO JOIN/ACC GRANDCHILD</v>
          </cell>
          <cell r="B7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tabSelected="1" zoomScaleSheetLayoutView="100" zoomScalePageLayoutView="0" workbookViewId="0" topLeftCell="A1">
      <selection activeCell="B49" sqref="B49"/>
    </sheetView>
  </sheetViews>
  <sheetFormatPr defaultColWidth="8.88671875" defaultRowHeight="15"/>
  <cols>
    <col min="1" max="1" width="1.77734375" style="0" customWidth="1"/>
    <col min="2" max="2" width="15.6640625" style="0" customWidth="1"/>
    <col min="15" max="15" width="4.4453125" style="0" customWidth="1"/>
  </cols>
  <sheetData>
    <row r="1" spans="2:16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14"/>
    </row>
    <row r="2" spans="2:16" ht="15.75">
      <c r="B2" s="15" t="s">
        <v>13</v>
      </c>
      <c r="L2" s="13"/>
      <c r="M2" s="13"/>
      <c r="N2" s="13"/>
      <c r="O2" s="13"/>
      <c r="P2" s="13"/>
    </row>
    <row r="3" spans="2:14" ht="15.75" thickBot="1">
      <c r="B3" s="8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7" ht="15.75" customHeight="1" thickBot="1">
      <c r="B4" s="11" t="s">
        <v>12</v>
      </c>
      <c r="C4" s="28">
        <v>2004</v>
      </c>
      <c r="D4" s="28"/>
      <c r="E4" s="28">
        <v>2005</v>
      </c>
      <c r="F4" s="28"/>
      <c r="G4" s="28">
        <v>2006</v>
      </c>
      <c r="H4" s="28"/>
      <c r="I4" s="28">
        <v>2007</v>
      </c>
      <c r="J4" s="28"/>
      <c r="K4" s="28">
        <v>2008</v>
      </c>
      <c r="L4" s="28"/>
      <c r="M4" s="28">
        <v>2009</v>
      </c>
      <c r="N4" s="28"/>
      <c r="P4" s="13"/>
      <c r="Q4" s="13"/>
    </row>
    <row r="5" spans="2:17" ht="15.75" customHeight="1" thickBot="1">
      <c r="B5" s="10"/>
      <c r="C5" s="9" t="s">
        <v>11</v>
      </c>
      <c r="D5" s="9" t="s">
        <v>10</v>
      </c>
      <c r="E5" s="9" t="s">
        <v>11</v>
      </c>
      <c r="F5" s="9" t="s">
        <v>10</v>
      </c>
      <c r="G5" s="9" t="s">
        <v>11</v>
      </c>
      <c r="H5" s="9" t="s">
        <v>10</v>
      </c>
      <c r="I5" s="9" t="s">
        <v>11</v>
      </c>
      <c r="J5" s="9" t="s">
        <v>10</v>
      </c>
      <c r="K5" s="9" t="s">
        <v>11</v>
      </c>
      <c r="L5" s="9" t="s">
        <v>10</v>
      </c>
      <c r="M5" s="9" t="s">
        <v>11</v>
      </c>
      <c r="N5" s="9" t="s">
        <v>10</v>
      </c>
      <c r="P5" s="13"/>
      <c r="Q5" s="14"/>
    </row>
    <row r="6" spans="2:17" ht="15.75">
      <c r="B6" s="8" t="s">
        <v>9</v>
      </c>
      <c r="C6" s="7">
        <v>2</v>
      </c>
      <c r="D6" s="7">
        <v>0.003517163759144626</v>
      </c>
      <c r="E6" s="7">
        <v>17</v>
      </c>
      <c r="F6" s="7">
        <v>0.029895366218236175</v>
      </c>
      <c r="G6" s="7">
        <v>50</v>
      </c>
      <c r="H6" s="7">
        <v>0.08792290919321939</v>
      </c>
      <c r="I6" s="7">
        <v>71</v>
      </c>
      <c r="J6" s="7">
        <v>0.12485053105437154</v>
      </c>
      <c r="K6" s="7">
        <v>78</v>
      </c>
      <c r="L6" s="7">
        <v>0.13715973834142225</v>
      </c>
      <c r="M6" s="7">
        <v>96</v>
      </c>
      <c r="N6" s="7">
        <v>0.16881495419135878</v>
      </c>
      <c r="Q6" s="13"/>
    </row>
    <row r="7" spans="2:14" ht="15">
      <c r="B7" s="8" t="s">
        <v>1</v>
      </c>
      <c r="C7" s="7">
        <v>1690</v>
      </c>
      <c r="D7" s="7">
        <v>2.972003376477209</v>
      </c>
      <c r="E7" s="7">
        <v>8581</v>
      </c>
      <c r="F7" s="7">
        <v>15.090125736393212</v>
      </c>
      <c r="G7" s="7">
        <v>15970</v>
      </c>
      <c r="H7" s="7">
        <v>28.082577196314272</v>
      </c>
      <c r="I7" s="7">
        <v>18898</v>
      </c>
      <c r="J7" s="7">
        <v>33.2313427586692</v>
      </c>
      <c r="K7" s="7">
        <v>22099</v>
      </c>
      <c r="L7" s="7">
        <v>38.8601674052191</v>
      </c>
      <c r="M7" s="7">
        <v>23169</v>
      </c>
      <c r="N7" s="7">
        <v>40.74243410062074</v>
      </c>
    </row>
    <row r="8" spans="2:17" ht="15.75">
      <c r="B8" s="8" t="s">
        <v>8</v>
      </c>
      <c r="C8" s="7">
        <v>54566</v>
      </c>
      <c r="D8" s="7">
        <v>95.95877884074282</v>
      </c>
      <c r="E8" s="7">
        <v>45533</v>
      </c>
      <c r="F8" s="7">
        <v>80.07210058911457</v>
      </c>
      <c r="G8" s="7">
        <v>15324</v>
      </c>
      <c r="H8" s="7">
        <v>26.94661320953788</v>
      </c>
      <c r="I8" s="7">
        <v>7545</v>
      </c>
      <c r="J8" s="7">
        <v>13.267566997256806</v>
      </c>
      <c r="K8" s="7">
        <v>3835</v>
      </c>
      <c r="L8" s="7">
        <v>6.743687135119927</v>
      </c>
      <c r="M8" s="7">
        <v>1983</v>
      </c>
      <c r="N8" s="7">
        <v>3.487083897515255</v>
      </c>
      <c r="Q8" s="13"/>
    </row>
    <row r="9" spans="2:14" ht="15">
      <c r="B9" s="8" t="s">
        <v>7</v>
      </c>
      <c r="C9" s="7">
        <v>54</v>
      </c>
      <c r="D9" s="7">
        <v>0.0949634214969049</v>
      </c>
      <c r="E9" s="7">
        <v>186</v>
      </c>
      <c r="F9" s="7">
        <v>0.32709047744658404</v>
      </c>
      <c r="G9" s="7">
        <v>374</v>
      </c>
      <c r="H9" s="7">
        <v>0.657663360765281</v>
      </c>
      <c r="I9" s="7">
        <v>506</v>
      </c>
      <c r="J9" s="7">
        <v>0.8897798410353801</v>
      </c>
      <c r="K9" s="7">
        <v>540</v>
      </c>
      <c r="L9" s="7">
        <v>0.9495674192867694</v>
      </c>
      <c r="M9" s="7">
        <v>585</v>
      </c>
      <c r="N9" s="7">
        <v>1.0287161271035925</v>
      </c>
    </row>
    <row r="10" spans="2:17" ht="15.75">
      <c r="B10" s="8" t="s">
        <v>6</v>
      </c>
      <c r="C10" s="7">
        <v>167</v>
      </c>
      <c r="D10" s="7">
        <v>0.29368317388857623</v>
      </c>
      <c r="E10" s="7">
        <v>1298</v>
      </c>
      <c r="F10" s="7">
        <v>2.2825991383100326</v>
      </c>
      <c r="G10" s="7">
        <v>23704</v>
      </c>
      <c r="H10" s="7">
        <v>41.68249279032145</v>
      </c>
      <c r="I10" s="7">
        <v>28320</v>
      </c>
      <c r="J10" s="7">
        <v>49.79953576703946</v>
      </c>
      <c r="K10" s="7">
        <v>28857</v>
      </c>
      <c r="L10" s="7">
        <v>50.743827811774636</v>
      </c>
      <c r="M10" s="7">
        <v>29965</v>
      </c>
      <c r="N10" s="7">
        <v>52.69312606608402</v>
      </c>
      <c r="Q10" s="15"/>
    </row>
    <row r="11" spans="2:17" ht="15.75">
      <c r="B11" s="8" t="s">
        <v>5</v>
      </c>
      <c r="C11" s="7">
        <v>311</v>
      </c>
      <c r="D11" s="7">
        <v>0.5469189645469893</v>
      </c>
      <c r="E11" s="7">
        <v>665</v>
      </c>
      <c r="F11" s="7">
        <v>1.1694363844192386</v>
      </c>
      <c r="G11" s="7">
        <v>414</v>
      </c>
      <c r="H11" s="7">
        <v>0.7280016881198564</v>
      </c>
      <c r="I11" s="7">
        <v>382</v>
      </c>
      <c r="J11" s="7">
        <v>0.6717310262361961</v>
      </c>
      <c r="K11" s="7">
        <v>322</v>
      </c>
      <c r="L11" s="7">
        <v>0.5662235352043329</v>
      </c>
      <c r="M11" s="7">
        <v>212</v>
      </c>
      <c r="N11" s="7">
        <v>0.3727996905059173</v>
      </c>
      <c r="Q11" s="13"/>
    </row>
    <row r="12" spans="2:17" ht="15.75">
      <c r="B12" s="8" t="s">
        <v>3</v>
      </c>
      <c r="C12" s="7">
        <v>15</v>
      </c>
      <c r="D12" s="7">
        <v>0.026378728193584694</v>
      </c>
      <c r="E12" s="7">
        <v>41</v>
      </c>
      <c r="F12" s="7">
        <v>0.0721005891145696</v>
      </c>
      <c r="G12" s="7">
        <v>61</v>
      </c>
      <c r="H12" s="7">
        <v>0.10726594921572764</v>
      </c>
      <c r="I12" s="7">
        <v>67</v>
      </c>
      <c r="J12" s="7">
        <v>0.11781669831891398</v>
      </c>
      <c r="K12" s="7">
        <v>63</v>
      </c>
      <c r="L12" s="7">
        <v>0.11078286558345643</v>
      </c>
      <c r="M12" s="7">
        <v>71</v>
      </c>
      <c r="N12" s="7">
        <v>0.12485272653735911</v>
      </c>
      <c r="Q12" s="13"/>
    </row>
    <row r="13" spans="2:14" ht="15">
      <c r="B13" s="8" t="s">
        <v>4</v>
      </c>
      <c r="C13" s="7">
        <v>56</v>
      </c>
      <c r="D13" s="7">
        <v>0.09848058525604951</v>
      </c>
      <c r="E13" s="7">
        <v>538</v>
      </c>
      <c r="F13" s="7">
        <v>0.9461004132594742</v>
      </c>
      <c r="G13" s="7">
        <v>964</v>
      </c>
      <c r="H13" s="7">
        <v>1.6951536892452699</v>
      </c>
      <c r="I13" s="7">
        <v>1069</v>
      </c>
      <c r="J13" s="7">
        <v>1.8797917985510306</v>
      </c>
      <c r="K13" s="7">
        <v>1038</v>
      </c>
      <c r="L13" s="7">
        <v>1.8252795948512344</v>
      </c>
      <c r="M13" s="7">
        <v>734</v>
      </c>
      <c r="N13" s="7">
        <v>1.2907310039214308</v>
      </c>
    </row>
    <row r="14" spans="2:17" ht="16.5" thickBot="1">
      <c r="B14" s="8" t="s">
        <v>2</v>
      </c>
      <c r="C14" s="7">
        <v>3</v>
      </c>
      <c r="D14" s="7">
        <v>0.005275745638716939</v>
      </c>
      <c r="E14" s="7">
        <v>6</v>
      </c>
      <c r="F14" s="7">
        <v>0.010551305724083354</v>
      </c>
      <c r="G14" s="7">
        <v>7</v>
      </c>
      <c r="H14" s="7">
        <v>0.012309207287050716</v>
      </c>
      <c r="I14" s="7">
        <v>10</v>
      </c>
      <c r="J14" s="7">
        <v>0.01758458183864388</v>
      </c>
      <c r="K14" s="7">
        <v>36</v>
      </c>
      <c r="L14" s="7">
        <v>0.06330449461911795</v>
      </c>
      <c r="M14" s="7">
        <v>52</v>
      </c>
      <c r="N14" s="7">
        <v>0.09144143352031935</v>
      </c>
      <c r="Q14" s="13"/>
    </row>
    <row r="15" spans="2:17" ht="16.5" thickBot="1">
      <c r="B15" s="6" t="s">
        <v>0</v>
      </c>
      <c r="C15" s="5">
        <f aca="true" t="shared" si="0" ref="C15:N15">SUM(C6:C14)</f>
        <v>56864</v>
      </c>
      <c r="D15" s="5">
        <f t="shared" si="0"/>
        <v>100</v>
      </c>
      <c r="E15" s="5">
        <f t="shared" si="0"/>
        <v>56865</v>
      </c>
      <c r="F15" s="5">
        <f t="shared" si="0"/>
        <v>100</v>
      </c>
      <c r="G15" s="5">
        <f t="shared" si="0"/>
        <v>56868</v>
      </c>
      <c r="H15" s="5">
        <f t="shared" si="0"/>
        <v>100.00000000000001</v>
      </c>
      <c r="I15" s="5">
        <f t="shared" si="0"/>
        <v>56868</v>
      </c>
      <c r="J15" s="5">
        <f t="shared" si="0"/>
        <v>100.00000000000001</v>
      </c>
      <c r="K15" s="5">
        <f t="shared" si="0"/>
        <v>56868</v>
      </c>
      <c r="L15" s="5">
        <f t="shared" si="0"/>
        <v>100.00000000000001</v>
      </c>
      <c r="M15" s="5">
        <f t="shared" si="0"/>
        <v>56867</v>
      </c>
      <c r="N15" s="5">
        <f t="shared" si="0"/>
        <v>99.99999999999999</v>
      </c>
      <c r="Q15" s="13"/>
    </row>
    <row r="16" spans="2:17" ht="15.75"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Q16" s="13"/>
    </row>
    <row r="17" spans="2:17" ht="15"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Q17" s="14"/>
    </row>
    <row r="18" spans="2:17" ht="15.75">
      <c r="B18" s="16" t="s">
        <v>14</v>
      </c>
      <c r="Q18" s="13"/>
    </row>
    <row r="19" spans="2:14" ht="15.75" thickBot="1">
      <c r="B19" s="8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2:17" ht="16.5" thickBot="1">
      <c r="B20" s="11" t="s">
        <v>12</v>
      </c>
      <c r="C20" s="28">
        <v>2005</v>
      </c>
      <c r="D20" s="28"/>
      <c r="E20" s="28">
        <v>2006</v>
      </c>
      <c r="F20" s="28"/>
      <c r="G20" s="28">
        <v>2007</v>
      </c>
      <c r="H20" s="28"/>
      <c r="I20" s="28">
        <v>2008</v>
      </c>
      <c r="J20" s="28"/>
      <c r="K20" s="28">
        <v>2009</v>
      </c>
      <c r="L20" s="28"/>
      <c r="M20" s="28">
        <v>2010</v>
      </c>
      <c r="N20" s="28"/>
      <c r="Q20" s="13"/>
    </row>
    <row r="21" spans="2:17" ht="16.5" thickBot="1">
      <c r="B21" s="10"/>
      <c r="C21" s="9" t="s">
        <v>11</v>
      </c>
      <c r="D21" s="9" t="s">
        <v>10</v>
      </c>
      <c r="E21" s="9" t="s">
        <v>11</v>
      </c>
      <c r="F21" s="9" t="s">
        <v>10</v>
      </c>
      <c r="G21" s="9" t="s">
        <v>11</v>
      </c>
      <c r="H21" s="9" t="s">
        <v>10</v>
      </c>
      <c r="I21" s="9" t="s">
        <v>11</v>
      </c>
      <c r="J21" s="9" t="s">
        <v>10</v>
      </c>
      <c r="K21" s="9" t="s">
        <v>11</v>
      </c>
      <c r="L21" s="9" t="s">
        <v>10</v>
      </c>
      <c r="M21" s="9" t="s">
        <v>11</v>
      </c>
      <c r="N21" s="9" t="s">
        <v>10</v>
      </c>
      <c r="Q21" s="13"/>
    </row>
    <row r="22" spans="2:14" ht="15">
      <c r="B22" s="8" t="s">
        <v>9</v>
      </c>
      <c r="C22" s="7">
        <v>36</v>
      </c>
      <c r="D22" s="7">
        <v>0.05809918822523119</v>
      </c>
      <c r="E22" s="7">
        <v>151</v>
      </c>
      <c r="F22" s="7">
        <v>0.24369381727805303</v>
      </c>
      <c r="G22" s="7">
        <v>222</v>
      </c>
      <c r="H22" s="7">
        <v>0.3582725453489123</v>
      </c>
      <c r="I22" s="7">
        <v>249</v>
      </c>
      <c r="J22" s="7">
        <v>0.401846233296753</v>
      </c>
      <c r="K22" s="7">
        <v>263</v>
      </c>
      <c r="L22" s="7">
        <v>0.4244399974178555</v>
      </c>
      <c r="M22" s="7">
        <v>278</v>
      </c>
      <c r="N22" s="7">
        <v>0.4486476018333226</v>
      </c>
    </row>
    <row r="23" spans="2:14" ht="15">
      <c r="B23" s="8" t="s">
        <v>1</v>
      </c>
      <c r="C23" s="7">
        <v>1405</v>
      </c>
      <c r="D23" s="7">
        <v>2.267482207123606</v>
      </c>
      <c r="E23" s="7">
        <v>9232</v>
      </c>
      <c r="F23" s="7">
        <v>14.89921404709262</v>
      </c>
      <c r="G23" s="7">
        <v>17456</v>
      </c>
      <c r="H23" s="7">
        <v>28.171196178426182</v>
      </c>
      <c r="I23" s="7">
        <v>20583</v>
      </c>
      <c r="J23" s="7">
        <v>33.21767477890388</v>
      </c>
      <c r="K23" s="7">
        <v>23699</v>
      </c>
      <c r="L23" s="7">
        <v>38.24640113614357</v>
      </c>
      <c r="M23" s="7">
        <v>24785</v>
      </c>
      <c r="N23" s="7">
        <v>39.99903169582338</v>
      </c>
    </row>
    <row r="24" spans="2:14" ht="15">
      <c r="B24" s="8" t="s">
        <v>8</v>
      </c>
      <c r="C24" s="7">
        <v>59686</v>
      </c>
      <c r="D24" s="7">
        <v>96.32522634475413</v>
      </c>
      <c r="E24" s="7">
        <v>50079</v>
      </c>
      <c r="F24" s="7">
        <v>80.82081242031535</v>
      </c>
      <c r="G24" s="7">
        <v>21559</v>
      </c>
      <c r="H24" s="7">
        <v>34.7927829062036</v>
      </c>
      <c r="I24" s="7">
        <v>12808</v>
      </c>
      <c r="J24" s="7">
        <v>20.670066490220126</v>
      </c>
      <c r="K24" s="7">
        <v>5230</v>
      </c>
      <c r="L24" s="7">
        <v>8.440384739526177</v>
      </c>
      <c r="M24" s="7">
        <v>1985</v>
      </c>
      <c r="N24" s="7">
        <v>3.2034729843134726</v>
      </c>
    </row>
    <row r="25" spans="2:14" ht="15">
      <c r="B25" s="8" t="s">
        <v>7</v>
      </c>
      <c r="C25" s="7">
        <v>45</v>
      </c>
      <c r="D25" s="7">
        <v>0.07262398528153899</v>
      </c>
      <c r="E25" s="7">
        <v>194</v>
      </c>
      <c r="F25" s="7">
        <v>0.3130900698804125</v>
      </c>
      <c r="G25" s="7">
        <v>682</v>
      </c>
      <c r="H25" s="7">
        <v>1.1006390807565685</v>
      </c>
      <c r="I25" s="7">
        <v>758</v>
      </c>
      <c r="J25" s="7">
        <v>1.223290943128268</v>
      </c>
      <c r="K25" s="7">
        <v>787</v>
      </c>
      <c r="L25" s="7">
        <v>1.2700923116648377</v>
      </c>
      <c r="M25" s="7">
        <v>777</v>
      </c>
      <c r="N25" s="7">
        <v>1.2539539087211928</v>
      </c>
    </row>
    <row r="26" spans="2:14" ht="15">
      <c r="B26" s="8" t="s">
        <v>6</v>
      </c>
      <c r="C26" s="7">
        <v>306</v>
      </c>
      <c r="D26" s="7">
        <v>0.49384309991446507</v>
      </c>
      <c r="E26" s="7">
        <v>1120</v>
      </c>
      <c r="F26" s="7">
        <v>1.8075303003405259</v>
      </c>
      <c r="G26" s="7">
        <v>20726</v>
      </c>
      <c r="H26" s="7">
        <v>33.44845394099799</v>
      </c>
      <c r="I26" s="7">
        <v>26220</v>
      </c>
      <c r="J26" s="7">
        <v>42.3148925182364</v>
      </c>
      <c r="K26" s="7">
        <v>30793</v>
      </c>
      <c r="L26" s="7">
        <v>49.69498418436512</v>
      </c>
      <c r="M26" s="7">
        <v>33192</v>
      </c>
      <c r="N26" s="7">
        <v>53.56658705054548</v>
      </c>
    </row>
    <row r="27" spans="2:14" ht="15">
      <c r="B27" s="8" t="s">
        <v>5</v>
      </c>
      <c r="C27" s="7">
        <v>384</v>
      </c>
      <c r="D27" s="7">
        <v>0.6197246744024659</v>
      </c>
      <c r="E27" s="7">
        <v>667</v>
      </c>
      <c r="F27" s="7">
        <v>1.0764488485063668</v>
      </c>
      <c r="G27" s="7">
        <v>666</v>
      </c>
      <c r="H27" s="7">
        <v>1.0748176360467367</v>
      </c>
      <c r="I27" s="7">
        <v>541</v>
      </c>
      <c r="J27" s="7">
        <v>0.8730875992511782</v>
      </c>
      <c r="K27" s="7">
        <v>409</v>
      </c>
      <c r="L27" s="7">
        <v>0.6600606803950682</v>
      </c>
      <c r="M27" s="7">
        <v>303</v>
      </c>
      <c r="N27" s="7">
        <v>0.48899360919243434</v>
      </c>
    </row>
    <row r="28" spans="2:14" ht="15">
      <c r="B28" s="8" t="s">
        <v>3</v>
      </c>
      <c r="C28" s="7">
        <v>10</v>
      </c>
      <c r="D28" s="7">
        <v>0.016138663395897552</v>
      </c>
      <c r="E28" s="7">
        <v>45</v>
      </c>
      <c r="F28" s="7">
        <v>0.07262398528153899</v>
      </c>
      <c r="G28" s="7">
        <v>58</v>
      </c>
      <c r="H28" s="7">
        <v>0.09360273707313924</v>
      </c>
      <c r="I28" s="7">
        <v>71</v>
      </c>
      <c r="J28" s="7">
        <v>0.11458266089987734</v>
      </c>
      <c r="K28" s="7">
        <v>76</v>
      </c>
      <c r="L28" s="7">
        <v>0.12265186237169969</v>
      </c>
      <c r="M28" s="7">
        <v>77</v>
      </c>
      <c r="N28" s="7">
        <v>0.12426570266606417</v>
      </c>
    </row>
    <row r="29" spans="2:14" ht="15">
      <c r="B29" s="8" t="s">
        <v>4</v>
      </c>
      <c r="C29" s="7">
        <v>90</v>
      </c>
      <c r="D29" s="7">
        <v>0.14524797056307798</v>
      </c>
      <c r="E29" s="7">
        <v>468</v>
      </c>
      <c r="F29" s="7">
        <v>0.7552894469280054</v>
      </c>
      <c r="G29" s="7">
        <v>585</v>
      </c>
      <c r="H29" s="7">
        <v>0.9440965722032149</v>
      </c>
      <c r="I29" s="7">
        <v>646</v>
      </c>
      <c r="J29" s="7">
        <v>1.0425408301594474</v>
      </c>
      <c r="K29" s="7">
        <v>596</v>
      </c>
      <c r="L29" s="7">
        <v>0.9618488154412239</v>
      </c>
      <c r="M29" s="7">
        <v>477</v>
      </c>
      <c r="N29" s="7">
        <v>0.7698018204118521</v>
      </c>
    </row>
    <row r="30" spans="2:14" ht="15.75" thickBot="1">
      <c r="B30" s="8" t="s">
        <v>2</v>
      </c>
      <c r="C30" s="7">
        <v>1</v>
      </c>
      <c r="D30" s="7">
        <v>0.0016138663395897552</v>
      </c>
      <c r="E30" s="7">
        <v>7</v>
      </c>
      <c r="F30" s="7">
        <v>0.011297064377128286</v>
      </c>
      <c r="G30" s="7">
        <v>10</v>
      </c>
      <c r="H30" s="7">
        <v>0.016138402943644697</v>
      </c>
      <c r="I30" s="7">
        <v>88</v>
      </c>
      <c r="J30" s="7">
        <v>0.14201794590407332</v>
      </c>
      <c r="K30" s="7">
        <v>111</v>
      </c>
      <c r="L30" s="7">
        <v>0.17913627267445614</v>
      </c>
      <c r="M30" s="7">
        <v>90</v>
      </c>
      <c r="N30" s="7">
        <v>0.14524562649280226</v>
      </c>
    </row>
    <row r="31" spans="2:14" ht="15.75" thickBot="1">
      <c r="B31" s="6" t="s">
        <v>0</v>
      </c>
      <c r="C31" s="5">
        <f aca="true" t="shared" si="1" ref="C31:N31">SUM(C22:C30)</f>
        <v>61963</v>
      </c>
      <c r="D31" s="5">
        <f t="shared" si="1"/>
        <v>100</v>
      </c>
      <c r="E31" s="5">
        <f t="shared" si="1"/>
        <v>61963</v>
      </c>
      <c r="F31" s="5">
        <f t="shared" si="1"/>
        <v>100.00000000000001</v>
      </c>
      <c r="G31" s="5">
        <f t="shared" si="1"/>
        <v>61964</v>
      </c>
      <c r="H31" s="5">
        <f t="shared" si="1"/>
        <v>99.99999999999999</v>
      </c>
      <c r="I31" s="5">
        <f t="shared" si="1"/>
        <v>61964</v>
      </c>
      <c r="J31" s="5">
        <f t="shared" si="1"/>
        <v>100</v>
      </c>
      <c r="K31" s="5">
        <f t="shared" si="1"/>
        <v>61964</v>
      </c>
      <c r="L31" s="5">
        <f t="shared" si="1"/>
        <v>100.00000000000001</v>
      </c>
      <c r="M31" s="5">
        <f t="shared" si="1"/>
        <v>61964</v>
      </c>
      <c r="N31" s="5">
        <f t="shared" si="1"/>
        <v>100.00000000000001</v>
      </c>
    </row>
    <row r="32" spans="2:14" ht="15"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ht="15"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ht="15.75">
      <c r="B34" s="16" t="s">
        <v>15</v>
      </c>
    </row>
    <row r="35" spans="2:14" ht="15.75" thickBot="1">
      <c r="B35" s="8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2:14" ht="15.75" thickBot="1">
      <c r="B36" s="11" t="s">
        <v>12</v>
      </c>
      <c r="C36" s="28">
        <v>2006</v>
      </c>
      <c r="D36" s="28"/>
      <c r="E36" s="28">
        <v>2007</v>
      </c>
      <c r="F36" s="28"/>
      <c r="G36" s="28">
        <v>2008</v>
      </c>
      <c r="H36" s="28"/>
      <c r="I36" s="28">
        <v>2009</v>
      </c>
      <c r="J36" s="28"/>
      <c r="K36" s="28">
        <v>2010</v>
      </c>
      <c r="L36" s="28"/>
      <c r="M36" s="28">
        <v>2011</v>
      </c>
      <c r="N36" s="28"/>
    </row>
    <row r="37" spans="2:14" ht="15.75" thickBot="1">
      <c r="B37" s="10"/>
      <c r="C37" s="9" t="s">
        <v>11</v>
      </c>
      <c r="D37" s="9" t="s">
        <v>10</v>
      </c>
      <c r="E37" s="9" t="s">
        <v>11</v>
      </c>
      <c r="F37" s="9" t="s">
        <v>10</v>
      </c>
      <c r="G37" s="9" t="s">
        <v>11</v>
      </c>
      <c r="H37" s="9" t="s">
        <v>10</v>
      </c>
      <c r="I37" s="9" t="s">
        <v>11</v>
      </c>
      <c r="J37" s="9" t="s">
        <v>10</v>
      </c>
      <c r="K37" s="9" t="s">
        <v>11</v>
      </c>
      <c r="L37" s="9" t="s">
        <v>10</v>
      </c>
      <c r="M37" s="9" t="s">
        <v>11</v>
      </c>
      <c r="N37" s="9" t="s">
        <v>10</v>
      </c>
    </row>
    <row r="38" spans="2:14" ht="15">
      <c r="B38" s="8" t="s">
        <v>9</v>
      </c>
      <c r="C38" s="7">
        <v>53</v>
      </c>
      <c r="D38" s="7">
        <v>0.08448773333758429</v>
      </c>
      <c r="E38" s="7">
        <v>178</v>
      </c>
      <c r="F38" s="7">
        <v>0.28375125536018875</v>
      </c>
      <c r="G38" s="7">
        <v>206</v>
      </c>
      <c r="H38" s="7">
        <v>0.32837581496182233</v>
      </c>
      <c r="I38" s="7">
        <v>253</v>
      </c>
      <c r="J38" s="7">
        <v>0.4032965106084517</v>
      </c>
      <c r="K38" s="7">
        <v>269</v>
      </c>
      <c r="L38" s="7">
        <v>0.42880142827538936</v>
      </c>
      <c r="M38" s="7">
        <v>276</v>
      </c>
      <c r="N38" s="7">
        <v>0.4399598297546746</v>
      </c>
    </row>
    <row r="39" spans="2:14" ht="15">
      <c r="B39" s="8" t="s">
        <v>1</v>
      </c>
      <c r="C39" s="7">
        <v>1572</v>
      </c>
      <c r="D39" s="7">
        <v>2.5059380529562736</v>
      </c>
      <c r="E39" s="7">
        <v>6166</v>
      </c>
      <c r="F39" s="7">
        <v>9.829271014331033</v>
      </c>
      <c r="G39" s="7">
        <v>14519</v>
      </c>
      <c r="H39" s="7">
        <v>23.144118725391742</v>
      </c>
      <c r="I39" s="7">
        <v>17139</v>
      </c>
      <c r="J39" s="7">
        <v>27.320548993352784</v>
      </c>
      <c r="K39" s="7">
        <v>19710</v>
      </c>
      <c r="L39" s="7">
        <v>31.418870450958824</v>
      </c>
      <c r="M39" s="7">
        <v>21602</v>
      </c>
      <c r="N39" s="7">
        <v>34.43482696507421</v>
      </c>
    </row>
    <row r="40" spans="2:14" ht="15">
      <c r="B40" s="8" t="s">
        <v>8</v>
      </c>
      <c r="C40" s="7">
        <v>60612</v>
      </c>
      <c r="D40" s="7">
        <v>96.62208477467281</v>
      </c>
      <c r="E40" s="7">
        <v>54611</v>
      </c>
      <c r="F40" s="7">
        <v>87.05584160941162</v>
      </c>
      <c r="G40" s="7">
        <v>24698</v>
      </c>
      <c r="H40" s="7">
        <v>39.37002853362664</v>
      </c>
      <c r="I40" s="7">
        <v>11798</v>
      </c>
      <c r="J40" s="7">
        <v>18.806688664658154</v>
      </c>
      <c r="K40" s="7">
        <v>4945</v>
      </c>
      <c r="L40" s="7">
        <v>7.8826136164379195</v>
      </c>
      <c r="M40" s="7">
        <v>1200</v>
      </c>
      <c r="N40" s="7">
        <v>1.912868825020324</v>
      </c>
    </row>
    <row r="41" spans="2:14" ht="15">
      <c r="B41" s="8" t="s">
        <v>7</v>
      </c>
      <c r="C41" s="7">
        <v>67</v>
      </c>
      <c r="D41" s="7">
        <v>0.10680524780411599</v>
      </c>
      <c r="E41" s="7">
        <v>294</v>
      </c>
      <c r="F41" s="7">
        <v>0.46866780379716566</v>
      </c>
      <c r="G41" s="7">
        <v>1040</v>
      </c>
      <c r="H41" s="7">
        <v>1.6578196483509475</v>
      </c>
      <c r="I41" s="7">
        <v>1286</v>
      </c>
      <c r="J41" s="7">
        <v>2.049957757480114</v>
      </c>
      <c r="K41" s="7">
        <v>1112</v>
      </c>
      <c r="L41" s="7">
        <v>1.7725917778521671</v>
      </c>
      <c r="M41" s="7">
        <v>1125</v>
      </c>
      <c r="N41" s="7">
        <v>1.7933145234565537</v>
      </c>
    </row>
    <row r="42" spans="2:14" ht="15">
      <c r="B42" s="8" t="s">
        <v>6</v>
      </c>
      <c r="C42" s="7">
        <v>239</v>
      </c>
      <c r="D42" s="7">
        <v>0.38099185410721975</v>
      </c>
      <c r="E42" s="7">
        <v>890</v>
      </c>
      <c r="F42" s="7">
        <v>1.4187562768009436</v>
      </c>
      <c r="G42" s="7">
        <v>21639</v>
      </c>
      <c r="H42" s="7">
        <v>34.49380708717899</v>
      </c>
      <c r="I42" s="7">
        <v>31634</v>
      </c>
      <c r="J42" s="7">
        <v>50.42641034224411</v>
      </c>
      <c r="K42" s="7">
        <v>36114</v>
      </c>
      <c r="L42" s="7">
        <v>57.56778728898666</v>
      </c>
      <c r="M42" s="7">
        <v>38070</v>
      </c>
      <c r="N42" s="7">
        <v>60.68576347376978</v>
      </c>
    </row>
    <row r="43" spans="2:14" ht="15">
      <c r="B43" s="8" t="s">
        <v>5</v>
      </c>
      <c r="C43" s="7">
        <v>144</v>
      </c>
      <c r="D43" s="7">
        <v>0.22955157737004034</v>
      </c>
      <c r="E43" s="7">
        <v>451</v>
      </c>
      <c r="F43" s="7">
        <v>0.7189427874575569</v>
      </c>
      <c r="G43" s="7">
        <v>402</v>
      </c>
      <c r="H43" s="7">
        <v>0.6408110563818086</v>
      </c>
      <c r="I43" s="7">
        <v>326</v>
      </c>
      <c r="J43" s="7">
        <v>0.5196626974638547</v>
      </c>
      <c r="K43" s="7">
        <v>276</v>
      </c>
      <c r="L43" s="7">
        <v>0.4399598297546746</v>
      </c>
      <c r="M43" s="7">
        <v>185</v>
      </c>
      <c r="N43" s="7">
        <v>0.29490061052396666</v>
      </c>
    </row>
    <row r="44" spans="2:14" ht="15">
      <c r="B44" s="8" t="s">
        <v>3</v>
      </c>
      <c r="C44" s="7">
        <v>12</v>
      </c>
      <c r="D44" s="7">
        <v>0.019129298114170027</v>
      </c>
      <c r="E44" s="7">
        <v>36</v>
      </c>
      <c r="F44" s="7">
        <v>0.057387894342510085</v>
      </c>
      <c r="G44" s="7">
        <v>30</v>
      </c>
      <c r="H44" s="7">
        <v>0.04782172062550811</v>
      </c>
      <c r="I44" s="7">
        <v>43</v>
      </c>
      <c r="J44" s="7">
        <v>0.06854446622989495</v>
      </c>
      <c r="K44" s="7">
        <v>51</v>
      </c>
      <c r="L44" s="7">
        <v>0.08129692506336378</v>
      </c>
      <c r="M44" s="7">
        <v>51</v>
      </c>
      <c r="N44" s="7">
        <v>0.08129692506336378</v>
      </c>
    </row>
    <row r="45" spans="2:14" ht="15">
      <c r="B45" s="8" t="s">
        <v>4</v>
      </c>
      <c r="C45" s="7">
        <v>30</v>
      </c>
      <c r="D45" s="7">
        <v>0.047823245285425066</v>
      </c>
      <c r="E45" s="7">
        <v>101</v>
      </c>
      <c r="F45" s="7">
        <v>0.1610049257942644</v>
      </c>
      <c r="G45" s="7">
        <v>171</v>
      </c>
      <c r="H45" s="7">
        <v>0.27258380756539624</v>
      </c>
      <c r="I45" s="7">
        <v>217</v>
      </c>
      <c r="J45" s="7">
        <v>0.345910445857842</v>
      </c>
      <c r="K45" s="7">
        <v>217</v>
      </c>
      <c r="L45" s="7">
        <v>0.345910445857842</v>
      </c>
      <c r="M45" s="7">
        <v>198</v>
      </c>
      <c r="N45" s="7">
        <v>0.31562335612835346</v>
      </c>
    </row>
    <row r="46" spans="2:14" ht="15.75" thickBot="1">
      <c r="B46" s="8" t="s">
        <v>2</v>
      </c>
      <c r="C46" s="7">
        <v>2</v>
      </c>
      <c r="D46" s="7">
        <v>0.003188216352361671</v>
      </c>
      <c r="E46" s="7">
        <v>4</v>
      </c>
      <c r="F46" s="7">
        <v>0.006376432704723342</v>
      </c>
      <c r="G46" s="7">
        <v>28</v>
      </c>
      <c r="H46" s="7">
        <v>0.0446336059171409</v>
      </c>
      <c r="I46" s="7">
        <v>37</v>
      </c>
      <c r="J46" s="7">
        <v>0.05898012210479332</v>
      </c>
      <c r="K46" s="7">
        <v>39</v>
      </c>
      <c r="L46" s="7">
        <v>0.06216823681316054</v>
      </c>
      <c r="M46" s="7">
        <v>26</v>
      </c>
      <c r="N46" s="7">
        <v>0.041445491208773694</v>
      </c>
    </row>
    <row r="47" spans="2:14" ht="15.75" thickBot="1">
      <c r="B47" s="6" t="s">
        <v>0</v>
      </c>
      <c r="C47" s="5">
        <f aca="true" t="shared" si="2" ref="C47:N47">SUM(C38:C46)</f>
        <v>62731</v>
      </c>
      <c r="D47" s="5">
        <f t="shared" si="2"/>
        <v>100.00000000000001</v>
      </c>
      <c r="E47" s="5">
        <f t="shared" si="2"/>
        <v>62731</v>
      </c>
      <c r="F47" s="5">
        <f t="shared" si="2"/>
        <v>100</v>
      </c>
      <c r="G47" s="5">
        <f t="shared" si="2"/>
        <v>62733</v>
      </c>
      <c r="H47" s="5">
        <f t="shared" si="2"/>
        <v>100</v>
      </c>
      <c r="I47" s="5">
        <f t="shared" si="2"/>
        <v>62733</v>
      </c>
      <c r="J47" s="5">
        <f t="shared" si="2"/>
        <v>100.00000000000001</v>
      </c>
      <c r="K47" s="5">
        <f t="shared" si="2"/>
        <v>62733</v>
      </c>
      <c r="L47" s="5">
        <f t="shared" si="2"/>
        <v>100</v>
      </c>
      <c r="M47" s="5">
        <f t="shared" si="2"/>
        <v>62733</v>
      </c>
      <c r="N47" s="5">
        <f t="shared" si="2"/>
        <v>100.00000000000001</v>
      </c>
    </row>
    <row r="48" spans="2:14" ht="15"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</sheetData>
  <sheetProtection/>
  <mergeCells count="18">
    <mergeCell ref="I36:J36"/>
    <mergeCell ref="K36:L36"/>
    <mergeCell ref="M36:N36"/>
    <mergeCell ref="C20:D20"/>
    <mergeCell ref="E20:F20"/>
    <mergeCell ref="G20:H20"/>
    <mergeCell ref="I20:J20"/>
    <mergeCell ref="K20:L20"/>
    <mergeCell ref="M20:N20"/>
    <mergeCell ref="C36:D36"/>
    <mergeCell ref="E36:F36"/>
    <mergeCell ref="G36:H36"/>
    <mergeCell ref="I4:J4"/>
    <mergeCell ref="M4:N4"/>
    <mergeCell ref="G4:H4"/>
    <mergeCell ref="C4:D4"/>
    <mergeCell ref="E4:F4"/>
    <mergeCell ref="K4:L4"/>
  </mergeCells>
  <printOptions/>
  <pageMargins left="0.7" right="0.7" top="0.75" bottom="0.75" header="0.3" footer="0.3"/>
  <pageSetup horizontalDpi="1200" verticalDpi="12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zoomScaleSheetLayoutView="100" zoomScalePageLayoutView="0" workbookViewId="0" topLeftCell="A1">
      <selection activeCell="A48" sqref="A48"/>
    </sheetView>
  </sheetViews>
  <sheetFormatPr defaultColWidth="8.88671875" defaultRowHeight="15"/>
  <cols>
    <col min="1" max="1" width="2.77734375" style="0" customWidth="1"/>
    <col min="2" max="2" width="14.4453125" style="0" customWidth="1"/>
    <col min="15" max="15" width="5.4453125" style="0" customWidth="1"/>
  </cols>
  <sheetData>
    <row r="1" spans="1:14" ht="15">
      <c r="A1" s="2"/>
      <c r="B1" s="4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ht="15.75">
      <c r="B2" s="16" t="s">
        <v>16</v>
      </c>
    </row>
    <row r="3" ht="16.5" thickBot="1">
      <c r="Q3" s="13"/>
    </row>
    <row r="4" spans="2:14" ht="15.75" thickBot="1">
      <c r="B4" s="11" t="s">
        <v>12</v>
      </c>
      <c r="C4" s="28">
        <v>2004</v>
      </c>
      <c r="D4" s="28"/>
      <c r="E4" s="28">
        <v>2005</v>
      </c>
      <c r="F4" s="28"/>
      <c r="G4" s="28">
        <v>2006</v>
      </c>
      <c r="H4" s="28"/>
      <c r="I4" s="28">
        <v>2007</v>
      </c>
      <c r="J4" s="28"/>
      <c r="K4" s="28">
        <v>2008</v>
      </c>
      <c r="L4" s="28"/>
      <c r="M4" s="28">
        <v>2009</v>
      </c>
      <c r="N4" s="28"/>
    </row>
    <row r="5" spans="2:17" ht="15.75" customHeight="1" thickBot="1">
      <c r="B5" s="10"/>
      <c r="C5" s="9" t="s">
        <v>11</v>
      </c>
      <c r="D5" s="9" t="s">
        <v>10</v>
      </c>
      <c r="E5" s="9" t="s">
        <v>11</v>
      </c>
      <c r="F5" s="9" t="s">
        <v>10</v>
      </c>
      <c r="G5" s="9" t="s">
        <v>11</v>
      </c>
      <c r="H5" s="9" t="s">
        <v>10</v>
      </c>
      <c r="I5" s="9" t="s">
        <v>11</v>
      </c>
      <c r="J5" s="9" t="s">
        <v>10</v>
      </c>
      <c r="K5" s="9" t="s">
        <v>11</v>
      </c>
      <c r="L5" s="9" t="s">
        <v>10</v>
      </c>
      <c r="M5" s="9" t="s">
        <v>11</v>
      </c>
      <c r="N5" s="9" t="s">
        <v>10</v>
      </c>
      <c r="Q5" s="13"/>
    </row>
    <row r="6" spans="2:17" ht="15" customHeight="1">
      <c r="B6" s="8" t="s">
        <v>9</v>
      </c>
      <c r="C6" s="7">
        <v>1</v>
      </c>
      <c r="D6" s="7">
        <v>0.0010428072370822254</v>
      </c>
      <c r="E6" s="7">
        <v>9</v>
      </c>
      <c r="F6" s="7">
        <v>0.009385460878270573</v>
      </c>
      <c r="G6" s="7">
        <v>36</v>
      </c>
      <c r="H6" s="7">
        <v>0.03754301804150589</v>
      </c>
      <c r="I6" s="7">
        <v>61</v>
      </c>
      <c r="J6" s="7">
        <v>0.0636145583481072</v>
      </c>
      <c r="K6" s="7">
        <v>88</v>
      </c>
      <c r="L6" s="7">
        <v>0.09176990781295624</v>
      </c>
      <c r="M6" s="7">
        <v>121</v>
      </c>
      <c r="N6" s="7">
        <v>0.12618230736341549</v>
      </c>
      <c r="Q6" s="13"/>
    </row>
    <row r="7" spans="2:14" ht="15" customHeight="1">
      <c r="B7" s="8" t="s">
        <v>1</v>
      </c>
      <c r="C7" s="7">
        <v>7708</v>
      </c>
      <c r="D7" s="7">
        <v>8.037958183429792</v>
      </c>
      <c r="E7" s="7">
        <v>19300</v>
      </c>
      <c r="F7" s="7">
        <v>20.126599438958007</v>
      </c>
      <c r="G7" s="7">
        <v>27296</v>
      </c>
      <c r="H7" s="7">
        <v>28.465950568359577</v>
      </c>
      <c r="I7" s="7">
        <v>32088</v>
      </c>
      <c r="J7" s="7">
        <v>33.46334341432892</v>
      </c>
      <c r="K7" s="7">
        <v>42877</v>
      </c>
      <c r="L7" s="7">
        <v>44.71384474200142</v>
      </c>
      <c r="M7" s="7">
        <v>50984</v>
      </c>
      <c r="N7" s="7">
        <v>53.167593046416314</v>
      </c>
    </row>
    <row r="8" spans="2:17" ht="15" customHeight="1">
      <c r="B8" s="8" t="s">
        <v>8</v>
      </c>
      <c r="C8" s="7">
        <v>33</v>
      </c>
      <c r="D8" s="7">
        <v>0.03441263882371344</v>
      </c>
      <c r="E8" s="7">
        <v>156</v>
      </c>
      <c r="F8" s="7">
        <v>0.16268132189002327</v>
      </c>
      <c r="G8" s="7">
        <v>320</v>
      </c>
      <c r="H8" s="7">
        <v>0.33371571592449684</v>
      </c>
      <c r="I8" s="7">
        <v>505</v>
      </c>
      <c r="J8" s="7">
        <v>0.5266451141933465</v>
      </c>
      <c r="K8" s="7">
        <v>659</v>
      </c>
      <c r="L8" s="7">
        <v>0.6872314687356609</v>
      </c>
      <c r="M8" s="7">
        <v>549</v>
      </c>
      <c r="N8" s="7">
        <v>0.572513113574505</v>
      </c>
      <c r="Q8" s="13"/>
    </row>
    <row r="9" spans="2:14" ht="15" customHeight="1">
      <c r="B9" s="8" t="s">
        <v>7</v>
      </c>
      <c r="C9" s="7">
        <v>4</v>
      </c>
      <c r="D9" s="7">
        <v>0.004171228948328901</v>
      </c>
      <c r="E9" s="7">
        <v>18</v>
      </c>
      <c r="F9" s="7">
        <v>0.018770921756541145</v>
      </c>
      <c r="G9" s="7">
        <v>31</v>
      </c>
      <c r="H9" s="7">
        <v>0.03232870998018563</v>
      </c>
      <c r="I9" s="7">
        <v>53</v>
      </c>
      <c r="J9" s="7">
        <v>0.05527166544999478</v>
      </c>
      <c r="K9" s="7">
        <v>87</v>
      </c>
      <c r="L9" s="7">
        <v>0.09072706795144538</v>
      </c>
      <c r="M9" s="7">
        <v>77</v>
      </c>
      <c r="N9" s="7">
        <v>0.08029783195853711</v>
      </c>
    </row>
    <row r="10" spans="2:17" ht="15" customHeight="1">
      <c r="B10" s="8" t="s">
        <v>6</v>
      </c>
      <c r="C10" s="7">
        <v>528</v>
      </c>
      <c r="D10" s="7">
        <v>0.550602221179415</v>
      </c>
      <c r="E10" s="7">
        <v>2543</v>
      </c>
      <c r="F10" s="7">
        <v>2.6519141126046737</v>
      </c>
      <c r="G10" s="7">
        <v>3662</v>
      </c>
      <c r="H10" s="7">
        <v>3.8189592241109604</v>
      </c>
      <c r="I10" s="7">
        <v>5778</v>
      </c>
      <c r="J10" s="7">
        <v>6.025654395661696</v>
      </c>
      <c r="K10" s="7">
        <v>12348</v>
      </c>
      <c r="L10" s="7">
        <v>12.876986609936178</v>
      </c>
      <c r="M10" s="7">
        <v>29096</v>
      </c>
      <c r="N10" s="7">
        <v>30.342152190462286</v>
      </c>
      <c r="Q10" s="13"/>
    </row>
    <row r="11" spans="2:17" ht="15" customHeight="1">
      <c r="B11" s="8" t="s">
        <v>5</v>
      </c>
      <c r="C11" s="7">
        <v>132</v>
      </c>
      <c r="D11" s="7">
        <v>0.13765055529485376</v>
      </c>
      <c r="E11" s="7">
        <v>259</v>
      </c>
      <c r="F11" s="7">
        <v>0.2700927074968976</v>
      </c>
      <c r="G11" s="7">
        <v>194</v>
      </c>
      <c r="H11" s="7">
        <v>0.2023151527792262</v>
      </c>
      <c r="I11" s="7">
        <v>179</v>
      </c>
      <c r="J11" s="7">
        <v>0.18667222859526542</v>
      </c>
      <c r="K11" s="7">
        <v>157</v>
      </c>
      <c r="L11" s="7">
        <v>0.163725858257206</v>
      </c>
      <c r="M11" s="7">
        <v>125</v>
      </c>
      <c r="N11" s="7">
        <v>0.1303536233093135</v>
      </c>
      <c r="Q11" s="13"/>
    </row>
    <row r="12" spans="2:14" ht="15" customHeight="1">
      <c r="B12" s="8" t="s">
        <v>3</v>
      </c>
      <c r="C12" s="7">
        <v>38</v>
      </c>
      <c r="D12" s="7">
        <v>0.03962667500912456</v>
      </c>
      <c r="E12" s="7">
        <v>119</v>
      </c>
      <c r="F12" s="7">
        <v>0.12409664939046645</v>
      </c>
      <c r="G12" s="7">
        <v>172</v>
      </c>
      <c r="H12" s="7">
        <v>0.17937219730941703</v>
      </c>
      <c r="I12" s="7">
        <v>221</v>
      </c>
      <c r="J12" s="7">
        <v>0.2304724163103556</v>
      </c>
      <c r="K12" s="7">
        <v>226</v>
      </c>
      <c r="L12" s="7">
        <v>0.2356818087014558</v>
      </c>
      <c r="M12" s="7">
        <v>261</v>
      </c>
      <c r="N12" s="7">
        <v>0.27217836546984664</v>
      </c>
    </row>
    <row r="13" spans="2:17" ht="15" customHeight="1">
      <c r="B13" s="8" t="s">
        <v>4</v>
      </c>
      <c r="C13" s="7">
        <v>87420</v>
      </c>
      <c r="D13" s="7">
        <v>91.16220866572814</v>
      </c>
      <c r="E13" s="7">
        <v>73252</v>
      </c>
      <c r="F13" s="7">
        <v>76.38930891723066</v>
      </c>
      <c r="G13" s="7">
        <v>63982</v>
      </c>
      <c r="H13" s="7">
        <v>66.72437167587861</v>
      </c>
      <c r="I13" s="7">
        <v>56831</v>
      </c>
      <c r="J13" s="7">
        <v>59.266868286578365</v>
      </c>
      <c r="K13" s="7">
        <v>39296</v>
      </c>
      <c r="L13" s="7">
        <v>40.97943519793101</v>
      </c>
      <c r="M13" s="7">
        <v>14557</v>
      </c>
      <c r="N13" s="7">
        <v>15.180461556109414</v>
      </c>
      <c r="Q13" s="15"/>
    </row>
    <row r="14" spans="2:14" ht="15.75" customHeight="1" thickBot="1">
      <c r="B14" s="8" t="s">
        <v>2</v>
      </c>
      <c r="C14" s="7">
        <v>31</v>
      </c>
      <c r="D14" s="7">
        <v>0.03232702434954898</v>
      </c>
      <c r="E14" s="7">
        <v>237</v>
      </c>
      <c r="F14" s="7">
        <v>0.2471504697944584</v>
      </c>
      <c r="G14" s="7">
        <v>197</v>
      </c>
      <c r="H14" s="7">
        <v>0.20544373761601833</v>
      </c>
      <c r="I14" s="7">
        <v>174</v>
      </c>
      <c r="J14" s="7">
        <v>0.18145792053394513</v>
      </c>
      <c r="K14" s="7">
        <v>154</v>
      </c>
      <c r="L14" s="7">
        <v>0.16059733867267342</v>
      </c>
      <c r="M14" s="7">
        <v>123</v>
      </c>
      <c r="N14" s="7">
        <v>0.1282679653363645</v>
      </c>
    </row>
    <row r="15" spans="2:17" ht="15.75" customHeight="1" thickBot="1">
      <c r="B15" s="6" t="s">
        <v>0</v>
      </c>
      <c r="C15" s="5">
        <f>SUM(C6:C14)</f>
        <v>95895</v>
      </c>
      <c r="D15" s="5">
        <v>100</v>
      </c>
      <c r="E15" s="5">
        <f>SUM(E6:E14)</f>
        <v>95893</v>
      </c>
      <c r="F15" s="5">
        <v>100</v>
      </c>
      <c r="G15" s="5">
        <f>SUM(G6:G14)</f>
        <v>95890</v>
      </c>
      <c r="H15" s="5">
        <v>100</v>
      </c>
      <c r="I15" s="5">
        <f>SUM(I6:I14)</f>
        <v>95890</v>
      </c>
      <c r="J15" s="5">
        <v>100</v>
      </c>
      <c r="K15" s="5">
        <f>SUM(K6:K14)</f>
        <v>95892</v>
      </c>
      <c r="L15" s="5">
        <v>100</v>
      </c>
      <c r="M15" s="5">
        <f>SUM(M6:M14)</f>
        <v>95893</v>
      </c>
      <c r="N15" s="5">
        <v>100</v>
      </c>
      <c r="Q15" s="14"/>
    </row>
    <row r="16" ht="15" customHeight="1"/>
    <row r="17" ht="15.75">
      <c r="Q17" s="13"/>
    </row>
    <row r="18" spans="2:17" ht="15.75">
      <c r="B18" s="16" t="s">
        <v>17</v>
      </c>
      <c r="Q18" s="13"/>
    </row>
    <row r="19" spans="2:14" ht="15.75" thickBot="1">
      <c r="B19" s="8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2:14" ht="15.75" thickBot="1">
      <c r="B20" s="11" t="s">
        <v>12</v>
      </c>
      <c r="C20" s="28">
        <v>2005</v>
      </c>
      <c r="D20" s="28"/>
      <c r="E20" s="28">
        <v>2006</v>
      </c>
      <c r="F20" s="28"/>
      <c r="G20" s="28">
        <v>2007</v>
      </c>
      <c r="H20" s="28"/>
      <c r="I20" s="28">
        <v>2008</v>
      </c>
      <c r="J20" s="28"/>
      <c r="K20" s="28">
        <v>2009</v>
      </c>
      <c r="L20" s="28"/>
      <c r="M20" s="28">
        <v>2010</v>
      </c>
      <c r="N20" s="28"/>
    </row>
    <row r="21" spans="2:14" ht="15.75" thickBot="1">
      <c r="B21" s="10"/>
      <c r="C21" s="9" t="s">
        <v>11</v>
      </c>
      <c r="D21" s="9" t="s">
        <v>10</v>
      </c>
      <c r="E21" s="9" t="s">
        <v>11</v>
      </c>
      <c r="F21" s="9" t="s">
        <v>10</v>
      </c>
      <c r="G21" s="9" t="s">
        <v>11</v>
      </c>
      <c r="H21" s="9" t="s">
        <v>10</v>
      </c>
      <c r="I21" s="9" t="s">
        <v>11</v>
      </c>
      <c r="J21" s="9" t="s">
        <v>10</v>
      </c>
      <c r="K21" s="9" t="s">
        <v>11</v>
      </c>
      <c r="L21" s="9" t="s">
        <v>10</v>
      </c>
      <c r="M21" s="9" t="s">
        <v>11</v>
      </c>
      <c r="N21" s="9" t="s">
        <v>10</v>
      </c>
    </row>
    <row r="22" spans="2:14" ht="15">
      <c r="B22" s="8" t="s">
        <v>9</v>
      </c>
      <c r="C22" s="7">
        <v>3</v>
      </c>
      <c r="D22" s="7">
        <v>0.002770210997737661</v>
      </c>
      <c r="E22" s="7">
        <v>23</v>
      </c>
      <c r="F22" s="7">
        <v>0.021238284315988735</v>
      </c>
      <c r="G22" s="7">
        <v>59</v>
      </c>
      <c r="H22" s="7">
        <v>0.05448081628884067</v>
      </c>
      <c r="I22" s="7">
        <v>77</v>
      </c>
      <c r="J22" s="7">
        <v>0.071101425722095</v>
      </c>
      <c r="K22" s="7">
        <v>139</v>
      </c>
      <c r="L22" s="7">
        <v>0.1283507391709835</v>
      </c>
      <c r="M22" s="7">
        <v>167</v>
      </c>
      <c r="N22" s="7">
        <v>0.15420556432772836</v>
      </c>
    </row>
    <row r="23" spans="2:14" ht="15">
      <c r="B23" s="8" t="s">
        <v>1</v>
      </c>
      <c r="C23" s="7">
        <v>8000</v>
      </c>
      <c r="D23" s="7">
        <v>7.387229327300429</v>
      </c>
      <c r="E23" s="7">
        <v>22794</v>
      </c>
      <c r="F23" s="7">
        <v>21.04806316081075</v>
      </c>
      <c r="G23" s="7">
        <v>33211</v>
      </c>
      <c r="H23" s="7">
        <v>30.66715914862182</v>
      </c>
      <c r="I23" s="7">
        <v>38430</v>
      </c>
      <c r="J23" s="7">
        <v>35.48607520130014</v>
      </c>
      <c r="K23" s="7">
        <v>49156</v>
      </c>
      <c r="L23" s="7">
        <v>45.389992335891115</v>
      </c>
      <c r="M23" s="7">
        <v>59739</v>
      </c>
      <c r="N23" s="7">
        <v>55.16219285852794</v>
      </c>
    </row>
    <row r="24" spans="2:14" ht="15">
      <c r="B24" s="8" t="s">
        <v>8</v>
      </c>
      <c r="C24" s="7">
        <v>35</v>
      </c>
      <c r="D24" s="7">
        <v>0.03231912830693938</v>
      </c>
      <c r="E24" s="7">
        <v>198</v>
      </c>
      <c r="F24" s="7">
        <v>0.18283392585068564</v>
      </c>
      <c r="G24" s="7">
        <v>466</v>
      </c>
      <c r="H24" s="7">
        <v>0.43030610831525</v>
      </c>
      <c r="I24" s="7">
        <v>671</v>
      </c>
      <c r="J24" s="7">
        <v>0.6195981384353992</v>
      </c>
      <c r="K24" s="7">
        <v>650</v>
      </c>
      <c r="L24" s="7">
        <v>0.6002012982815775</v>
      </c>
      <c r="M24" s="7">
        <v>515</v>
      </c>
      <c r="N24" s="7">
        <v>0.4755441055615576</v>
      </c>
    </row>
    <row r="25" spans="2:14" ht="15">
      <c r="B25" s="8" t="s">
        <v>7</v>
      </c>
      <c r="C25" s="7">
        <v>8</v>
      </c>
      <c r="D25" s="7">
        <v>0.00738722932730043</v>
      </c>
      <c r="E25" s="7">
        <v>23</v>
      </c>
      <c r="F25" s="7">
        <v>0.021238284315988735</v>
      </c>
      <c r="G25" s="7">
        <v>50</v>
      </c>
      <c r="H25" s="7">
        <v>0.046170183295627686</v>
      </c>
      <c r="I25" s="7">
        <v>75</v>
      </c>
      <c r="J25" s="7">
        <v>0.06925463544359903</v>
      </c>
      <c r="K25" s="7">
        <v>100</v>
      </c>
      <c r="L25" s="7">
        <v>0.09233866127408885</v>
      </c>
      <c r="M25" s="7">
        <v>145</v>
      </c>
      <c r="N25" s="7">
        <v>0.13389105884742883</v>
      </c>
    </row>
    <row r="26" spans="2:14" ht="15">
      <c r="B26" s="8" t="s">
        <v>6</v>
      </c>
      <c r="C26" s="7">
        <v>838</v>
      </c>
      <c r="D26" s="7">
        <v>0.7738122720347199</v>
      </c>
      <c r="E26" s="7">
        <v>1651</v>
      </c>
      <c r="F26" s="7">
        <v>1.524539452421626</v>
      </c>
      <c r="G26" s="7">
        <v>2987</v>
      </c>
      <c r="H26" s="7">
        <v>2.758206750080798</v>
      </c>
      <c r="I26" s="7">
        <v>6300</v>
      </c>
      <c r="J26" s="7">
        <v>5.817389377262318</v>
      </c>
      <c r="K26" s="7">
        <v>16909</v>
      </c>
      <c r="L26" s="7">
        <v>15.613544234835683</v>
      </c>
      <c r="M26" s="7">
        <v>34145</v>
      </c>
      <c r="N26" s="7">
        <v>31.529035892037637</v>
      </c>
    </row>
    <row r="27" spans="2:14" ht="15">
      <c r="B27" s="8" t="s">
        <v>5</v>
      </c>
      <c r="C27" s="7">
        <v>83</v>
      </c>
      <c r="D27" s="7">
        <v>0.07664250427074196</v>
      </c>
      <c r="E27" s="7">
        <v>126</v>
      </c>
      <c r="F27" s="7">
        <v>0.11634886190498175</v>
      </c>
      <c r="G27" s="7">
        <v>171</v>
      </c>
      <c r="H27" s="7">
        <v>0.15790202687104668</v>
      </c>
      <c r="I27" s="7">
        <v>167</v>
      </c>
      <c r="J27" s="7">
        <v>0.15420698825441384</v>
      </c>
      <c r="K27" s="7">
        <v>166</v>
      </c>
      <c r="L27" s="7">
        <v>0.15328217771498748</v>
      </c>
      <c r="M27" s="7">
        <v>131</v>
      </c>
      <c r="N27" s="7">
        <v>0.12096364626905638</v>
      </c>
    </row>
    <row r="28" spans="2:14" ht="15">
      <c r="B28" s="8" t="s">
        <v>3</v>
      </c>
      <c r="C28" s="7">
        <v>29</v>
      </c>
      <c r="D28" s="7">
        <v>0.02677870631146406</v>
      </c>
      <c r="E28" s="7">
        <v>115</v>
      </c>
      <c r="F28" s="7">
        <v>0.10619142157994367</v>
      </c>
      <c r="G28" s="7">
        <v>176</v>
      </c>
      <c r="H28" s="7">
        <v>0.16251904520060945</v>
      </c>
      <c r="I28" s="7">
        <v>194</v>
      </c>
      <c r="J28" s="7">
        <v>0.17913865701410947</v>
      </c>
      <c r="K28" s="7">
        <v>224</v>
      </c>
      <c r="L28" s="7">
        <v>0.20683860125395903</v>
      </c>
      <c r="M28" s="7">
        <v>259</v>
      </c>
      <c r="N28" s="7">
        <v>0.23915713269989014</v>
      </c>
    </row>
    <row r="29" spans="2:14" ht="15">
      <c r="B29" s="8" t="s">
        <v>4</v>
      </c>
      <c r="C29" s="7">
        <v>99260</v>
      </c>
      <c r="D29" s="7">
        <v>91.65704787848009</v>
      </c>
      <c r="E29" s="7">
        <v>83158</v>
      </c>
      <c r="F29" s="7">
        <v>76.78840204995613</v>
      </c>
      <c r="G29" s="7">
        <v>70972</v>
      </c>
      <c r="H29" s="7">
        <v>65.53580497714576</v>
      </c>
      <c r="I29" s="7">
        <v>62193</v>
      </c>
      <c r="J29" s="7">
        <v>57.42871389525006</v>
      </c>
      <c r="K29" s="7">
        <v>40823</v>
      </c>
      <c r="L29" s="7">
        <v>37.69541169192129</v>
      </c>
      <c r="M29" s="7">
        <v>13002</v>
      </c>
      <c r="N29" s="7">
        <v>12.005872738857033</v>
      </c>
    </row>
    <row r="30" spans="2:14" ht="15.75" thickBot="1">
      <c r="B30" s="8" t="s">
        <v>2</v>
      </c>
      <c r="C30" s="7">
        <v>39</v>
      </c>
      <c r="D30" s="7">
        <v>0.036012742970589595</v>
      </c>
      <c r="E30" s="7">
        <v>207</v>
      </c>
      <c r="F30" s="7">
        <v>0.1911445588438986</v>
      </c>
      <c r="G30" s="7">
        <v>203</v>
      </c>
      <c r="H30" s="7">
        <v>0.1874509441802484</v>
      </c>
      <c r="I30" s="7">
        <v>189</v>
      </c>
      <c r="J30" s="7">
        <v>0.17452168131786955</v>
      </c>
      <c r="K30" s="7">
        <v>130</v>
      </c>
      <c r="L30" s="7">
        <v>0.1200402596563155</v>
      </c>
      <c r="M30" s="7">
        <v>194</v>
      </c>
      <c r="N30" s="7">
        <v>0.17913700287173237</v>
      </c>
    </row>
    <row r="31" spans="2:14" ht="15.75" thickBot="1">
      <c r="B31" s="6" t="s">
        <v>0</v>
      </c>
      <c r="C31" s="5">
        <f aca="true" t="shared" si="0" ref="C31:N31">SUM(C22:C30)</f>
        <v>108295</v>
      </c>
      <c r="D31" s="5">
        <f t="shared" si="0"/>
        <v>100</v>
      </c>
      <c r="E31" s="5">
        <f t="shared" si="0"/>
        <v>108295</v>
      </c>
      <c r="F31" s="5">
        <f t="shared" si="0"/>
        <v>100</v>
      </c>
      <c r="G31" s="5">
        <f t="shared" si="0"/>
        <v>108295</v>
      </c>
      <c r="H31" s="5">
        <f t="shared" si="0"/>
        <v>100</v>
      </c>
      <c r="I31" s="5">
        <f t="shared" si="0"/>
        <v>108296</v>
      </c>
      <c r="J31" s="5">
        <f t="shared" si="0"/>
        <v>100.00000000000001</v>
      </c>
      <c r="K31" s="5">
        <f t="shared" si="0"/>
        <v>108297</v>
      </c>
      <c r="L31" s="5">
        <f t="shared" si="0"/>
        <v>100</v>
      </c>
      <c r="M31" s="5">
        <f t="shared" si="0"/>
        <v>108297</v>
      </c>
      <c r="N31" s="5">
        <f t="shared" si="0"/>
        <v>100</v>
      </c>
    </row>
    <row r="32" spans="2:14" ht="15"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ht="15"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ht="15.75">
      <c r="B34" s="16" t="s">
        <v>18</v>
      </c>
    </row>
    <row r="35" spans="2:14" ht="15.75" thickBot="1">
      <c r="B35" s="8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2:14" ht="15.75" thickBot="1">
      <c r="B36" s="11" t="s">
        <v>12</v>
      </c>
      <c r="C36" s="28">
        <v>2006</v>
      </c>
      <c r="D36" s="28"/>
      <c r="E36" s="28">
        <v>2007</v>
      </c>
      <c r="F36" s="28"/>
      <c r="G36" s="28">
        <v>2008</v>
      </c>
      <c r="H36" s="28"/>
      <c r="I36" s="28">
        <v>2009</v>
      </c>
      <c r="J36" s="28"/>
      <c r="K36" s="28">
        <v>2010</v>
      </c>
      <c r="L36" s="28"/>
      <c r="M36" s="28">
        <v>2011</v>
      </c>
      <c r="N36" s="28"/>
    </row>
    <row r="37" spans="2:14" ht="15.75" thickBot="1">
      <c r="B37" s="10"/>
      <c r="C37" s="9" t="s">
        <v>11</v>
      </c>
      <c r="D37" s="9" t="s">
        <v>10</v>
      </c>
      <c r="E37" s="9" t="s">
        <v>11</v>
      </c>
      <c r="F37" s="9" t="s">
        <v>10</v>
      </c>
      <c r="G37" s="9" t="s">
        <v>11</v>
      </c>
      <c r="H37" s="9" t="s">
        <v>10</v>
      </c>
      <c r="I37" s="9" t="s">
        <v>11</v>
      </c>
      <c r="J37" s="9" t="s">
        <v>10</v>
      </c>
      <c r="K37" s="9" t="s">
        <v>11</v>
      </c>
      <c r="L37" s="9" t="s">
        <v>10</v>
      </c>
      <c r="M37" s="9" t="s">
        <v>11</v>
      </c>
      <c r="N37" s="9" t="s">
        <v>10</v>
      </c>
    </row>
    <row r="38" spans="2:14" ht="15">
      <c r="B38" s="8" t="s">
        <v>9</v>
      </c>
      <c r="C38" s="7">
        <v>3</v>
      </c>
      <c r="D38" s="7">
        <v>0.002493123135351655</v>
      </c>
      <c r="E38" s="7">
        <v>28</v>
      </c>
      <c r="F38" s="7">
        <v>0.023269149263282114</v>
      </c>
      <c r="G38" s="7">
        <v>70</v>
      </c>
      <c r="H38" s="7">
        <v>0.05817287315820528</v>
      </c>
      <c r="I38" s="7">
        <v>124</v>
      </c>
      <c r="J38" s="7">
        <v>0.10304908959453507</v>
      </c>
      <c r="K38" s="7">
        <v>165</v>
      </c>
      <c r="L38" s="7">
        <v>0.13712177244434104</v>
      </c>
      <c r="M38" s="7">
        <v>226</v>
      </c>
      <c r="N38" s="7">
        <v>0.18781527619649133</v>
      </c>
    </row>
    <row r="39" spans="2:14" ht="15">
      <c r="B39" s="8" t="s">
        <v>1</v>
      </c>
      <c r="C39" s="7">
        <v>8058</v>
      </c>
      <c r="D39" s="7">
        <v>6.696528741554546</v>
      </c>
      <c r="E39" s="7">
        <v>23979</v>
      </c>
      <c r="F39" s="7">
        <v>19.92753322086578</v>
      </c>
      <c r="G39" s="7">
        <v>40768</v>
      </c>
      <c r="H39" s="7">
        <v>33.87988132733876</v>
      </c>
      <c r="I39" s="7">
        <v>46385</v>
      </c>
      <c r="J39" s="7">
        <v>38.547838877762175</v>
      </c>
      <c r="K39" s="7">
        <v>53642</v>
      </c>
      <c r="L39" s="7">
        <v>44.57870374217783</v>
      </c>
      <c r="M39" s="7">
        <v>72156</v>
      </c>
      <c r="N39" s="7">
        <v>59.964597651478</v>
      </c>
    </row>
    <row r="40" spans="2:14" ht="15">
      <c r="B40" s="8" t="s">
        <v>8</v>
      </c>
      <c r="C40" s="7">
        <v>42</v>
      </c>
      <c r="D40" s="7">
        <v>0.034903723894923175</v>
      </c>
      <c r="E40" s="7">
        <v>265</v>
      </c>
      <c r="F40" s="7">
        <v>0.22022587695606285</v>
      </c>
      <c r="G40" s="7">
        <v>503</v>
      </c>
      <c r="H40" s="7">
        <v>0.4180136456939609</v>
      </c>
      <c r="I40" s="7">
        <v>569</v>
      </c>
      <c r="J40" s="7">
        <v>0.47286235467169724</v>
      </c>
      <c r="K40" s="7">
        <v>543</v>
      </c>
      <c r="L40" s="7">
        <v>0.4512552874986496</v>
      </c>
      <c r="M40" s="7">
        <v>449</v>
      </c>
      <c r="N40" s="7">
        <v>0.37313742925763105</v>
      </c>
    </row>
    <row r="41" spans="2:14" ht="15">
      <c r="B41" s="8" t="s">
        <v>7</v>
      </c>
      <c r="C41" s="7">
        <v>0</v>
      </c>
      <c r="D41" s="7">
        <v>0</v>
      </c>
      <c r="E41" s="7">
        <v>41</v>
      </c>
      <c r="F41" s="7">
        <v>0.03407268284980595</v>
      </c>
      <c r="G41" s="7">
        <v>89</v>
      </c>
      <c r="H41" s="7">
        <v>0.07396265301543244</v>
      </c>
      <c r="I41" s="7">
        <v>120</v>
      </c>
      <c r="J41" s="7">
        <v>0.0997249254140662</v>
      </c>
      <c r="K41" s="7">
        <v>128</v>
      </c>
      <c r="L41" s="7">
        <v>0.10637325377500395</v>
      </c>
      <c r="M41" s="7">
        <v>214</v>
      </c>
      <c r="N41" s="7">
        <v>0.1778427836550847</v>
      </c>
    </row>
    <row r="42" spans="2:14" ht="15">
      <c r="B42" s="8" t="s">
        <v>6</v>
      </c>
      <c r="C42" s="7">
        <v>162</v>
      </c>
      <c r="D42" s="7">
        <v>0.13462864930898938</v>
      </c>
      <c r="E42" s="7">
        <v>1201</v>
      </c>
      <c r="F42" s="7">
        <v>0.9980802951857792</v>
      </c>
      <c r="G42" s="7">
        <v>3460</v>
      </c>
      <c r="H42" s="7">
        <v>2.8754020161055753</v>
      </c>
      <c r="I42" s="7">
        <v>7736</v>
      </c>
      <c r="J42" s="7">
        <v>6.428933525026801</v>
      </c>
      <c r="K42" s="7">
        <v>17572</v>
      </c>
      <c r="L42" s="7">
        <v>14.60305324479976</v>
      </c>
      <c r="M42" s="7">
        <v>34920</v>
      </c>
      <c r="N42" s="7">
        <v>29.019953295493266</v>
      </c>
    </row>
    <row r="43" spans="2:14" ht="15">
      <c r="B43" s="8" t="s">
        <v>5</v>
      </c>
      <c r="C43" s="7">
        <v>26</v>
      </c>
      <c r="D43" s="7">
        <v>0.021607067173047678</v>
      </c>
      <c r="E43" s="7">
        <v>163</v>
      </c>
      <c r="F43" s="7">
        <v>0.1354596903541066</v>
      </c>
      <c r="G43" s="7">
        <v>200</v>
      </c>
      <c r="H43" s="7">
        <v>0.1662082090234437</v>
      </c>
      <c r="I43" s="7">
        <v>199</v>
      </c>
      <c r="J43" s="7">
        <v>0.16537716797832644</v>
      </c>
      <c r="K43" s="7">
        <v>158</v>
      </c>
      <c r="L43" s="7">
        <v>0.1313044851285205</v>
      </c>
      <c r="M43" s="7">
        <v>104</v>
      </c>
      <c r="N43" s="7">
        <v>0.08642826869219071</v>
      </c>
    </row>
    <row r="44" spans="2:14" ht="15">
      <c r="B44" s="8" t="s">
        <v>3</v>
      </c>
      <c r="C44" s="7">
        <v>37</v>
      </c>
      <c r="D44" s="7">
        <v>0.03074851866933708</v>
      </c>
      <c r="E44" s="7">
        <v>96</v>
      </c>
      <c r="F44" s="7">
        <v>0.07977994033125296</v>
      </c>
      <c r="G44" s="7">
        <v>135</v>
      </c>
      <c r="H44" s="7">
        <v>0.11219054109082448</v>
      </c>
      <c r="I44" s="7">
        <v>179</v>
      </c>
      <c r="J44" s="7">
        <v>0.14875634707598206</v>
      </c>
      <c r="K44" s="7">
        <v>222</v>
      </c>
      <c r="L44" s="7">
        <v>0.18449111201602247</v>
      </c>
      <c r="M44" s="7">
        <v>181</v>
      </c>
      <c r="N44" s="7">
        <v>0.1504184291662165</v>
      </c>
    </row>
    <row r="45" spans="2:14" ht="15">
      <c r="B45" s="8" t="s">
        <v>4</v>
      </c>
      <c r="C45" s="7">
        <v>111990</v>
      </c>
      <c r="D45" s="7">
        <v>93.06828664267728</v>
      </c>
      <c r="E45" s="7">
        <v>94440</v>
      </c>
      <c r="F45" s="7">
        <v>78.48351630087011</v>
      </c>
      <c r="G45" s="7">
        <v>74983</v>
      </c>
      <c r="H45" s="7">
        <v>62.31395068602438</v>
      </c>
      <c r="I45" s="7">
        <v>64867</v>
      </c>
      <c r="J45" s="7">
        <v>53.90713947361861</v>
      </c>
      <c r="K45" s="7">
        <v>47594</v>
      </c>
      <c r="L45" s="7">
        <v>39.552567501308886</v>
      </c>
      <c r="M45" s="7">
        <v>11770</v>
      </c>
      <c r="N45" s="7">
        <v>9.781353101029659</v>
      </c>
    </row>
    <row r="46" spans="2:14" ht="15.75" thickBot="1">
      <c r="B46" s="8" t="s">
        <v>2</v>
      </c>
      <c r="C46" s="7">
        <v>13</v>
      </c>
      <c r="D46" s="7">
        <v>0.010803533586523839</v>
      </c>
      <c r="E46" s="7">
        <v>118</v>
      </c>
      <c r="F46" s="7">
        <v>0.09806284332383178</v>
      </c>
      <c r="G46" s="7">
        <v>123</v>
      </c>
      <c r="H46" s="7">
        <v>0.10221804854941786</v>
      </c>
      <c r="I46" s="7">
        <v>152</v>
      </c>
      <c r="J46" s="7">
        <v>0.12631823885781718</v>
      </c>
      <c r="K46" s="7">
        <v>307</v>
      </c>
      <c r="L46" s="7">
        <v>0.255129600850986</v>
      </c>
      <c r="M46" s="7">
        <v>311</v>
      </c>
      <c r="N46" s="7">
        <v>0.2584537650314549</v>
      </c>
    </row>
    <row r="47" spans="2:14" ht="15.75" thickBot="1">
      <c r="B47" s="6" t="s">
        <v>0</v>
      </c>
      <c r="C47" s="5">
        <f aca="true" t="shared" si="1" ref="C47:N47">SUM(C38:C46)</f>
        <v>120331</v>
      </c>
      <c r="D47" s="5">
        <f t="shared" si="1"/>
        <v>100</v>
      </c>
      <c r="E47" s="5">
        <f t="shared" si="1"/>
        <v>120331</v>
      </c>
      <c r="F47" s="5">
        <f t="shared" si="1"/>
        <v>100.00000000000001</v>
      </c>
      <c r="G47" s="5">
        <f t="shared" si="1"/>
        <v>120331</v>
      </c>
      <c r="H47" s="5">
        <f t="shared" si="1"/>
        <v>100</v>
      </c>
      <c r="I47" s="5">
        <f t="shared" si="1"/>
        <v>120331</v>
      </c>
      <c r="J47" s="5">
        <f t="shared" si="1"/>
        <v>100.00000000000001</v>
      </c>
      <c r="K47" s="5">
        <f t="shared" si="1"/>
        <v>120331</v>
      </c>
      <c r="L47" s="5">
        <f t="shared" si="1"/>
        <v>99.99999999999999</v>
      </c>
      <c r="M47" s="5">
        <f t="shared" si="1"/>
        <v>120331</v>
      </c>
      <c r="N47" s="5">
        <f t="shared" si="1"/>
        <v>100.00000000000001</v>
      </c>
    </row>
    <row r="68" spans="2:9" ht="15.75">
      <c r="B68" s="1"/>
      <c r="I68" s="1"/>
    </row>
  </sheetData>
  <sheetProtection/>
  <mergeCells count="18">
    <mergeCell ref="I36:J36"/>
    <mergeCell ref="K36:L36"/>
    <mergeCell ref="M36:N36"/>
    <mergeCell ref="C20:D20"/>
    <mergeCell ref="E20:F20"/>
    <mergeCell ref="G20:H20"/>
    <mergeCell ref="I20:J20"/>
    <mergeCell ref="K20:L20"/>
    <mergeCell ref="M20:N20"/>
    <mergeCell ref="C36:D36"/>
    <mergeCell ref="E36:F36"/>
    <mergeCell ref="G36:H36"/>
    <mergeCell ref="M4:N4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horizontalDpi="1200" verticalDpi="12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zoomScaleSheetLayoutView="100" zoomScalePageLayoutView="0" workbookViewId="0" topLeftCell="A1">
      <selection activeCell="A47" sqref="A47"/>
    </sheetView>
  </sheetViews>
  <sheetFormatPr defaultColWidth="8.88671875" defaultRowHeight="15"/>
  <cols>
    <col min="1" max="1" width="2.77734375" style="0" customWidth="1"/>
    <col min="2" max="2" width="15.3359375" style="0" customWidth="1"/>
    <col min="15" max="15" width="4.5546875" style="0" customWidth="1"/>
  </cols>
  <sheetData>
    <row r="1" spans="1:14" ht="15">
      <c r="A1" s="2"/>
      <c r="B1" s="4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2:16" ht="15.75">
      <c r="B2" s="16" t="s">
        <v>19</v>
      </c>
      <c r="P2" s="13"/>
    </row>
    <row r="3" ht="15.75" thickBot="1"/>
    <row r="4" spans="2:16" ht="16.5" thickBot="1">
      <c r="B4" s="11" t="s">
        <v>12</v>
      </c>
      <c r="C4" s="28">
        <v>2004</v>
      </c>
      <c r="D4" s="28"/>
      <c r="E4" s="28">
        <v>2005</v>
      </c>
      <c r="F4" s="28"/>
      <c r="G4" s="28">
        <v>2006</v>
      </c>
      <c r="H4" s="28"/>
      <c r="I4" s="28">
        <v>2007</v>
      </c>
      <c r="J4" s="28"/>
      <c r="K4" s="28">
        <v>2008</v>
      </c>
      <c r="L4" s="28"/>
      <c r="M4" s="28">
        <v>2009</v>
      </c>
      <c r="N4" s="28"/>
      <c r="P4" s="13"/>
    </row>
    <row r="5" spans="2:14" ht="15.75" customHeight="1" thickBot="1">
      <c r="B5" s="10"/>
      <c r="C5" s="9" t="s">
        <v>11</v>
      </c>
      <c r="D5" s="9" t="s">
        <v>10</v>
      </c>
      <c r="E5" s="9" t="s">
        <v>11</v>
      </c>
      <c r="F5" s="9" t="s">
        <v>10</v>
      </c>
      <c r="G5" s="9" t="s">
        <v>11</v>
      </c>
      <c r="H5" s="9" t="s">
        <v>10</v>
      </c>
      <c r="I5" s="9" t="s">
        <v>11</v>
      </c>
      <c r="J5" s="9" t="s">
        <v>10</v>
      </c>
      <c r="K5" s="9" t="s">
        <v>11</v>
      </c>
      <c r="L5" s="9" t="s">
        <v>10</v>
      </c>
      <c r="M5" s="9" t="s">
        <v>11</v>
      </c>
      <c r="N5" s="9" t="s">
        <v>10</v>
      </c>
    </row>
    <row r="6" spans="2:16" ht="15" customHeight="1">
      <c r="B6" s="8" t="s">
        <v>9</v>
      </c>
      <c r="C6" s="7">
        <v>3</v>
      </c>
      <c r="D6" s="7">
        <v>0.00273002757327849</v>
      </c>
      <c r="E6" s="7">
        <v>48</v>
      </c>
      <c r="F6" s="7">
        <v>0.04368123617898387</v>
      </c>
      <c r="G6" s="7">
        <v>427</v>
      </c>
      <c r="H6" s="7">
        <v>0.3885845330615365</v>
      </c>
      <c r="I6" s="7">
        <v>708</v>
      </c>
      <c r="J6" s="7">
        <v>0.6443040969732268</v>
      </c>
      <c r="K6" s="7">
        <v>845</v>
      </c>
      <c r="L6" s="7">
        <v>0.7689787598056167</v>
      </c>
      <c r="M6" s="7">
        <v>986</v>
      </c>
      <c r="N6" s="7">
        <v>0.8972935587790984</v>
      </c>
      <c r="P6" s="14"/>
    </row>
    <row r="7" spans="2:16" ht="15" customHeight="1">
      <c r="B7" s="8" t="s">
        <v>1</v>
      </c>
      <c r="C7" s="7">
        <v>23453</v>
      </c>
      <c r="D7" s="7">
        <v>21.342445558700142</v>
      </c>
      <c r="E7" s="7">
        <v>37773</v>
      </c>
      <c r="F7" s="7">
        <v>34.37440279559911</v>
      </c>
      <c r="G7" s="7">
        <v>91862</v>
      </c>
      <c r="H7" s="7">
        <v>83.59754654824091</v>
      </c>
      <c r="I7" s="7">
        <v>93771</v>
      </c>
      <c r="J7" s="7">
        <v>85.3348015215769</v>
      </c>
      <c r="K7" s="7">
        <v>95223</v>
      </c>
      <c r="L7" s="7">
        <v>86.65617094079319</v>
      </c>
      <c r="M7" s="7">
        <v>96097</v>
      </c>
      <c r="N7" s="7">
        <v>87.45154068762172</v>
      </c>
      <c r="P7" s="13"/>
    </row>
    <row r="8" spans="2:16" ht="15" customHeight="1">
      <c r="B8" s="8" t="s">
        <v>8</v>
      </c>
      <c r="C8" s="7">
        <v>17</v>
      </c>
      <c r="D8" s="7">
        <v>0.01547015624857811</v>
      </c>
      <c r="E8" s="7">
        <v>349</v>
      </c>
      <c r="F8" s="7">
        <v>0.31759898805136183</v>
      </c>
      <c r="G8" s="7">
        <v>2308</v>
      </c>
      <c r="H8" s="7">
        <v>2.1003585534098974</v>
      </c>
      <c r="I8" s="7">
        <v>2648</v>
      </c>
      <c r="J8" s="7">
        <v>2.40977012540269</v>
      </c>
      <c r="K8" s="7">
        <v>1503</v>
      </c>
      <c r="L8" s="7">
        <v>1.3677811550151975</v>
      </c>
      <c r="M8" s="7">
        <v>1114</v>
      </c>
      <c r="N8" s="7">
        <v>1.013777915294032</v>
      </c>
      <c r="P8" s="13"/>
    </row>
    <row r="9" spans="2:14" ht="15" customHeight="1">
      <c r="B9" s="8" t="s">
        <v>7</v>
      </c>
      <c r="C9" s="7">
        <v>4</v>
      </c>
      <c r="D9" s="7">
        <v>0.00364003676437132</v>
      </c>
      <c r="E9" s="7">
        <v>28</v>
      </c>
      <c r="F9" s="7">
        <v>0.02548072110440725</v>
      </c>
      <c r="G9" s="7">
        <v>86</v>
      </c>
      <c r="H9" s="7">
        <v>0.07826292703347106</v>
      </c>
      <c r="I9" s="7">
        <v>68</v>
      </c>
      <c r="J9" s="7">
        <v>0.061882314398558506</v>
      </c>
      <c r="K9" s="7">
        <v>72</v>
      </c>
      <c r="L9" s="7">
        <v>0.06552245053965018</v>
      </c>
      <c r="M9" s="7">
        <v>81</v>
      </c>
      <c r="N9" s="7">
        <v>0.07371275685710646</v>
      </c>
    </row>
    <row r="10" spans="2:16" ht="15" customHeight="1">
      <c r="B10" s="8" t="s">
        <v>6</v>
      </c>
      <c r="C10" s="7">
        <v>2</v>
      </c>
      <c r="D10" s="7">
        <v>0.00182001838218566</v>
      </c>
      <c r="E10" s="7">
        <v>32</v>
      </c>
      <c r="F10" s="7">
        <v>0.029120824119322576</v>
      </c>
      <c r="G10" s="7">
        <v>132</v>
      </c>
      <c r="H10" s="7">
        <v>0.12012449265602534</v>
      </c>
      <c r="I10" s="7">
        <v>404</v>
      </c>
      <c r="J10" s="7">
        <v>0.36765375025025937</v>
      </c>
      <c r="K10" s="7">
        <v>1687</v>
      </c>
      <c r="L10" s="7">
        <v>1.5352274175054148</v>
      </c>
      <c r="M10" s="7">
        <v>2816</v>
      </c>
      <c r="N10" s="7">
        <v>2.5626558433285407</v>
      </c>
      <c r="P10" s="15"/>
    </row>
    <row r="11" spans="2:14" ht="15" customHeight="1">
      <c r="B11" s="8" t="s">
        <v>5</v>
      </c>
      <c r="C11" s="7">
        <v>42</v>
      </c>
      <c r="D11" s="7">
        <v>0.03822038602589886</v>
      </c>
      <c r="E11" s="7">
        <v>361</v>
      </c>
      <c r="F11" s="7">
        <v>0.32851929709610783</v>
      </c>
      <c r="G11" s="7">
        <v>2970</v>
      </c>
      <c r="H11" s="7">
        <v>2.70280108476057</v>
      </c>
      <c r="I11" s="7">
        <v>2115</v>
      </c>
      <c r="J11" s="7">
        <v>1.924721984602224</v>
      </c>
      <c r="K11" s="7">
        <v>1453</v>
      </c>
      <c r="L11" s="7">
        <v>1.3222794532515516</v>
      </c>
      <c r="M11" s="7">
        <v>884</v>
      </c>
      <c r="N11" s="7">
        <v>0.8044700871812607</v>
      </c>
    </row>
    <row r="12" spans="2:16" ht="15" customHeight="1">
      <c r="B12" s="8" t="s">
        <v>3</v>
      </c>
      <c r="C12" s="7">
        <v>13</v>
      </c>
      <c r="D12" s="7">
        <v>0.01183011948420679</v>
      </c>
      <c r="E12" s="7">
        <v>82</v>
      </c>
      <c r="F12" s="7">
        <v>0.07462211180576411</v>
      </c>
      <c r="G12" s="7">
        <v>835</v>
      </c>
      <c r="H12" s="7">
        <v>0.7598784194528876</v>
      </c>
      <c r="I12" s="7">
        <v>280</v>
      </c>
      <c r="J12" s="7">
        <v>0.25480952987641736</v>
      </c>
      <c r="K12" s="7">
        <v>204</v>
      </c>
      <c r="L12" s="7">
        <v>0.1856469431956755</v>
      </c>
      <c r="M12" s="7">
        <v>223</v>
      </c>
      <c r="N12" s="7">
        <v>0.20293758986586097</v>
      </c>
      <c r="P12" s="13"/>
    </row>
    <row r="13" spans="2:14" ht="15" customHeight="1">
      <c r="B13" s="8" t="s">
        <v>4</v>
      </c>
      <c r="C13" s="7">
        <v>349</v>
      </c>
      <c r="D13" s="7">
        <v>0.31759320769139765</v>
      </c>
      <c r="E13" s="7">
        <v>2133</v>
      </c>
      <c r="F13" s="7">
        <v>1.9410849327035955</v>
      </c>
      <c r="G13" s="7">
        <v>7589</v>
      </c>
      <c r="H13" s="7">
        <v>6.9062482936861835</v>
      </c>
      <c r="I13" s="7">
        <v>8144</v>
      </c>
      <c r="J13" s="7">
        <v>7.411317183262654</v>
      </c>
      <c r="K13" s="7">
        <v>7706</v>
      </c>
      <c r="L13" s="7">
        <v>7.012722275813116</v>
      </c>
      <c r="M13" s="7">
        <v>6931</v>
      </c>
      <c r="N13" s="7">
        <v>6.307445898476603</v>
      </c>
    </row>
    <row r="14" spans="2:16" ht="15.75" customHeight="1" thickBot="1">
      <c r="B14" s="8" t="s">
        <v>2</v>
      </c>
      <c r="C14" s="7">
        <v>86006</v>
      </c>
      <c r="D14" s="7">
        <v>78.26625048912994</v>
      </c>
      <c r="E14" s="7">
        <v>69081</v>
      </c>
      <c r="F14" s="7">
        <v>62.865489093341345</v>
      </c>
      <c r="G14" s="7">
        <v>3677</v>
      </c>
      <c r="H14" s="7">
        <v>3.346195147698524</v>
      </c>
      <c r="I14" s="7">
        <v>1748</v>
      </c>
      <c r="J14" s="7">
        <v>1.590739493657063</v>
      </c>
      <c r="K14" s="7">
        <v>1193</v>
      </c>
      <c r="L14" s="7">
        <v>1.0856706040805926</v>
      </c>
      <c r="M14" s="7">
        <v>754</v>
      </c>
      <c r="N14" s="7">
        <v>0.686165662595781</v>
      </c>
      <c r="P14" s="18"/>
    </row>
    <row r="15" spans="2:16" ht="15.75" customHeight="1" thickBot="1">
      <c r="B15" s="6" t="s">
        <v>0</v>
      </c>
      <c r="C15" s="5">
        <f>SUM(C6:C14)</f>
        <v>109889</v>
      </c>
      <c r="D15" s="5">
        <v>100</v>
      </c>
      <c r="E15" s="5">
        <f>SUM(E6:E14)</f>
        <v>109887</v>
      </c>
      <c r="F15" s="5">
        <v>100</v>
      </c>
      <c r="G15" s="5">
        <f>SUM(G6:G14)</f>
        <v>109886</v>
      </c>
      <c r="H15" s="5">
        <v>100</v>
      </c>
      <c r="I15" s="5">
        <f>SUM(I6:I14)</f>
        <v>109886</v>
      </c>
      <c r="J15" s="5">
        <v>100</v>
      </c>
      <c r="K15" s="5">
        <f>SUM(K6:K14)</f>
        <v>109886</v>
      </c>
      <c r="L15" s="5">
        <v>100</v>
      </c>
      <c r="M15" s="5">
        <f>SUM(M6:M14)</f>
        <v>109886</v>
      </c>
      <c r="N15" s="5">
        <v>100</v>
      </c>
      <c r="P15" s="15"/>
    </row>
    <row r="17" spans="2:16" ht="15.75">
      <c r="B17" s="16" t="s">
        <v>20</v>
      </c>
      <c r="P17" s="14"/>
    </row>
    <row r="18" spans="2:14" ht="15.75" thickBot="1">
      <c r="B18" s="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2:16" ht="15.75" thickBot="1">
      <c r="B19" s="11" t="s">
        <v>12</v>
      </c>
      <c r="C19" s="28">
        <v>2005</v>
      </c>
      <c r="D19" s="28"/>
      <c r="E19" s="28">
        <v>2006</v>
      </c>
      <c r="F19" s="28"/>
      <c r="G19" s="28">
        <v>2007</v>
      </c>
      <c r="H19" s="28"/>
      <c r="I19" s="28">
        <v>2008</v>
      </c>
      <c r="J19" s="28"/>
      <c r="K19" s="28">
        <v>2009</v>
      </c>
      <c r="L19" s="28"/>
      <c r="M19" s="28">
        <v>2010</v>
      </c>
      <c r="N19" s="28"/>
      <c r="P19" s="14"/>
    </row>
    <row r="20" spans="2:16" ht="15.75" thickBot="1">
      <c r="B20" s="10"/>
      <c r="C20" s="9" t="s">
        <v>11</v>
      </c>
      <c r="D20" s="9" t="s">
        <v>10</v>
      </c>
      <c r="E20" s="9" t="s">
        <v>11</v>
      </c>
      <c r="F20" s="9" t="s">
        <v>10</v>
      </c>
      <c r="G20" s="9" t="s">
        <v>11</v>
      </c>
      <c r="H20" s="9" t="s">
        <v>10</v>
      </c>
      <c r="I20" s="9" t="s">
        <v>11</v>
      </c>
      <c r="J20" s="9" t="s">
        <v>10</v>
      </c>
      <c r="K20" s="9" t="s">
        <v>11</v>
      </c>
      <c r="L20" s="9" t="s">
        <v>10</v>
      </c>
      <c r="M20" s="9" t="s">
        <v>11</v>
      </c>
      <c r="N20" s="9" t="s">
        <v>10</v>
      </c>
      <c r="P20" s="14"/>
    </row>
    <row r="21" spans="2:14" ht="15">
      <c r="B21" s="8" t="s">
        <v>9</v>
      </c>
      <c r="C21" s="7">
        <v>1</v>
      </c>
      <c r="D21" s="7">
        <v>0.0009598863494562244</v>
      </c>
      <c r="E21" s="7">
        <v>87</v>
      </c>
      <c r="F21" s="7">
        <v>0.08351011240269153</v>
      </c>
      <c r="G21" s="7">
        <v>439</v>
      </c>
      <c r="H21" s="7">
        <v>0.4213901074112825</v>
      </c>
      <c r="I21" s="7">
        <v>595</v>
      </c>
      <c r="J21" s="7">
        <v>0.5711268957573431</v>
      </c>
      <c r="K21" s="7">
        <v>736</v>
      </c>
      <c r="L21" s="7">
        <v>0.7064831346349517</v>
      </c>
      <c r="M21" s="7">
        <v>846</v>
      </c>
      <c r="N21" s="7">
        <v>0.8120716466048493</v>
      </c>
    </row>
    <row r="22" spans="2:14" ht="15">
      <c r="B22" s="8" t="s">
        <v>1</v>
      </c>
      <c r="C22" s="7">
        <v>24965</v>
      </c>
      <c r="D22" s="7">
        <v>23.963562714174643</v>
      </c>
      <c r="E22" s="7">
        <v>40865</v>
      </c>
      <c r="F22" s="7">
        <v>39.22575567052861</v>
      </c>
      <c r="G22" s="7">
        <v>89962</v>
      </c>
      <c r="H22" s="7">
        <v>86.35329576978086</v>
      </c>
      <c r="I22" s="7">
        <v>91280</v>
      </c>
      <c r="J22" s="7">
        <v>87.61758494912651</v>
      </c>
      <c r="K22" s="7">
        <v>92637</v>
      </c>
      <c r="L22" s="7">
        <v>88.92184530323101</v>
      </c>
      <c r="M22" s="7">
        <v>93252</v>
      </c>
      <c r="N22" s="7">
        <v>89.51218107469907</v>
      </c>
    </row>
    <row r="23" spans="2:14" ht="15">
      <c r="B23" s="8" t="s">
        <v>8</v>
      </c>
      <c r="C23" s="7">
        <v>12</v>
      </c>
      <c r="D23" s="7">
        <v>0.011518636193474692</v>
      </c>
      <c r="E23" s="7">
        <v>588</v>
      </c>
      <c r="F23" s="7">
        <v>0.5644131734802599</v>
      </c>
      <c r="G23" s="7">
        <v>2019</v>
      </c>
      <c r="H23" s="7">
        <v>1.938010539552117</v>
      </c>
      <c r="I23" s="7">
        <v>2092</v>
      </c>
      <c r="J23" s="7">
        <v>2.008062967940104</v>
      </c>
      <c r="K23" s="7">
        <v>1237</v>
      </c>
      <c r="L23" s="7">
        <v>1.1873908118796674</v>
      </c>
      <c r="M23" s="7">
        <v>841</v>
      </c>
      <c r="N23" s="7">
        <v>0.8072721687880359</v>
      </c>
    </row>
    <row r="24" spans="2:14" ht="15">
      <c r="B24" s="8" t="s">
        <v>7</v>
      </c>
      <c r="C24" s="7">
        <v>9</v>
      </c>
      <c r="D24" s="7">
        <v>0.00863897714510602</v>
      </c>
      <c r="E24" s="7">
        <v>27</v>
      </c>
      <c r="F24" s="7">
        <v>0.02591693143531806</v>
      </c>
      <c r="G24" s="7">
        <v>99</v>
      </c>
      <c r="H24" s="7">
        <v>0.09502874859616621</v>
      </c>
      <c r="I24" s="7">
        <v>66</v>
      </c>
      <c r="J24" s="7">
        <v>0.06335189095795737</v>
      </c>
      <c r="K24" s="7">
        <v>64</v>
      </c>
      <c r="L24" s="7">
        <v>0.06143331605521319</v>
      </c>
      <c r="M24" s="7">
        <v>91</v>
      </c>
      <c r="N24" s="7">
        <v>0.08735049626600626</v>
      </c>
    </row>
    <row r="25" spans="2:14" ht="15">
      <c r="B25" s="8" t="s">
        <v>6</v>
      </c>
      <c r="C25" s="7">
        <v>14</v>
      </c>
      <c r="D25" s="7">
        <v>0.013438408892387142</v>
      </c>
      <c r="E25" s="7">
        <v>34</v>
      </c>
      <c r="F25" s="7">
        <v>0.03263613588151163</v>
      </c>
      <c r="G25" s="7">
        <v>84</v>
      </c>
      <c r="H25" s="7">
        <v>0.08063045335432284</v>
      </c>
      <c r="I25" s="7">
        <v>458</v>
      </c>
      <c r="J25" s="7">
        <v>0.43962372816279516</v>
      </c>
      <c r="K25" s="7">
        <v>1536</v>
      </c>
      <c r="L25" s="7">
        <v>1.4743995853251166</v>
      </c>
      <c r="M25" s="7">
        <v>2587</v>
      </c>
      <c r="N25" s="7">
        <v>2.483249822419321</v>
      </c>
    </row>
    <row r="26" spans="2:14" ht="15">
      <c r="B26" s="8" t="s">
        <v>5</v>
      </c>
      <c r="C26" s="7">
        <v>33</v>
      </c>
      <c r="D26" s="7">
        <v>0.0316762495320554</v>
      </c>
      <c r="E26" s="7">
        <v>384</v>
      </c>
      <c r="F26" s="7">
        <v>0.36859635819119013</v>
      </c>
      <c r="G26" s="7">
        <v>1350</v>
      </c>
      <c r="H26" s="7">
        <v>1.295846571765903</v>
      </c>
      <c r="I26" s="7">
        <v>1142</v>
      </c>
      <c r="J26" s="7">
        <v>1.0961796889998079</v>
      </c>
      <c r="K26" s="7">
        <v>812</v>
      </c>
      <c r="L26" s="7">
        <v>0.7794351974505174</v>
      </c>
      <c r="M26" s="7">
        <v>494</v>
      </c>
      <c r="N26" s="7">
        <v>0.47418840830117687</v>
      </c>
    </row>
    <row r="27" spans="2:14" ht="15">
      <c r="B27" s="8" t="s">
        <v>3</v>
      </c>
      <c r="C27" s="7">
        <v>9</v>
      </c>
      <c r="D27" s="7">
        <v>0.00863897714510602</v>
      </c>
      <c r="E27" s="7">
        <v>135</v>
      </c>
      <c r="F27" s="7">
        <v>0.1295846571765903</v>
      </c>
      <c r="G27" s="7">
        <v>537</v>
      </c>
      <c r="H27" s="7">
        <v>0.5154589696579925</v>
      </c>
      <c r="I27" s="7">
        <v>217</v>
      </c>
      <c r="J27" s="7">
        <v>0.20829333845267806</v>
      </c>
      <c r="K27" s="7">
        <v>181</v>
      </c>
      <c r="L27" s="7">
        <v>0.1737410969686498</v>
      </c>
      <c r="M27" s="7">
        <v>154</v>
      </c>
      <c r="N27" s="7">
        <v>0.14782391675785675</v>
      </c>
    </row>
    <row r="28" spans="2:14" ht="15">
      <c r="B28" s="8" t="s">
        <v>4</v>
      </c>
      <c r="C28" s="7">
        <v>450</v>
      </c>
      <c r="D28" s="7">
        <v>0.431948857255301</v>
      </c>
      <c r="E28" s="7">
        <v>3447</v>
      </c>
      <c r="F28" s="7">
        <v>3.3087282465756056</v>
      </c>
      <c r="G28" s="7">
        <v>6896</v>
      </c>
      <c r="H28" s="7">
        <v>6.619376265850123</v>
      </c>
      <c r="I28" s="7">
        <v>6898</v>
      </c>
      <c r="J28" s="7">
        <v>6.621232482242273</v>
      </c>
      <c r="K28" s="7">
        <v>6158</v>
      </c>
      <c r="L28" s="7">
        <v>5.911036879187544</v>
      </c>
      <c r="M28" s="7">
        <v>5448</v>
      </c>
      <c r="N28" s="7">
        <v>5.229511029200022</v>
      </c>
    </row>
    <row r="29" spans="2:14" ht="15.75" thickBot="1">
      <c r="B29" s="8" t="s">
        <v>2</v>
      </c>
      <c r="C29" s="7">
        <v>78686</v>
      </c>
      <c r="D29" s="7">
        <v>75.52961729331247</v>
      </c>
      <c r="E29" s="7">
        <v>58612</v>
      </c>
      <c r="F29" s="7">
        <v>56.26085871432822</v>
      </c>
      <c r="G29" s="7">
        <v>2793</v>
      </c>
      <c r="H29" s="7">
        <v>2.6809625740312346</v>
      </c>
      <c r="I29" s="7">
        <v>1432</v>
      </c>
      <c r="J29" s="7">
        <v>1.37454405836053</v>
      </c>
      <c r="K29" s="7">
        <v>817</v>
      </c>
      <c r="L29" s="7">
        <v>0.7842346752673309</v>
      </c>
      <c r="M29" s="7">
        <v>465</v>
      </c>
      <c r="N29" s="7">
        <v>0.44635143696365837</v>
      </c>
    </row>
    <row r="30" spans="2:14" ht="15.75" thickBot="1">
      <c r="B30" s="6" t="s">
        <v>0</v>
      </c>
      <c r="C30" s="5">
        <f aca="true" t="shared" si="0" ref="C30:N30">SUM(C21:C29)</f>
        <v>104179</v>
      </c>
      <c r="D30" s="5">
        <f t="shared" si="0"/>
        <v>100</v>
      </c>
      <c r="E30" s="5">
        <f t="shared" si="0"/>
        <v>104179</v>
      </c>
      <c r="F30" s="5">
        <f t="shared" si="0"/>
        <v>100</v>
      </c>
      <c r="G30" s="5">
        <f t="shared" si="0"/>
        <v>104179</v>
      </c>
      <c r="H30" s="5">
        <f t="shared" si="0"/>
        <v>100</v>
      </c>
      <c r="I30" s="5">
        <f t="shared" si="0"/>
        <v>104180</v>
      </c>
      <c r="J30" s="5">
        <f t="shared" si="0"/>
        <v>100.00000000000001</v>
      </c>
      <c r="K30" s="5">
        <f t="shared" si="0"/>
        <v>104178</v>
      </c>
      <c r="L30" s="5">
        <f t="shared" si="0"/>
        <v>100</v>
      </c>
      <c r="M30" s="5">
        <f t="shared" si="0"/>
        <v>104178</v>
      </c>
      <c r="N30" s="5">
        <f t="shared" si="0"/>
        <v>100</v>
      </c>
    </row>
    <row r="31" spans="2:14" ht="15"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2:14" ht="15"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ht="15.75">
      <c r="B33" s="16" t="s">
        <v>21</v>
      </c>
    </row>
    <row r="34" spans="2:14" ht="15.75" thickBot="1">
      <c r="B34" s="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2:14" ht="15.75" thickBot="1">
      <c r="B35" s="11" t="s">
        <v>12</v>
      </c>
      <c r="C35" s="28">
        <v>2006</v>
      </c>
      <c r="D35" s="28"/>
      <c r="E35" s="28">
        <v>2007</v>
      </c>
      <c r="F35" s="28"/>
      <c r="G35" s="28">
        <v>2008</v>
      </c>
      <c r="H35" s="28"/>
      <c r="I35" s="28">
        <v>2009</v>
      </c>
      <c r="J35" s="28"/>
      <c r="K35" s="28">
        <v>2010</v>
      </c>
      <c r="L35" s="28"/>
      <c r="M35" s="28">
        <v>2011</v>
      </c>
      <c r="N35" s="28"/>
    </row>
    <row r="36" spans="2:14" ht="15.75" thickBot="1">
      <c r="B36" s="10"/>
      <c r="C36" s="9" t="s">
        <v>11</v>
      </c>
      <c r="D36" s="9" t="s">
        <v>10</v>
      </c>
      <c r="E36" s="9" t="s">
        <v>11</v>
      </c>
      <c r="F36" s="9" t="s">
        <v>10</v>
      </c>
      <c r="G36" s="9" t="s">
        <v>11</v>
      </c>
      <c r="H36" s="9" t="s">
        <v>10</v>
      </c>
      <c r="I36" s="9" t="s">
        <v>11</v>
      </c>
      <c r="J36" s="9" t="s">
        <v>10</v>
      </c>
      <c r="K36" s="9" t="s">
        <v>11</v>
      </c>
      <c r="L36" s="9" t="s">
        <v>10</v>
      </c>
      <c r="M36" s="9" t="s">
        <v>11</v>
      </c>
      <c r="N36" s="9" t="s">
        <v>10</v>
      </c>
    </row>
    <row r="37" spans="2:14" ht="15">
      <c r="B37" s="8" t="s">
        <v>9</v>
      </c>
      <c r="C37" s="7">
        <v>3</v>
      </c>
      <c r="D37" s="7">
        <v>0.00328263486158223</v>
      </c>
      <c r="E37" s="7">
        <v>80</v>
      </c>
      <c r="F37" s="7">
        <v>0.0875369296421928</v>
      </c>
      <c r="G37" s="7">
        <v>245</v>
      </c>
      <c r="H37" s="7">
        <v>0.26808184702921545</v>
      </c>
      <c r="I37" s="7">
        <v>457</v>
      </c>
      <c r="J37" s="7">
        <v>0.5000547105810264</v>
      </c>
      <c r="K37" s="7">
        <v>569</v>
      </c>
      <c r="L37" s="7">
        <v>0.622599599522929</v>
      </c>
      <c r="M37" s="7">
        <v>657</v>
      </c>
      <c r="N37" s="7">
        <v>0.7188970346865083</v>
      </c>
    </row>
    <row r="38" spans="2:14" ht="15">
      <c r="B38" s="8" t="s">
        <v>1</v>
      </c>
      <c r="C38" s="7">
        <v>26031</v>
      </c>
      <c r="D38" s="7">
        <v>28.483422693949013</v>
      </c>
      <c r="E38" s="7">
        <v>41451</v>
      </c>
      <c r="F38" s="7">
        <v>45.35616588248167</v>
      </c>
      <c r="G38" s="7">
        <v>80368</v>
      </c>
      <c r="H38" s="7">
        <v>87.93959951854688</v>
      </c>
      <c r="I38" s="7">
        <v>81791</v>
      </c>
      <c r="J38" s="7">
        <v>89.4966626545574</v>
      </c>
      <c r="K38" s="7">
        <v>82650</v>
      </c>
      <c r="L38" s="7">
        <v>90.43560087973653</v>
      </c>
      <c r="M38" s="7">
        <v>83489</v>
      </c>
      <c r="N38" s="7">
        <v>91.35463398621293</v>
      </c>
    </row>
    <row r="39" spans="2:14" ht="15">
      <c r="B39" s="8" t="s">
        <v>8</v>
      </c>
      <c r="C39" s="7">
        <v>23</v>
      </c>
      <c r="D39" s="7">
        <v>0.025166867272130432</v>
      </c>
      <c r="E39" s="7">
        <v>527</v>
      </c>
      <c r="F39" s="7">
        <v>0.5766495240179451</v>
      </c>
      <c r="G39" s="7">
        <v>1496</v>
      </c>
      <c r="H39" s="7">
        <v>1.6369405843090052</v>
      </c>
      <c r="I39" s="7">
        <v>1465</v>
      </c>
      <c r="J39" s="7">
        <v>1.6030200240726558</v>
      </c>
      <c r="K39" s="7">
        <v>822</v>
      </c>
      <c r="L39" s="7">
        <v>0.8994321103828605</v>
      </c>
      <c r="M39" s="7">
        <v>509</v>
      </c>
      <c r="N39" s="7">
        <v>0.5569537148484517</v>
      </c>
    </row>
    <row r="40" spans="2:14" ht="15">
      <c r="B40" s="8" t="s">
        <v>7</v>
      </c>
      <c r="C40" s="7">
        <v>10</v>
      </c>
      <c r="D40" s="7">
        <v>0.0109421162052741</v>
      </c>
      <c r="E40" s="7">
        <v>31</v>
      </c>
      <c r="F40" s="7">
        <v>0.03392056023634971</v>
      </c>
      <c r="G40" s="7">
        <v>79</v>
      </c>
      <c r="H40" s="7">
        <v>0.08644271802166538</v>
      </c>
      <c r="I40" s="7">
        <v>71</v>
      </c>
      <c r="J40" s="7">
        <v>0.0776890250574461</v>
      </c>
      <c r="K40" s="7">
        <v>74</v>
      </c>
      <c r="L40" s="7">
        <v>0.0809707739274108</v>
      </c>
      <c r="M40" s="7">
        <v>87</v>
      </c>
      <c r="N40" s="7">
        <v>0.09519641098588466</v>
      </c>
    </row>
    <row r="41" spans="2:14" ht="15">
      <c r="B41" s="8" t="s">
        <v>6</v>
      </c>
      <c r="C41" s="7">
        <v>7</v>
      </c>
      <c r="D41" s="7">
        <v>0.00765948134369187</v>
      </c>
      <c r="E41" s="7">
        <v>22</v>
      </c>
      <c r="F41" s="7">
        <v>0.02407265565160302</v>
      </c>
      <c r="G41" s="7">
        <v>47</v>
      </c>
      <c r="H41" s="7">
        <v>0.05142794616478827</v>
      </c>
      <c r="I41" s="7">
        <v>370</v>
      </c>
      <c r="J41" s="7">
        <v>0.4048582995951417</v>
      </c>
      <c r="K41" s="7">
        <v>1132</v>
      </c>
      <c r="L41" s="7">
        <v>1.2386340011598516</v>
      </c>
      <c r="M41" s="7">
        <v>1850</v>
      </c>
      <c r="N41" s="7">
        <v>2.0242914979757085</v>
      </c>
    </row>
    <row r="42" spans="2:14" ht="15">
      <c r="B42" s="8" t="s">
        <v>5</v>
      </c>
      <c r="C42" s="7">
        <v>26</v>
      </c>
      <c r="D42" s="7">
        <v>0.028449502133712664</v>
      </c>
      <c r="E42" s="7">
        <v>343</v>
      </c>
      <c r="F42" s="7">
        <v>0.37531458584090166</v>
      </c>
      <c r="G42" s="7">
        <v>599</v>
      </c>
      <c r="H42" s="7">
        <v>0.6554327606959186</v>
      </c>
      <c r="I42" s="7">
        <v>596</v>
      </c>
      <c r="J42" s="7">
        <v>0.6521501258343364</v>
      </c>
      <c r="K42" s="7">
        <v>473</v>
      </c>
      <c r="L42" s="7">
        <v>0.5175564333468284</v>
      </c>
      <c r="M42" s="7">
        <v>237</v>
      </c>
      <c r="N42" s="7">
        <v>0.25932815406499615</v>
      </c>
    </row>
    <row r="43" spans="2:14" ht="15">
      <c r="B43" s="8" t="s">
        <v>3</v>
      </c>
      <c r="C43" s="7">
        <v>13</v>
      </c>
      <c r="D43" s="7">
        <v>0.014224751066856332</v>
      </c>
      <c r="E43" s="7">
        <v>111</v>
      </c>
      <c r="F43" s="7">
        <v>0.12145748987854252</v>
      </c>
      <c r="G43" s="7">
        <v>345</v>
      </c>
      <c r="H43" s="7">
        <v>0.37750300908195644</v>
      </c>
      <c r="I43" s="7">
        <v>220</v>
      </c>
      <c r="J43" s="7">
        <v>0.24072655651603017</v>
      </c>
      <c r="K43" s="7">
        <v>190</v>
      </c>
      <c r="L43" s="7">
        <v>0.20789793305686557</v>
      </c>
      <c r="M43" s="7">
        <v>129</v>
      </c>
      <c r="N43" s="7">
        <v>0.1411532990480359</v>
      </c>
    </row>
    <row r="44" spans="2:14" ht="15">
      <c r="B44" s="8" t="s">
        <v>4</v>
      </c>
      <c r="C44" s="7">
        <v>495</v>
      </c>
      <c r="D44" s="7">
        <v>0.5416347521610679</v>
      </c>
      <c r="E44" s="7">
        <v>4133</v>
      </c>
      <c r="F44" s="7">
        <v>4.522376627639786</v>
      </c>
      <c r="G44" s="7">
        <v>5841</v>
      </c>
      <c r="H44" s="7">
        <v>6.391290075500603</v>
      </c>
      <c r="I44" s="7">
        <v>5364</v>
      </c>
      <c r="J44" s="7">
        <v>5.869351132509027</v>
      </c>
      <c r="K44" s="7">
        <v>4899</v>
      </c>
      <c r="L44" s="7">
        <v>5.360484073924128</v>
      </c>
      <c r="M44" s="7">
        <v>4216</v>
      </c>
      <c r="N44" s="7">
        <v>4.613196192143561</v>
      </c>
    </row>
    <row r="45" spans="2:14" ht="15.75" thickBot="1">
      <c r="B45" s="8" t="s">
        <v>2</v>
      </c>
      <c r="C45" s="7">
        <v>64782</v>
      </c>
      <c r="D45" s="7">
        <v>70.88521720100668</v>
      </c>
      <c r="E45" s="7">
        <v>44692</v>
      </c>
      <c r="F45" s="7">
        <v>48.902505744611005</v>
      </c>
      <c r="G45" s="7">
        <v>2370</v>
      </c>
      <c r="H45" s="7">
        <v>2.593281540649962</v>
      </c>
      <c r="I45" s="7">
        <v>1056</v>
      </c>
      <c r="J45" s="7">
        <v>1.155487471276945</v>
      </c>
      <c r="K45" s="7">
        <v>582</v>
      </c>
      <c r="L45" s="7">
        <v>0.6368241949426092</v>
      </c>
      <c r="M45" s="7">
        <v>216</v>
      </c>
      <c r="N45" s="7">
        <v>0.23634971003392058</v>
      </c>
    </row>
    <row r="46" spans="2:14" ht="15.75" thickBot="1">
      <c r="B46" s="6" t="s">
        <v>0</v>
      </c>
      <c r="C46" s="5">
        <f aca="true" t="shared" si="1" ref="C46:N46">SUM(C37:C45)</f>
        <v>91390</v>
      </c>
      <c r="D46" s="5">
        <f t="shared" si="1"/>
        <v>100.00000000000001</v>
      </c>
      <c r="E46" s="5">
        <f t="shared" si="1"/>
        <v>91390</v>
      </c>
      <c r="F46" s="5">
        <f t="shared" si="1"/>
        <v>100</v>
      </c>
      <c r="G46" s="5">
        <f t="shared" si="1"/>
        <v>91390</v>
      </c>
      <c r="H46" s="5">
        <f t="shared" si="1"/>
        <v>100.00000000000003</v>
      </c>
      <c r="I46" s="5">
        <f t="shared" si="1"/>
        <v>91390</v>
      </c>
      <c r="J46" s="5">
        <f t="shared" si="1"/>
        <v>100.00000000000001</v>
      </c>
      <c r="K46" s="5">
        <f t="shared" si="1"/>
        <v>91391</v>
      </c>
      <c r="L46" s="5">
        <f t="shared" si="1"/>
        <v>100</v>
      </c>
      <c r="M46" s="5">
        <f t="shared" si="1"/>
        <v>91390</v>
      </c>
      <c r="N46" s="5">
        <f t="shared" si="1"/>
        <v>100</v>
      </c>
    </row>
    <row r="66" spans="2:9" ht="15.75">
      <c r="B66" s="1"/>
      <c r="I66" s="1"/>
    </row>
  </sheetData>
  <sheetProtection/>
  <mergeCells count="18">
    <mergeCell ref="I35:J35"/>
    <mergeCell ref="K35:L35"/>
    <mergeCell ref="M35:N35"/>
    <mergeCell ref="C19:D19"/>
    <mergeCell ref="E19:F19"/>
    <mergeCell ref="G19:H19"/>
    <mergeCell ref="I19:J19"/>
    <mergeCell ref="K19:L19"/>
    <mergeCell ref="M19:N19"/>
    <mergeCell ref="C35:D35"/>
    <mergeCell ref="E35:F35"/>
    <mergeCell ref="G35:H35"/>
    <mergeCell ref="M4:N4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horizontalDpi="1200" verticalDpi="12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zoomScaleSheetLayoutView="100" zoomScalePageLayoutView="0" workbookViewId="0" topLeftCell="A1">
      <selection activeCell="A48" sqref="A48"/>
    </sheetView>
  </sheetViews>
  <sheetFormatPr defaultColWidth="8.88671875" defaultRowHeight="15"/>
  <cols>
    <col min="1" max="1" width="2.77734375" style="0" customWidth="1"/>
    <col min="2" max="2" width="13.6640625" style="0" customWidth="1"/>
    <col min="15" max="15" width="4.5546875" style="0" customWidth="1"/>
    <col min="16" max="16" width="12.21484375" style="0" bestFit="1" customWidth="1"/>
  </cols>
  <sheetData>
    <row r="1" spans="1:14" ht="15">
      <c r="A1" s="2"/>
      <c r="B1" s="4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ht="15.75">
      <c r="B2" s="16" t="s">
        <v>22</v>
      </c>
    </row>
    <row r="3" ht="15.75" thickBot="1"/>
    <row r="4" spans="2:14" ht="15.75" thickBot="1">
      <c r="B4" s="11" t="s">
        <v>12</v>
      </c>
      <c r="C4" s="28">
        <v>2004</v>
      </c>
      <c r="D4" s="28"/>
      <c r="E4" s="28">
        <v>2005</v>
      </c>
      <c r="F4" s="28"/>
      <c r="G4" s="28">
        <v>2006</v>
      </c>
      <c r="H4" s="28"/>
      <c r="I4" s="28">
        <v>2007</v>
      </c>
      <c r="J4" s="28"/>
      <c r="K4" s="28">
        <v>2008</v>
      </c>
      <c r="L4" s="28"/>
      <c r="M4" s="28">
        <v>2009</v>
      </c>
      <c r="N4" s="28"/>
    </row>
    <row r="5" spans="2:17" ht="15.75" customHeight="1" thickBot="1">
      <c r="B5" s="10"/>
      <c r="C5" s="9" t="s">
        <v>11</v>
      </c>
      <c r="D5" s="9" t="s">
        <v>10</v>
      </c>
      <c r="E5" s="9" t="s">
        <v>11</v>
      </c>
      <c r="F5" s="9" t="s">
        <v>10</v>
      </c>
      <c r="G5" s="9" t="s">
        <v>11</v>
      </c>
      <c r="H5" s="9" t="s">
        <v>10</v>
      </c>
      <c r="I5" s="9" t="s">
        <v>11</v>
      </c>
      <c r="J5" s="9" t="s">
        <v>10</v>
      </c>
      <c r="K5" s="9" t="s">
        <v>11</v>
      </c>
      <c r="L5" s="9" t="s">
        <v>10</v>
      </c>
      <c r="M5" s="9" t="s">
        <v>11</v>
      </c>
      <c r="N5" s="9" t="s">
        <v>10</v>
      </c>
      <c r="Q5" s="13"/>
    </row>
    <row r="6" spans="2:14" ht="15" customHeight="1">
      <c r="B6" s="8" t="s">
        <v>9</v>
      </c>
      <c r="C6" s="7">
        <v>4</v>
      </c>
      <c r="D6" s="7">
        <v>0.0022112641797315527</v>
      </c>
      <c r="E6" s="7">
        <v>58</v>
      </c>
      <c r="F6" s="7">
        <v>0.03206315335585125</v>
      </c>
      <c r="G6" s="7">
        <v>188</v>
      </c>
      <c r="H6" s="7">
        <v>0.10392941644738296</v>
      </c>
      <c r="I6" s="7">
        <v>485</v>
      </c>
      <c r="J6" s="7">
        <v>0.26811578179245077</v>
      </c>
      <c r="K6" s="7">
        <v>693</v>
      </c>
      <c r="L6" s="7">
        <v>0.38310151913849144</v>
      </c>
      <c r="M6" s="7">
        <v>1065</v>
      </c>
      <c r="N6" s="7">
        <v>0.5887490878535259</v>
      </c>
    </row>
    <row r="7" spans="2:17" ht="15" customHeight="1">
      <c r="B7" s="8" t="s">
        <v>1</v>
      </c>
      <c r="C7" s="7">
        <v>29406</v>
      </c>
      <c r="D7" s="7">
        <v>16.25610861729651</v>
      </c>
      <c r="E7" s="7">
        <v>77561</v>
      </c>
      <c r="F7" s="7">
        <v>42.876728231606535</v>
      </c>
      <c r="G7" s="7">
        <v>104642</v>
      </c>
      <c r="H7" s="7">
        <v>57.84777657386728</v>
      </c>
      <c r="I7" s="7">
        <v>118722</v>
      </c>
      <c r="J7" s="7">
        <v>65.63142648652234</v>
      </c>
      <c r="K7" s="7">
        <v>128598</v>
      </c>
      <c r="L7" s="7">
        <v>71.09103774627955</v>
      </c>
      <c r="M7" s="7">
        <v>135939</v>
      </c>
      <c r="N7" s="7">
        <v>75.14926033213189</v>
      </c>
      <c r="Q7" s="13"/>
    </row>
    <row r="8" spans="2:17" ht="15" customHeight="1">
      <c r="B8" s="8" t="s">
        <v>8</v>
      </c>
      <c r="C8" s="7">
        <v>55</v>
      </c>
      <c r="D8" s="7">
        <v>0.030404882471308847</v>
      </c>
      <c r="E8" s="7">
        <v>524</v>
      </c>
      <c r="F8" s="7">
        <v>0.2896740061804492</v>
      </c>
      <c r="G8" s="7">
        <v>1352</v>
      </c>
      <c r="H8" s="7">
        <v>0.7474072927492648</v>
      </c>
      <c r="I8" s="7">
        <v>2144</v>
      </c>
      <c r="J8" s="7">
        <v>1.1852376003361123</v>
      </c>
      <c r="K8" s="7">
        <v>2382</v>
      </c>
      <c r="L8" s="7">
        <v>1.3168078190301395</v>
      </c>
      <c r="M8" s="7">
        <v>2171</v>
      </c>
      <c r="N8" s="7">
        <v>1.2001636335493</v>
      </c>
      <c r="Q8" s="15"/>
    </row>
    <row r="9" spans="2:14" ht="15" customHeight="1">
      <c r="B9" s="8" t="s">
        <v>7</v>
      </c>
      <c r="C9" s="7">
        <v>9</v>
      </c>
      <c r="D9" s="7">
        <v>0.004975344404395993</v>
      </c>
      <c r="E9" s="7">
        <v>56</v>
      </c>
      <c r="F9" s="7">
        <v>0.030957527378063274</v>
      </c>
      <c r="G9" s="7">
        <v>79</v>
      </c>
      <c r="H9" s="7">
        <v>0.04367246754969816</v>
      </c>
      <c r="I9" s="7">
        <v>108</v>
      </c>
      <c r="J9" s="7">
        <v>0.05970413285275192</v>
      </c>
      <c r="K9" s="7">
        <v>144</v>
      </c>
      <c r="L9" s="7">
        <v>0.07960551047033589</v>
      </c>
      <c r="M9" s="7">
        <v>175</v>
      </c>
      <c r="N9" s="7">
        <v>0.09674280786325543</v>
      </c>
    </row>
    <row r="10" spans="2:17" ht="15" customHeight="1">
      <c r="B10" s="8" t="s">
        <v>6</v>
      </c>
      <c r="C10" s="7">
        <v>10</v>
      </c>
      <c r="D10" s="7">
        <v>0.005528160449328881</v>
      </c>
      <c r="E10" s="7">
        <v>88</v>
      </c>
      <c r="F10" s="7">
        <v>0.04864754302267086</v>
      </c>
      <c r="G10" s="7">
        <v>209</v>
      </c>
      <c r="H10" s="7">
        <v>0.11553855339097362</v>
      </c>
      <c r="I10" s="7">
        <v>582</v>
      </c>
      <c r="J10" s="7">
        <v>0.3217389381509409</v>
      </c>
      <c r="K10" s="7">
        <v>1401</v>
      </c>
      <c r="L10" s="7">
        <v>0.7744952789509763</v>
      </c>
      <c r="M10" s="7">
        <v>5230</v>
      </c>
      <c r="N10" s="7">
        <v>2.891227914999005</v>
      </c>
      <c r="Q10" s="13"/>
    </row>
    <row r="11" spans="2:14" ht="15" customHeight="1">
      <c r="B11" s="8" t="s">
        <v>5</v>
      </c>
      <c r="C11" s="7">
        <v>150238</v>
      </c>
      <c r="D11" s="7">
        <v>83.05397695862725</v>
      </c>
      <c r="E11" s="7">
        <v>94321</v>
      </c>
      <c r="F11" s="7">
        <v>52.14187392546975</v>
      </c>
      <c r="G11" s="7">
        <v>61268</v>
      </c>
      <c r="H11" s="7">
        <v>33.86993344094819</v>
      </c>
      <c r="I11" s="7">
        <v>41877</v>
      </c>
      <c r="J11" s="7">
        <v>23.150277513654558</v>
      </c>
      <c r="K11" s="7">
        <v>26030</v>
      </c>
      <c r="L11" s="7">
        <v>14.38980164960308</v>
      </c>
      <c r="M11" s="7">
        <v>15792</v>
      </c>
      <c r="N11" s="7">
        <v>8.73007098158017</v>
      </c>
    </row>
    <row r="12" spans="2:17" ht="15" customHeight="1">
      <c r="B12" s="8" t="s">
        <v>3</v>
      </c>
      <c r="C12" s="7">
        <v>65</v>
      </c>
      <c r="D12" s="7">
        <v>0.03593304292063773</v>
      </c>
      <c r="E12" s="7">
        <v>320</v>
      </c>
      <c r="F12" s="7">
        <v>0.17690015644607587</v>
      </c>
      <c r="G12" s="7">
        <v>610</v>
      </c>
      <c r="H12" s="7">
        <v>0.3372177874090618</v>
      </c>
      <c r="I12" s="7">
        <v>798</v>
      </c>
      <c r="J12" s="7">
        <v>0.44114720385644474</v>
      </c>
      <c r="K12" s="7">
        <v>886</v>
      </c>
      <c r="L12" s="7">
        <v>0.4897950158105389</v>
      </c>
      <c r="M12" s="7">
        <v>998</v>
      </c>
      <c r="N12" s="7">
        <v>0.5517104128430224</v>
      </c>
      <c r="Q12" s="13"/>
    </row>
    <row r="13" spans="2:17" ht="15" customHeight="1">
      <c r="B13" s="8" t="s">
        <v>4</v>
      </c>
      <c r="C13" s="7">
        <v>1097</v>
      </c>
      <c r="D13" s="7">
        <v>0.6064392012913783</v>
      </c>
      <c r="E13" s="7">
        <v>7823</v>
      </c>
      <c r="F13" s="7">
        <v>4.324656012117661</v>
      </c>
      <c r="G13" s="7">
        <v>12224</v>
      </c>
      <c r="H13" s="7">
        <v>6.757623333259624</v>
      </c>
      <c r="I13" s="7">
        <v>14780</v>
      </c>
      <c r="J13" s="7">
        <v>8.170621144108086</v>
      </c>
      <c r="K13" s="7">
        <v>15646</v>
      </c>
      <c r="L13" s="7">
        <v>8.649359839019969</v>
      </c>
      <c r="M13" s="7">
        <v>13589</v>
      </c>
      <c r="N13" s="7">
        <v>7.512217234593018</v>
      </c>
      <c r="Q13" s="13"/>
    </row>
    <row r="14" spans="2:14" ht="15.75" customHeight="1" thickBot="1">
      <c r="B14" s="8" t="s">
        <v>2</v>
      </c>
      <c r="C14" s="7">
        <v>8</v>
      </c>
      <c r="D14" s="7">
        <v>0.004422528359463105</v>
      </c>
      <c r="E14" s="7">
        <v>142</v>
      </c>
      <c r="F14" s="7">
        <v>0.07849944442294617</v>
      </c>
      <c r="G14" s="7">
        <v>320</v>
      </c>
      <c r="H14" s="7">
        <v>0.1769011343785242</v>
      </c>
      <c r="I14" s="7">
        <v>1396</v>
      </c>
      <c r="J14" s="7">
        <v>0.7717311987263119</v>
      </c>
      <c r="K14" s="7">
        <v>5112</v>
      </c>
      <c r="L14" s="7">
        <v>2.825995621696924</v>
      </c>
      <c r="M14" s="7">
        <v>5933</v>
      </c>
      <c r="N14" s="7">
        <v>3.2798575945868254</v>
      </c>
    </row>
    <row r="15" spans="2:17" ht="15.75" customHeight="1" thickBot="1">
      <c r="B15" s="6" t="s">
        <v>0</v>
      </c>
      <c r="C15" s="5">
        <f>SUM(C6:C14)</f>
        <v>180892</v>
      </c>
      <c r="D15" s="5">
        <v>100</v>
      </c>
      <c r="E15" s="5">
        <f>SUM(E6:E14)</f>
        <v>180893</v>
      </c>
      <c r="F15" s="5">
        <v>100</v>
      </c>
      <c r="G15" s="5">
        <f>SUM(G6:G14)</f>
        <v>180892</v>
      </c>
      <c r="H15" s="5">
        <v>100</v>
      </c>
      <c r="I15" s="5">
        <f>SUM(I6:I14)</f>
        <v>180892</v>
      </c>
      <c r="J15" s="5">
        <v>100</v>
      </c>
      <c r="K15" s="5">
        <f>SUM(K6:K14)</f>
        <v>180892</v>
      </c>
      <c r="L15" s="5">
        <v>100</v>
      </c>
      <c r="M15" s="5">
        <f>SUM(M6:M14)</f>
        <v>180892</v>
      </c>
      <c r="N15" s="5">
        <v>100</v>
      </c>
      <c r="Q15" s="15"/>
    </row>
    <row r="16" ht="15" customHeight="1"/>
    <row r="17" ht="15.75">
      <c r="Q17" s="13"/>
    </row>
    <row r="18" ht="15.75">
      <c r="B18" s="16" t="s">
        <v>23</v>
      </c>
    </row>
    <row r="19" spans="2:17" ht="16.5" thickBot="1">
      <c r="B19" s="8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Q19" s="13"/>
    </row>
    <row r="20" spans="2:17" ht="16.5" thickBot="1">
      <c r="B20" s="11" t="s">
        <v>12</v>
      </c>
      <c r="C20" s="28">
        <v>2005</v>
      </c>
      <c r="D20" s="28"/>
      <c r="E20" s="28">
        <v>2006</v>
      </c>
      <c r="F20" s="28"/>
      <c r="G20" s="28">
        <v>2007</v>
      </c>
      <c r="H20" s="28"/>
      <c r="I20" s="28">
        <v>2008</v>
      </c>
      <c r="J20" s="28"/>
      <c r="K20" s="28">
        <v>2009</v>
      </c>
      <c r="L20" s="28"/>
      <c r="M20" s="28">
        <v>2010</v>
      </c>
      <c r="N20" s="28"/>
      <c r="Q20" s="13"/>
    </row>
    <row r="21" spans="2:14" ht="15.75" thickBot="1">
      <c r="B21" s="10"/>
      <c r="C21" s="9" t="s">
        <v>11</v>
      </c>
      <c r="D21" s="9" t="s">
        <v>10</v>
      </c>
      <c r="E21" s="9" t="s">
        <v>11</v>
      </c>
      <c r="F21" s="9" t="s">
        <v>10</v>
      </c>
      <c r="G21" s="9" t="s">
        <v>11</v>
      </c>
      <c r="H21" s="9" t="s">
        <v>10</v>
      </c>
      <c r="I21" s="9" t="s">
        <v>11</v>
      </c>
      <c r="J21" s="9" t="s">
        <v>10</v>
      </c>
      <c r="K21" s="9" t="s">
        <v>11</v>
      </c>
      <c r="L21" s="9" t="s">
        <v>10</v>
      </c>
      <c r="M21" s="9" t="s">
        <v>11</v>
      </c>
      <c r="N21" s="9" t="s">
        <v>10</v>
      </c>
    </row>
    <row r="22" spans="2:14" ht="15">
      <c r="B22" s="8" t="s">
        <v>9</v>
      </c>
      <c r="C22" s="7">
        <v>7</v>
      </c>
      <c r="D22" s="7">
        <v>0.003753492088174891</v>
      </c>
      <c r="E22" s="7">
        <v>78</v>
      </c>
      <c r="F22" s="7">
        <v>0.041824850395727434</v>
      </c>
      <c r="G22" s="7">
        <v>339</v>
      </c>
      <c r="H22" s="7">
        <v>0.18177528499576392</v>
      </c>
      <c r="I22" s="7">
        <v>570</v>
      </c>
      <c r="J22" s="7">
        <v>0.30564149860852685</v>
      </c>
      <c r="K22" s="7">
        <v>1003</v>
      </c>
      <c r="L22" s="7">
        <v>0.5378217949199166</v>
      </c>
      <c r="M22" s="7">
        <v>1362</v>
      </c>
      <c r="N22" s="7">
        <v>0.7303144856430468</v>
      </c>
    </row>
    <row r="23" spans="2:14" ht="15">
      <c r="B23" s="8" t="s">
        <v>1</v>
      </c>
      <c r="C23" s="7">
        <v>28334</v>
      </c>
      <c r="D23" s="7">
        <v>15.193063546621053</v>
      </c>
      <c r="E23" s="7">
        <v>83058</v>
      </c>
      <c r="F23" s="7">
        <v>44.53703107908114</v>
      </c>
      <c r="G23" s="7">
        <v>112695</v>
      </c>
      <c r="H23" s="7">
        <v>60.42821752978648</v>
      </c>
      <c r="I23" s="7">
        <v>127806</v>
      </c>
      <c r="J23" s="7">
        <v>68.53125854589717</v>
      </c>
      <c r="K23" s="7">
        <v>139264</v>
      </c>
      <c r="L23" s="7">
        <v>74.67518888108401</v>
      </c>
      <c r="M23" s="7">
        <v>146435</v>
      </c>
      <c r="N23" s="7">
        <v>78.51953135472802</v>
      </c>
    </row>
    <row r="24" spans="2:14" ht="15">
      <c r="B24" s="8" t="s">
        <v>8</v>
      </c>
      <c r="C24" s="7">
        <v>67</v>
      </c>
      <c r="D24" s="7">
        <v>0.03592628141538824</v>
      </c>
      <c r="E24" s="7">
        <v>496</v>
      </c>
      <c r="F24" s="7">
        <v>0.2659631512343693</v>
      </c>
      <c r="G24" s="7">
        <v>1370</v>
      </c>
      <c r="H24" s="7">
        <v>0.7346080839061847</v>
      </c>
      <c r="I24" s="7">
        <v>1996</v>
      </c>
      <c r="J24" s="7">
        <v>1.0702814582852975</v>
      </c>
      <c r="K24" s="7">
        <v>2070</v>
      </c>
      <c r="L24" s="7">
        <v>1.1099612317888607</v>
      </c>
      <c r="M24" s="7">
        <v>2042</v>
      </c>
      <c r="N24" s="7">
        <v>1.094935521059546</v>
      </c>
    </row>
    <row r="25" spans="2:14" ht="15">
      <c r="B25" s="8" t="s">
        <v>7</v>
      </c>
      <c r="C25" s="7">
        <v>9</v>
      </c>
      <c r="D25" s="7">
        <v>0.004825918399082003</v>
      </c>
      <c r="E25" s="7">
        <v>33</v>
      </c>
      <c r="F25" s="7">
        <v>0.01769512901357699</v>
      </c>
      <c r="G25" s="7">
        <v>87</v>
      </c>
      <c r="H25" s="7">
        <v>0.04665029437944384</v>
      </c>
      <c r="I25" s="7">
        <v>128</v>
      </c>
      <c r="J25" s="7">
        <v>0.06863528389805516</v>
      </c>
      <c r="K25" s="7">
        <v>171</v>
      </c>
      <c r="L25" s="7">
        <v>0.09169244958255807</v>
      </c>
      <c r="M25" s="7">
        <v>290</v>
      </c>
      <c r="N25" s="7">
        <v>0.1555001474570364</v>
      </c>
    </row>
    <row r="26" spans="2:14" ht="15">
      <c r="B26" s="8" t="s">
        <v>6</v>
      </c>
      <c r="C26" s="7">
        <v>8</v>
      </c>
      <c r="D26" s="7">
        <v>0.004289705243628448</v>
      </c>
      <c r="E26" s="7">
        <v>74</v>
      </c>
      <c r="F26" s="7">
        <v>0.039679986272869616</v>
      </c>
      <c r="G26" s="7">
        <v>135</v>
      </c>
      <c r="H26" s="7">
        <v>0.07238838783017149</v>
      </c>
      <c r="I26" s="7">
        <v>444</v>
      </c>
      <c r="J26" s="7">
        <v>0.2380786410213788</v>
      </c>
      <c r="K26" s="7">
        <v>1435</v>
      </c>
      <c r="L26" s="7">
        <v>0.7694658780758528</v>
      </c>
      <c r="M26" s="7">
        <v>4271</v>
      </c>
      <c r="N26" s="7">
        <v>2.290141826858629</v>
      </c>
    </row>
    <row r="27" spans="2:14" ht="15">
      <c r="B27" s="8" t="s">
        <v>5</v>
      </c>
      <c r="C27" s="7">
        <v>156604</v>
      </c>
      <c r="D27" s="7">
        <v>83.97312499664866</v>
      </c>
      <c r="E27" s="7">
        <v>96143</v>
      </c>
      <c r="F27" s="7">
        <v>51.553417840979776</v>
      </c>
      <c r="G27" s="7">
        <v>58938</v>
      </c>
      <c r="H27" s="7">
        <v>31.6031614958122</v>
      </c>
      <c r="I27" s="7">
        <v>36802</v>
      </c>
      <c r="J27" s="7">
        <v>19.733716547001766</v>
      </c>
      <c r="K27" s="7">
        <v>21994</v>
      </c>
      <c r="L27" s="7">
        <v>11.793472141045507</v>
      </c>
      <c r="M27" s="7">
        <v>13068</v>
      </c>
      <c r="N27" s="7">
        <v>7.007158368857073</v>
      </c>
    </row>
    <row r="28" spans="2:14" ht="15">
      <c r="B28" s="8" t="s">
        <v>3</v>
      </c>
      <c r="C28" s="7">
        <v>34</v>
      </c>
      <c r="D28" s="7">
        <v>0.0182312472854209</v>
      </c>
      <c r="E28" s="7">
        <v>231</v>
      </c>
      <c r="F28" s="7">
        <v>0.12386590309503892</v>
      </c>
      <c r="G28" s="7">
        <v>495</v>
      </c>
      <c r="H28" s="7">
        <v>0.2654240887106288</v>
      </c>
      <c r="I28" s="7">
        <v>645</v>
      </c>
      <c r="J28" s="7">
        <v>0.34585748526754356</v>
      </c>
      <c r="K28" s="7">
        <v>774</v>
      </c>
      <c r="L28" s="7">
        <v>0.4150289823210523</v>
      </c>
      <c r="M28" s="7">
        <v>958</v>
      </c>
      <c r="N28" s="7">
        <v>0.5136866940132444</v>
      </c>
    </row>
    <row r="29" spans="2:14" ht="15">
      <c r="B29" s="8" t="s">
        <v>4</v>
      </c>
      <c r="C29" s="7">
        <v>1417</v>
      </c>
      <c r="D29" s="7">
        <v>0.7598140412776887</v>
      </c>
      <c r="E29" s="7">
        <v>6265</v>
      </c>
      <c r="F29" s="7">
        <v>3.3593934324260557</v>
      </c>
      <c r="G29" s="7">
        <v>11005</v>
      </c>
      <c r="H29" s="7">
        <v>5.900994133859534</v>
      </c>
      <c r="I29" s="7">
        <v>12071</v>
      </c>
      <c r="J29" s="7">
        <v>6.472628999479873</v>
      </c>
      <c r="K29" s="7">
        <v>12792</v>
      </c>
      <c r="L29" s="7">
        <v>6.859238684561888</v>
      </c>
      <c r="M29" s="7">
        <v>12088</v>
      </c>
      <c r="N29" s="7">
        <v>6.481675111933296</v>
      </c>
    </row>
    <row r="30" spans="2:14" ht="15.75" thickBot="1">
      <c r="B30" s="8" t="s">
        <v>2</v>
      </c>
      <c r="C30" s="7">
        <v>13</v>
      </c>
      <c r="D30" s="7">
        <v>0.006970771020896226</v>
      </c>
      <c r="E30" s="7">
        <v>114</v>
      </c>
      <c r="F30" s="7">
        <v>0.061128627501447784</v>
      </c>
      <c r="G30" s="7">
        <v>1430</v>
      </c>
      <c r="H30" s="7">
        <v>0.7667807007195943</v>
      </c>
      <c r="I30" s="7">
        <v>6031</v>
      </c>
      <c r="J30" s="7">
        <v>3.233901540540396</v>
      </c>
      <c r="K30" s="7">
        <v>6990</v>
      </c>
      <c r="L30" s="7">
        <v>3.748129956620356</v>
      </c>
      <c r="M30" s="7">
        <v>5981</v>
      </c>
      <c r="N30" s="7">
        <v>3.2070564894501192</v>
      </c>
    </row>
    <row r="31" spans="2:14" ht="15.75" thickBot="1">
      <c r="B31" s="6" t="s">
        <v>0</v>
      </c>
      <c r="C31" s="5">
        <f aca="true" t="shared" si="0" ref="C31:N31">SUM(C22:C30)</f>
        <v>186493</v>
      </c>
      <c r="D31" s="5">
        <f t="shared" si="0"/>
        <v>100.00000000000001</v>
      </c>
      <c r="E31" s="5">
        <f t="shared" si="0"/>
        <v>186492</v>
      </c>
      <c r="F31" s="5">
        <f t="shared" si="0"/>
        <v>100</v>
      </c>
      <c r="G31" s="5">
        <f t="shared" si="0"/>
        <v>186494</v>
      </c>
      <c r="H31" s="5">
        <f t="shared" si="0"/>
        <v>100.00000000000001</v>
      </c>
      <c r="I31" s="5">
        <f t="shared" si="0"/>
        <v>186493</v>
      </c>
      <c r="J31" s="5">
        <f t="shared" si="0"/>
        <v>100.00000000000001</v>
      </c>
      <c r="K31" s="5">
        <f t="shared" si="0"/>
        <v>186493</v>
      </c>
      <c r="L31" s="5">
        <f t="shared" si="0"/>
        <v>100</v>
      </c>
      <c r="M31" s="5">
        <f t="shared" si="0"/>
        <v>186495</v>
      </c>
      <c r="N31" s="5">
        <f t="shared" si="0"/>
        <v>100.00000000000001</v>
      </c>
    </row>
    <row r="32" spans="2:14" ht="15"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ht="15"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ht="15.75">
      <c r="B34" s="16" t="s">
        <v>24</v>
      </c>
    </row>
    <row r="35" spans="2:14" ht="15.75" thickBot="1">
      <c r="B35" s="8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2:14" ht="15.75" thickBot="1">
      <c r="B36" s="11" t="s">
        <v>12</v>
      </c>
      <c r="C36" s="28">
        <v>2006</v>
      </c>
      <c r="D36" s="28"/>
      <c r="E36" s="28">
        <v>2007</v>
      </c>
      <c r="F36" s="28"/>
      <c r="G36" s="28">
        <v>2008</v>
      </c>
      <c r="H36" s="28"/>
      <c r="I36" s="28">
        <v>2009</v>
      </c>
      <c r="J36" s="28"/>
      <c r="K36" s="28">
        <v>2010</v>
      </c>
      <c r="L36" s="28"/>
      <c r="M36" s="28">
        <v>2011</v>
      </c>
      <c r="N36" s="28"/>
    </row>
    <row r="37" spans="2:14" ht="15.75" thickBot="1">
      <c r="B37" s="10"/>
      <c r="C37" s="9" t="s">
        <v>11</v>
      </c>
      <c r="D37" s="9" t="s">
        <v>10</v>
      </c>
      <c r="E37" s="9" t="s">
        <v>11</v>
      </c>
      <c r="F37" s="9" t="s">
        <v>10</v>
      </c>
      <c r="G37" s="9" t="s">
        <v>11</v>
      </c>
      <c r="H37" s="9" t="s">
        <v>10</v>
      </c>
      <c r="I37" s="9" t="s">
        <v>11</v>
      </c>
      <c r="J37" s="9" t="s">
        <v>10</v>
      </c>
      <c r="K37" s="9" t="s">
        <v>11</v>
      </c>
      <c r="L37" s="9" t="s">
        <v>10</v>
      </c>
      <c r="M37" s="9" t="s">
        <v>11</v>
      </c>
      <c r="N37" s="9" t="s">
        <v>10</v>
      </c>
    </row>
    <row r="38" spans="2:14" ht="15">
      <c r="B38" s="8" t="s">
        <v>9</v>
      </c>
      <c r="C38" s="7">
        <v>2</v>
      </c>
      <c r="D38" s="7">
        <v>0.0009535888315676047</v>
      </c>
      <c r="E38" s="7">
        <v>79</v>
      </c>
      <c r="F38" s="7">
        <v>0.037666938440779466</v>
      </c>
      <c r="G38" s="7">
        <v>192</v>
      </c>
      <c r="H38" s="7">
        <v>0.09154583728681025</v>
      </c>
      <c r="I38" s="7">
        <v>621</v>
      </c>
      <c r="J38" s="7">
        <v>0.2960921557034692</v>
      </c>
      <c r="K38" s="7">
        <v>1027</v>
      </c>
      <c r="L38" s="7">
        <v>0.4896748692372611</v>
      </c>
      <c r="M38" s="7">
        <v>1508</v>
      </c>
      <c r="N38" s="7">
        <v>0.7190162636901555</v>
      </c>
    </row>
    <row r="39" spans="2:14" ht="15">
      <c r="B39" s="8" t="s">
        <v>1</v>
      </c>
      <c r="C39" s="7">
        <v>40452</v>
      </c>
      <c r="D39" s="7">
        <v>19.28728770728637</v>
      </c>
      <c r="E39" s="7">
        <v>94246</v>
      </c>
      <c r="F39" s="7">
        <v>44.936180763160785</v>
      </c>
      <c r="G39" s="7">
        <v>127641</v>
      </c>
      <c r="H39" s="7">
        <v>60.85938654752994</v>
      </c>
      <c r="I39" s="7">
        <v>147253</v>
      </c>
      <c r="J39" s="7">
        <v>70.2100776228711</v>
      </c>
      <c r="K39" s="7">
        <v>160764</v>
      </c>
      <c r="L39" s="7">
        <v>76.65247388321231</v>
      </c>
      <c r="M39" s="7">
        <v>172051</v>
      </c>
      <c r="N39" s="7">
        <v>82.03412943246349</v>
      </c>
    </row>
    <row r="40" spans="2:14" ht="15">
      <c r="B40" s="8" t="s">
        <v>8</v>
      </c>
      <c r="C40" s="7">
        <v>36</v>
      </c>
      <c r="D40" s="7">
        <v>0.017164598968216885</v>
      </c>
      <c r="E40" s="7">
        <v>483</v>
      </c>
      <c r="F40" s="7">
        <v>0.2302928008467909</v>
      </c>
      <c r="G40" s="7">
        <v>1230</v>
      </c>
      <c r="H40" s="7">
        <v>0.5864655201186281</v>
      </c>
      <c r="I40" s="7">
        <v>1880</v>
      </c>
      <c r="J40" s="7">
        <v>0.8963820494726604</v>
      </c>
      <c r="K40" s="7">
        <v>2368</v>
      </c>
      <c r="L40" s="7">
        <v>1.1290653265373265</v>
      </c>
      <c r="M40" s="7">
        <v>2333</v>
      </c>
      <c r="N40" s="7">
        <v>1.1123772832819183</v>
      </c>
    </row>
    <row r="41" spans="2:14" ht="15">
      <c r="B41" s="8" t="s">
        <v>7</v>
      </c>
      <c r="C41" s="7">
        <v>6</v>
      </c>
      <c r="D41" s="7">
        <v>0.002860766494702814</v>
      </c>
      <c r="E41" s="7">
        <v>39</v>
      </c>
      <c r="F41" s="7">
        <v>0.01859507087582784</v>
      </c>
      <c r="G41" s="7">
        <v>49</v>
      </c>
      <c r="H41" s="7">
        <v>0.023363260557571364</v>
      </c>
      <c r="I41" s="7">
        <v>88</v>
      </c>
      <c r="J41" s="7">
        <v>0.04195830869872027</v>
      </c>
      <c r="K41" s="7">
        <v>196</v>
      </c>
      <c r="L41" s="7">
        <v>0.09345304223028546</v>
      </c>
      <c r="M41" s="7">
        <v>441</v>
      </c>
      <c r="N41" s="7">
        <v>0.21026934501814232</v>
      </c>
    </row>
    <row r="42" spans="2:14" ht="15">
      <c r="B42" s="8" t="s">
        <v>6</v>
      </c>
      <c r="C42" s="7">
        <v>35</v>
      </c>
      <c r="D42" s="7">
        <v>0.016687804552433082</v>
      </c>
      <c r="E42" s="7">
        <v>79</v>
      </c>
      <c r="F42" s="7">
        <v>0.037666938440779466</v>
      </c>
      <c r="G42" s="7">
        <v>124</v>
      </c>
      <c r="H42" s="7">
        <v>0.059123353247731616</v>
      </c>
      <c r="I42" s="7">
        <v>474</v>
      </c>
      <c r="J42" s="7">
        <v>0.22600270821810692</v>
      </c>
      <c r="K42" s="7">
        <v>1418</v>
      </c>
      <c r="L42" s="7">
        <v>0.6761041524619632</v>
      </c>
      <c r="M42" s="7">
        <v>2857</v>
      </c>
      <c r="N42" s="7">
        <v>1.3622211308771712</v>
      </c>
    </row>
    <row r="43" spans="2:14" ht="15">
      <c r="B43" s="8" t="s">
        <v>5</v>
      </c>
      <c r="C43" s="7">
        <v>168225</v>
      </c>
      <c r="D43" s="7">
        <v>80.20874059523014</v>
      </c>
      <c r="E43" s="7">
        <v>109136</v>
      </c>
      <c r="F43" s="7">
        <v>52.035683464214024</v>
      </c>
      <c r="G43" s="7">
        <v>62723</v>
      </c>
      <c r="H43" s="7">
        <v>29.906403917398954</v>
      </c>
      <c r="I43" s="7">
        <v>39005</v>
      </c>
      <c r="J43" s="7">
        <v>18.597543531745274</v>
      </c>
      <c r="K43" s="7">
        <v>23382</v>
      </c>
      <c r="L43" s="7">
        <v>11.14856649708436</v>
      </c>
      <c r="M43" s="7">
        <v>10957</v>
      </c>
      <c r="N43" s="7">
        <v>5.2243111414144785</v>
      </c>
    </row>
    <row r="44" spans="2:14" ht="15">
      <c r="B44" s="8" t="s">
        <v>3</v>
      </c>
      <c r="C44" s="7">
        <v>40</v>
      </c>
      <c r="D44" s="7">
        <v>0.019071776631352094</v>
      </c>
      <c r="E44" s="7">
        <v>192</v>
      </c>
      <c r="F44" s="7">
        <v>0.09154496431176781</v>
      </c>
      <c r="G44" s="7">
        <v>411</v>
      </c>
      <c r="H44" s="7">
        <v>0.1959653079420782</v>
      </c>
      <c r="I44" s="7">
        <v>610</v>
      </c>
      <c r="J44" s="7">
        <v>0.29084736711612913</v>
      </c>
      <c r="K44" s="7">
        <v>835</v>
      </c>
      <c r="L44" s="7">
        <v>0.3981290319504508</v>
      </c>
      <c r="M44" s="7">
        <v>863</v>
      </c>
      <c r="N44" s="7">
        <v>0.4114794665547773</v>
      </c>
    </row>
    <row r="45" spans="2:14" ht="15">
      <c r="B45" s="8" t="s">
        <v>4</v>
      </c>
      <c r="C45" s="7">
        <v>926</v>
      </c>
      <c r="D45" s="7">
        <v>0.441511629015801</v>
      </c>
      <c r="E45" s="7">
        <v>3979</v>
      </c>
      <c r="F45" s="7">
        <v>1.8971740260235632</v>
      </c>
      <c r="G45" s="7">
        <v>7012</v>
      </c>
      <c r="H45" s="7">
        <v>3.343330265912049</v>
      </c>
      <c r="I45" s="7">
        <v>8894</v>
      </c>
      <c r="J45" s="7">
        <v>4.24064997234566</v>
      </c>
      <c r="K45" s="7">
        <v>10970</v>
      </c>
      <c r="L45" s="7">
        <v>5.230509557480773</v>
      </c>
      <c r="M45" s="7">
        <v>12403</v>
      </c>
      <c r="N45" s="7">
        <v>5.913765728480768</v>
      </c>
    </row>
    <row r="46" spans="2:14" ht="15.75" thickBot="1">
      <c r="B46" s="8" t="s">
        <v>2</v>
      </c>
      <c r="C46" s="7">
        <v>12</v>
      </c>
      <c r="D46" s="7">
        <v>0.005721532989405628</v>
      </c>
      <c r="E46" s="7">
        <v>1500</v>
      </c>
      <c r="F46" s="7">
        <v>0.715195033685686</v>
      </c>
      <c r="G46" s="7">
        <v>10349</v>
      </c>
      <c r="H46" s="7">
        <v>4.934415990006246</v>
      </c>
      <c r="I46" s="7">
        <v>10907</v>
      </c>
      <c r="J46" s="7">
        <v>5.200446283828886</v>
      </c>
      <c r="K46" s="7">
        <v>8771</v>
      </c>
      <c r="L46" s="7">
        <v>4.182023639805274</v>
      </c>
      <c r="M46" s="7">
        <v>6318</v>
      </c>
      <c r="N46" s="7">
        <v>3.0124302082190995</v>
      </c>
    </row>
    <row r="47" spans="2:14" ht="15.75" thickBot="1">
      <c r="B47" s="6" t="s">
        <v>0</v>
      </c>
      <c r="C47" s="5">
        <f aca="true" t="shared" si="1" ref="C47:N47">SUM(C38:C46)</f>
        <v>209734</v>
      </c>
      <c r="D47" s="5">
        <f t="shared" si="1"/>
        <v>100</v>
      </c>
      <c r="E47" s="5">
        <f t="shared" si="1"/>
        <v>209733</v>
      </c>
      <c r="F47" s="5">
        <f t="shared" si="1"/>
        <v>100</v>
      </c>
      <c r="G47" s="5">
        <f t="shared" si="1"/>
        <v>209731</v>
      </c>
      <c r="H47" s="5">
        <f t="shared" si="1"/>
        <v>100</v>
      </c>
      <c r="I47" s="5">
        <f t="shared" si="1"/>
        <v>209732</v>
      </c>
      <c r="J47" s="5">
        <f t="shared" si="1"/>
        <v>100</v>
      </c>
      <c r="K47" s="5">
        <f t="shared" si="1"/>
        <v>209731</v>
      </c>
      <c r="L47" s="5">
        <f t="shared" si="1"/>
        <v>100</v>
      </c>
      <c r="M47" s="5">
        <f t="shared" si="1"/>
        <v>209731</v>
      </c>
      <c r="N47" s="5">
        <f t="shared" si="1"/>
        <v>100</v>
      </c>
    </row>
  </sheetData>
  <sheetProtection/>
  <mergeCells count="18">
    <mergeCell ref="I36:J36"/>
    <mergeCell ref="K36:L36"/>
    <mergeCell ref="M36:N36"/>
    <mergeCell ref="C20:D20"/>
    <mergeCell ref="E20:F20"/>
    <mergeCell ref="G20:H20"/>
    <mergeCell ref="I20:J20"/>
    <mergeCell ref="K20:L20"/>
    <mergeCell ref="M20:N20"/>
    <mergeCell ref="C36:D36"/>
    <mergeCell ref="E36:F36"/>
    <mergeCell ref="G36:H36"/>
    <mergeCell ref="M4:N4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horizontalDpi="1200" verticalDpi="12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Y43"/>
  <sheetViews>
    <sheetView zoomScaleSheetLayoutView="100" zoomScalePageLayoutView="0" workbookViewId="0" topLeftCell="A1">
      <selection activeCell="A43" sqref="A43"/>
    </sheetView>
  </sheetViews>
  <sheetFormatPr defaultColWidth="8.88671875" defaultRowHeight="15"/>
  <cols>
    <col min="1" max="1" width="3.3359375" style="0" customWidth="1"/>
    <col min="2" max="2" width="12.99609375" style="0" customWidth="1"/>
    <col min="3" max="22" width="5.99609375" style="0" customWidth="1"/>
    <col min="23" max="23" width="2.6640625" style="0" customWidth="1"/>
  </cols>
  <sheetData>
    <row r="2" ht="15.75">
      <c r="B2" s="16" t="s">
        <v>30</v>
      </c>
    </row>
    <row r="3" ht="15.75" thickBot="1"/>
    <row r="4" spans="2:22" ht="17.25" customHeight="1" thickBot="1">
      <c r="B4" s="27" t="s">
        <v>29</v>
      </c>
      <c r="C4" s="29">
        <v>2000</v>
      </c>
      <c r="D4" s="29"/>
      <c r="E4" s="29">
        <v>2001</v>
      </c>
      <c r="F4" s="29"/>
      <c r="G4" s="29">
        <v>2002</v>
      </c>
      <c r="H4" s="29"/>
      <c r="I4" s="29">
        <v>2003</v>
      </c>
      <c r="J4" s="29"/>
      <c r="K4" s="29">
        <v>2004</v>
      </c>
      <c r="L4" s="29"/>
      <c r="M4" s="29">
        <v>2005</v>
      </c>
      <c r="N4" s="29"/>
      <c r="O4" s="29">
        <v>2006</v>
      </c>
      <c r="P4" s="29"/>
      <c r="Q4" s="29">
        <v>2007</v>
      </c>
      <c r="R4" s="29"/>
      <c r="S4" s="29">
        <v>2008</v>
      </c>
      <c r="T4" s="29"/>
      <c r="U4" s="29">
        <v>2009</v>
      </c>
      <c r="V4" s="29"/>
    </row>
    <row r="5" spans="2:25" ht="17.25" customHeight="1" thickBot="1">
      <c r="B5" s="26"/>
      <c r="C5" s="25" t="s">
        <v>28</v>
      </c>
      <c r="D5" s="25" t="s">
        <v>10</v>
      </c>
      <c r="E5" s="25" t="s">
        <v>28</v>
      </c>
      <c r="F5" s="25" t="s">
        <v>10</v>
      </c>
      <c r="G5" s="25" t="s">
        <v>28</v>
      </c>
      <c r="H5" s="25" t="s">
        <v>10</v>
      </c>
      <c r="I5" s="25" t="s">
        <v>28</v>
      </c>
      <c r="J5" s="25" t="s">
        <v>10</v>
      </c>
      <c r="K5" s="25" t="s">
        <v>28</v>
      </c>
      <c r="L5" s="25" t="s">
        <v>10</v>
      </c>
      <c r="M5" s="25" t="s">
        <v>28</v>
      </c>
      <c r="N5" s="25" t="s">
        <v>10</v>
      </c>
      <c r="O5" s="25" t="s">
        <v>28</v>
      </c>
      <c r="P5" s="25" t="s">
        <v>10</v>
      </c>
      <c r="Q5" s="25" t="s">
        <v>28</v>
      </c>
      <c r="R5" s="25" t="s">
        <v>10</v>
      </c>
      <c r="S5" s="25" t="s">
        <v>28</v>
      </c>
      <c r="T5" s="25" t="s">
        <v>10</v>
      </c>
      <c r="U5" s="25" t="s">
        <v>28</v>
      </c>
      <c r="V5" s="25" t="s">
        <v>10</v>
      </c>
      <c r="Y5" s="13"/>
    </row>
    <row r="6" spans="2:22" ht="17.25" customHeight="1">
      <c r="B6" s="24" t="s">
        <v>26</v>
      </c>
      <c r="C6" s="7">
        <v>10</v>
      </c>
      <c r="D6" s="7">
        <v>0.2440214738897023</v>
      </c>
      <c r="E6" s="7">
        <v>16</v>
      </c>
      <c r="F6" s="7">
        <v>0.28040658955485454</v>
      </c>
      <c r="G6" s="7">
        <v>13</v>
      </c>
      <c r="H6" s="7">
        <v>0.11136811445215454</v>
      </c>
      <c r="I6" s="7">
        <v>150</v>
      </c>
      <c r="J6" s="7">
        <v>0.8461668641056016</v>
      </c>
      <c r="K6" s="7">
        <v>15</v>
      </c>
      <c r="L6" s="7">
        <v>0.051124744376278126</v>
      </c>
      <c r="M6" s="7">
        <v>15</v>
      </c>
      <c r="N6" s="7">
        <v>0.07058159232072275</v>
      </c>
      <c r="O6" s="7">
        <v>22</v>
      </c>
      <c r="P6" s="7">
        <v>0.11703372699223322</v>
      </c>
      <c r="Q6" s="7">
        <v>17</v>
      </c>
      <c r="R6" s="7">
        <v>0.0536311439207521</v>
      </c>
      <c r="S6" s="7">
        <v>6</v>
      </c>
      <c r="T6" s="7">
        <v>0.13303769401330376</v>
      </c>
      <c r="U6" s="7">
        <v>11</v>
      </c>
      <c r="V6" s="7">
        <v>0.02676008368607989</v>
      </c>
    </row>
    <row r="7" spans="2:25" ht="17.25" customHeight="1">
      <c r="B7" s="24" t="s">
        <v>8</v>
      </c>
      <c r="C7" s="7">
        <v>297</v>
      </c>
      <c r="D7" s="7">
        <v>7.247437774524158</v>
      </c>
      <c r="E7" s="7">
        <v>384</v>
      </c>
      <c r="F7" s="7">
        <v>6.729758149316509</v>
      </c>
      <c r="G7" s="7">
        <v>579</v>
      </c>
      <c r="H7" s="7">
        <v>4.960164482138268</v>
      </c>
      <c r="I7" s="7">
        <v>968</v>
      </c>
      <c r="J7" s="7">
        <v>5.460596829694816</v>
      </c>
      <c r="K7" s="7">
        <v>1170</v>
      </c>
      <c r="L7" s="7">
        <v>3.9877300613496933</v>
      </c>
      <c r="M7" s="7">
        <v>4708</v>
      </c>
      <c r="N7" s="7">
        <v>22.15320910973085</v>
      </c>
      <c r="O7" s="7">
        <v>10310</v>
      </c>
      <c r="P7" s="7">
        <v>54.846260240451116</v>
      </c>
      <c r="Q7" s="7">
        <v>27660</v>
      </c>
      <c r="R7" s="7">
        <v>87.26102593223547</v>
      </c>
      <c r="S7" s="7">
        <v>1780</v>
      </c>
      <c r="T7" s="7">
        <v>39.467849223946786</v>
      </c>
      <c r="U7" s="7">
        <v>350</v>
      </c>
      <c r="V7" s="7">
        <v>0.851457208193451</v>
      </c>
      <c r="Y7" s="13"/>
    </row>
    <row r="8" spans="2:25" ht="17.25" customHeight="1">
      <c r="B8" s="24" t="s">
        <v>7</v>
      </c>
      <c r="C8" s="7">
        <v>16</v>
      </c>
      <c r="D8" s="7">
        <v>0.3904343582235237</v>
      </c>
      <c r="E8" s="7">
        <v>19</v>
      </c>
      <c r="F8" s="7">
        <v>0.33298282509638977</v>
      </c>
      <c r="G8" s="7">
        <v>109</v>
      </c>
      <c r="H8" s="7">
        <v>0.933778805791142</v>
      </c>
      <c r="I8" s="7">
        <v>107</v>
      </c>
      <c r="J8" s="7">
        <v>0.6035990297286625</v>
      </c>
      <c r="K8" s="7">
        <v>145</v>
      </c>
      <c r="L8" s="7">
        <v>0.4942058623040218</v>
      </c>
      <c r="M8" s="7">
        <v>107</v>
      </c>
      <c r="N8" s="7">
        <v>0.5034820252211556</v>
      </c>
      <c r="O8" s="7">
        <v>92</v>
      </c>
      <c r="P8" s="7">
        <v>0.48941376742206616</v>
      </c>
      <c r="Q8" s="7">
        <v>153</v>
      </c>
      <c r="R8" s="7">
        <v>0.48268029528676887</v>
      </c>
      <c r="S8" s="7">
        <v>154</v>
      </c>
      <c r="T8" s="7">
        <v>3.4146341463414633</v>
      </c>
      <c r="U8" s="7">
        <v>41</v>
      </c>
      <c r="V8" s="7">
        <v>0.0997421301026614</v>
      </c>
      <c r="Y8" s="13"/>
    </row>
    <row r="9" spans="2:22" ht="17.25" customHeight="1">
      <c r="B9" s="24" t="s">
        <v>6</v>
      </c>
      <c r="C9" s="7">
        <v>1</v>
      </c>
      <c r="D9" s="7">
        <v>0.02440214738897023</v>
      </c>
      <c r="E9" s="7">
        <v>0</v>
      </c>
      <c r="F9" s="7">
        <v>0</v>
      </c>
      <c r="G9" s="7">
        <v>1</v>
      </c>
      <c r="H9" s="7">
        <v>0.00856677803478112</v>
      </c>
      <c r="I9" s="7">
        <v>3</v>
      </c>
      <c r="J9" s="7">
        <v>0.016923337282112032</v>
      </c>
      <c r="K9" s="7">
        <v>5</v>
      </c>
      <c r="L9" s="7">
        <v>0.017041581458759374</v>
      </c>
      <c r="M9" s="7">
        <v>8</v>
      </c>
      <c r="N9" s="7">
        <v>0.03764351590438547</v>
      </c>
      <c r="O9" s="7">
        <v>16</v>
      </c>
      <c r="P9" s="7">
        <v>0.08511543781253325</v>
      </c>
      <c r="Q9" s="7">
        <v>53</v>
      </c>
      <c r="R9" s="7">
        <v>0.16720297810587417</v>
      </c>
      <c r="S9" s="7">
        <v>22</v>
      </c>
      <c r="T9" s="7">
        <v>0.4878048780487805</v>
      </c>
      <c r="U9" s="7">
        <v>39584</v>
      </c>
      <c r="V9" s="7">
        <v>96.29737751179877</v>
      </c>
    </row>
    <row r="10" spans="2:25" ht="17.25" customHeight="1">
      <c r="B10" s="24" t="s">
        <v>5</v>
      </c>
      <c r="C10" s="7">
        <v>1071</v>
      </c>
      <c r="D10" s="7">
        <v>26.13469985358712</v>
      </c>
      <c r="E10" s="7">
        <v>1863</v>
      </c>
      <c r="F10" s="7">
        <v>32.64984227129338</v>
      </c>
      <c r="G10" s="7">
        <v>4882</v>
      </c>
      <c r="H10" s="7">
        <v>41.82301036580142</v>
      </c>
      <c r="I10" s="7">
        <v>5184</v>
      </c>
      <c r="J10" s="7">
        <v>29.243526823489592</v>
      </c>
      <c r="K10" s="7">
        <v>4728</v>
      </c>
      <c r="L10" s="7">
        <v>16.11451942740286</v>
      </c>
      <c r="M10" s="7">
        <v>1298</v>
      </c>
      <c r="N10" s="7">
        <v>6.107660455486543</v>
      </c>
      <c r="O10" s="7">
        <v>474</v>
      </c>
      <c r="P10" s="7">
        <v>2.5215448451962974</v>
      </c>
      <c r="Q10" s="7">
        <v>72</v>
      </c>
      <c r="R10" s="7">
        <v>0.2271436683702442</v>
      </c>
      <c r="S10" s="7">
        <v>14</v>
      </c>
      <c r="T10" s="7">
        <v>0.31042128603104213</v>
      </c>
      <c r="U10" s="7">
        <v>0</v>
      </c>
      <c r="V10" s="7">
        <v>0</v>
      </c>
      <c r="Y10" s="13"/>
    </row>
    <row r="11" spans="2:22" ht="17.25" customHeight="1">
      <c r="B11" s="24" t="s">
        <v>3</v>
      </c>
      <c r="C11" s="7">
        <v>1877</v>
      </c>
      <c r="D11" s="7">
        <v>45.80283064909712</v>
      </c>
      <c r="E11" s="7">
        <v>2399</v>
      </c>
      <c r="F11" s="7">
        <v>42.043463021381</v>
      </c>
      <c r="G11" s="7">
        <v>3124</v>
      </c>
      <c r="H11" s="7">
        <v>26.762614580656212</v>
      </c>
      <c r="I11" s="7">
        <v>4475</v>
      </c>
      <c r="J11" s="7">
        <v>25.243978112483784</v>
      </c>
      <c r="K11" s="7">
        <v>3044</v>
      </c>
      <c r="L11" s="7">
        <v>10.374914792092707</v>
      </c>
      <c r="M11" s="7">
        <v>1676</v>
      </c>
      <c r="N11" s="7">
        <v>7.886316581968755</v>
      </c>
      <c r="O11" s="7">
        <v>1728</v>
      </c>
      <c r="P11" s="7">
        <v>9.192467283753592</v>
      </c>
      <c r="Q11" s="7">
        <v>467</v>
      </c>
      <c r="R11" s="7">
        <v>1.4732790712347783</v>
      </c>
      <c r="S11" s="7">
        <v>163</v>
      </c>
      <c r="T11" s="7">
        <v>3.614190687361419</v>
      </c>
      <c r="U11" s="7">
        <v>74</v>
      </c>
      <c r="V11" s="7">
        <v>0.18002238116090108</v>
      </c>
    </row>
    <row r="12" spans="2:25" ht="17.25" customHeight="1">
      <c r="B12" s="24" t="s">
        <v>4</v>
      </c>
      <c r="C12" s="7">
        <v>248</v>
      </c>
      <c r="D12" s="7">
        <v>6.0517325524646175</v>
      </c>
      <c r="E12" s="7">
        <v>390</v>
      </c>
      <c r="F12" s="7">
        <v>6.8349106203995795</v>
      </c>
      <c r="G12" s="7">
        <v>1564</v>
      </c>
      <c r="H12" s="7">
        <v>13.39844084639767</v>
      </c>
      <c r="I12" s="7">
        <v>5541</v>
      </c>
      <c r="J12" s="7">
        <v>31.257403960060927</v>
      </c>
      <c r="K12" s="7">
        <v>19068</v>
      </c>
      <c r="L12" s="7">
        <v>64.98977505112474</v>
      </c>
      <c r="M12" s="7">
        <v>12344</v>
      </c>
      <c r="N12" s="7">
        <v>58.08394504046678</v>
      </c>
      <c r="O12" s="7">
        <v>5827</v>
      </c>
      <c r="P12" s="7">
        <v>30.997978508351952</v>
      </c>
      <c r="Q12" s="7">
        <v>3252</v>
      </c>
      <c r="R12" s="7">
        <v>10.259322354722695</v>
      </c>
      <c r="S12" s="7">
        <v>2370</v>
      </c>
      <c r="T12" s="7">
        <v>52.54988913525499</v>
      </c>
      <c r="U12" s="7">
        <v>1046</v>
      </c>
      <c r="V12" s="7">
        <v>2.5446406850581424</v>
      </c>
      <c r="Y12" s="13"/>
    </row>
    <row r="13" spans="2:25" ht="17.25" customHeight="1" thickBot="1">
      <c r="B13" s="24" t="s">
        <v>25</v>
      </c>
      <c r="C13" s="7">
        <v>578</v>
      </c>
      <c r="D13" s="7">
        <v>14.104441190824794</v>
      </c>
      <c r="E13" s="7">
        <v>635</v>
      </c>
      <c r="F13" s="7">
        <v>11.128636522958288</v>
      </c>
      <c r="G13" s="7">
        <v>1401</v>
      </c>
      <c r="H13" s="7">
        <v>12.002056026728347</v>
      </c>
      <c r="I13" s="7">
        <v>1299</v>
      </c>
      <c r="J13" s="7">
        <v>7.32780504315451</v>
      </c>
      <c r="K13" s="7">
        <v>1165</v>
      </c>
      <c r="L13" s="7">
        <v>3.970688479890934</v>
      </c>
      <c r="M13" s="7">
        <v>1096</v>
      </c>
      <c r="N13" s="7">
        <v>5.15716167890081</v>
      </c>
      <c r="O13" s="7">
        <v>329</v>
      </c>
      <c r="P13" s="7">
        <v>1.750186190020215</v>
      </c>
      <c r="Q13" s="7">
        <v>24</v>
      </c>
      <c r="R13" s="7">
        <v>0.07571455612341473</v>
      </c>
      <c r="S13" s="7">
        <v>1</v>
      </c>
      <c r="T13" s="7">
        <v>0.022172949002217293</v>
      </c>
      <c r="U13" s="7">
        <v>0</v>
      </c>
      <c r="V13" s="7">
        <v>0</v>
      </c>
      <c r="Y13" s="13"/>
    </row>
    <row r="14" spans="2:22" ht="17.25" customHeight="1" thickBot="1">
      <c r="B14" s="23" t="s">
        <v>27</v>
      </c>
      <c r="C14" s="22">
        <f aca="true" t="shared" si="0" ref="C14:V14">SUM(C6:C13)</f>
        <v>4098</v>
      </c>
      <c r="D14" s="22">
        <f t="shared" si="0"/>
        <v>100</v>
      </c>
      <c r="E14" s="22">
        <f t="shared" si="0"/>
        <v>5706</v>
      </c>
      <c r="F14" s="22">
        <f t="shared" si="0"/>
        <v>100.00000000000001</v>
      </c>
      <c r="G14" s="22">
        <f t="shared" si="0"/>
        <v>11673</v>
      </c>
      <c r="H14" s="22">
        <f t="shared" si="0"/>
        <v>100</v>
      </c>
      <c r="I14" s="22">
        <f t="shared" si="0"/>
        <v>17727</v>
      </c>
      <c r="J14" s="22">
        <f t="shared" si="0"/>
        <v>100.00000000000001</v>
      </c>
      <c r="K14" s="22">
        <f t="shared" si="0"/>
        <v>29340</v>
      </c>
      <c r="L14" s="22">
        <f t="shared" si="0"/>
        <v>100</v>
      </c>
      <c r="M14" s="22">
        <f t="shared" si="0"/>
        <v>21252</v>
      </c>
      <c r="N14" s="22">
        <f t="shared" si="0"/>
        <v>99.99999999999999</v>
      </c>
      <c r="O14" s="22">
        <f t="shared" si="0"/>
        <v>18798</v>
      </c>
      <c r="P14" s="22">
        <f t="shared" si="0"/>
        <v>100</v>
      </c>
      <c r="Q14" s="22">
        <f t="shared" si="0"/>
        <v>31698</v>
      </c>
      <c r="R14" s="22">
        <f t="shared" si="0"/>
        <v>100.00000000000001</v>
      </c>
      <c r="S14" s="22">
        <f t="shared" si="0"/>
        <v>4510</v>
      </c>
      <c r="T14" s="22">
        <f t="shared" si="0"/>
        <v>100</v>
      </c>
      <c r="U14" s="22">
        <f t="shared" si="0"/>
        <v>41106</v>
      </c>
      <c r="V14" s="22">
        <f t="shared" si="0"/>
        <v>100</v>
      </c>
    </row>
    <row r="15" spans="2:25" ht="17.25" customHeight="1">
      <c r="B15" s="20"/>
      <c r="C15" s="19"/>
      <c r="D15" s="21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Y15" s="15"/>
    </row>
    <row r="16" ht="15.75">
      <c r="B16" s="16" t="s">
        <v>31</v>
      </c>
    </row>
    <row r="17" ht="16.5" thickBot="1">
      <c r="Y17" s="13"/>
    </row>
    <row r="18" spans="2:22" ht="17.25" customHeight="1" thickBot="1">
      <c r="B18" s="27" t="s">
        <v>29</v>
      </c>
      <c r="C18" s="29">
        <v>2001</v>
      </c>
      <c r="D18" s="29"/>
      <c r="E18" s="29">
        <v>2002</v>
      </c>
      <c r="F18" s="29"/>
      <c r="G18" s="29">
        <v>2003</v>
      </c>
      <c r="H18" s="29"/>
      <c r="I18" s="29">
        <v>2004</v>
      </c>
      <c r="J18" s="29"/>
      <c r="K18" s="29">
        <v>2005</v>
      </c>
      <c r="L18" s="29"/>
      <c r="M18" s="29">
        <v>2006</v>
      </c>
      <c r="N18" s="29"/>
      <c r="O18" s="29">
        <v>2007</v>
      </c>
      <c r="P18" s="29"/>
      <c r="Q18" s="29">
        <v>2008</v>
      </c>
      <c r="R18" s="29"/>
      <c r="S18" s="29">
        <v>2009</v>
      </c>
      <c r="T18" s="29"/>
      <c r="U18" s="29">
        <v>2010</v>
      </c>
      <c r="V18" s="29"/>
    </row>
    <row r="19" spans="2:22" ht="17.25" customHeight="1" thickBot="1">
      <c r="B19" s="26"/>
      <c r="C19" s="25" t="s">
        <v>28</v>
      </c>
      <c r="D19" s="25" t="s">
        <v>10</v>
      </c>
      <c r="E19" s="25" t="s">
        <v>28</v>
      </c>
      <c r="F19" s="25" t="s">
        <v>10</v>
      </c>
      <c r="G19" s="25" t="s">
        <v>28</v>
      </c>
      <c r="H19" s="25" t="s">
        <v>10</v>
      </c>
      <c r="I19" s="25" t="s">
        <v>28</v>
      </c>
      <c r="J19" s="25" t="s">
        <v>10</v>
      </c>
      <c r="K19" s="25" t="s">
        <v>28</v>
      </c>
      <c r="L19" s="25" t="s">
        <v>10</v>
      </c>
      <c r="M19" s="25" t="s">
        <v>28</v>
      </c>
      <c r="N19" s="25" t="s">
        <v>10</v>
      </c>
      <c r="O19" s="25" t="s">
        <v>28</v>
      </c>
      <c r="P19" s="25" t="s">
        <v>10</v>
      </c>
      <c r="Q19" s="25" t="s">
        <v>28</v>
      </c>
      <c r="R19" s="25" t="s">
        <v>10</v>
      </c>
      <c r="S19" s="25" t="s">
        <v>28</v>
      </c>
      <c r="T19" s="25" t="s">
        <v>10</v>
      </c>
      <c r="U19" s="25" t="s">
        <v>28</v>
      </c>
      <c r="V19" s="25" t="s">
        <v>10</v>
      </c>
    </row>
    <row r="20" spans="2:22" ht="17.25" customHeight="1">
      <c r="B20" s="24" t="s">
        <v>26</v>
      </c>
      <c r="C20" s="7">
        <v>14</v>
      </c>
      <c r="D20" s="7">
        <v>0.27032245607260086</v>
      </c>
      <c r="E20" s="7">
        <v>12</v>
      </c>
      <c r="F20" s="7">
        <v>0.11284558961820576</v>
      </c>
      <c r="G20" s="7">
        <v>50</v>
      </c>
      <c r="H20" s="7">
        <v>0.3775579551461149</v>
      </c>
      <c r="I20" s="7">
        <v>21</v>
      </c>
      <c r="J20" s="7">
        <v>0.11445389143230869</v>
      </c>
      <c r="K20" s="7">
        <v>39</v>
      </c>
      <c r="L20" s="7">
        <v>0.13849923647856813</v>
      </c>
      <c r="M20" s="7">
        <v>40</v>
      </c>
      <c r="N20" s="7">
        <v>0.20482359567822214</v>
      </c>
      <c r="O20" s="7">
        <v>45</v>
      </c>
      <c r="P20" s="7">
        <v>0.26564344746162927</v>
      </c>
      <c r="Q20" s="7">
        <v>28</v>
      </c>
      <c r="R20" s="7">
        <v>0.100340440781222</v>
      </c>
      <c r="S20" s="7">
        <v>51</v>
      </c>
      <c r="T20" s="7">
        <v>1.1046133853151396</v>
      </c>
      <c r="U20" s="7">
        <v>35</v>
      </c>
      <c r="V20" s="7">
        <v>0.044018512928866084</v>
      </c>
    </row>
    <row r="21" spans="2:22" ht="17.25" customHeight="1">
      <c r="B21" s="24" t="s">
        <v>8</v>
      </c>
      <c r="C21" s="7">
        <v>333</v>
      </c>
      <c r="D21" s="7">
        <v>6.4298127051554355</v>
      </c>
      <c r="E21" s="7">
        <v>425</v>
      </c>
      <c r="F21" s="7">
        <v>3.9966146323114535</v>
      </c>
      <c r="G21" s="7">
        <v>723</v>
      </c>
      <c r="H21" s="7">
        <v>5.459488031412822</v>
      </c>
      <c r="I21" s="7">
        <v>916</v>
      </c>
      <c r="J21" s="7">
        <v>4.9923697405711795</v>
      </c>
      <c r="K21" s="7">
        <v>2512</v>
      </c>
      <c r="L21" s="7">
        <v>8.920771334209311</v>
      </c>
      <c r="M21" s="7">
        <v>4645</v>
      </c>
      <c r="N21" s="7">
        <v>23.785140048133545</v>
      </c>
      <c r="O21" s="7">
        <v>9976</v>
      </c>
      <c r="P21" s="7">
        <v>58.89020070838252</v>
      </c>
      <c r="Q21" s="7">
        <v>24430</v>
      </c>
      <c r="R21" s="7">
        <v>87.5470345816162</v>
      </c>
      <c r="S21" s="7">
        <v>1333</v>
      </c>
      <c r="T21" s="7">
        <v>28.871561620099634</v>
      </c>
      <c r="U21" s="7">
        <v>337</v>
      </c>
      <c r="V21" s="7">
        <v>0.42383539591508196</v>
      </c>
    </row>
    <row r="22" spans="2:22" ht="17.25" customHeight="1">
      <c r="B22" s="24" t="s">
        <v>7</v>
      </c>
      <c r="C22" s="7">
        <v>19</v>
      </c>
      <c r="D22" s="7">
        <v>0.36686619038424406</v>
      </c>
      <c r="E22" s="7">
        <v>146</v>
      </c>
      <c r="F22" s="7">
        <v>1.37295467368817</v>
      </c>
      <c r="G22" s="7">
        <v>131</v>
      </c>
      <c r="H22" s="7">
        <v>0.9892018424828212</v>
      </c>
      <c r="I22" s="7">
        <v>616</v>
      </c>
      <c r="J22" s="7">
        <v>3.357314148681055</v>
      </c>
      <c r="K22" s="7">
        <v>178</v>
      </c>
      <c r="L22" s="7">
        <v>0.6321247203380802</v>
      </c>
      <c r="M22" s="7">
        <v>254</v>
      </c>
      <c r="N22" s="7">
        <v>1.3006298325567107</v>
      </c>
      <c r="O22" s="7">
        <v>295</v>
      </c>
      <c r="P22" s="7">
        <v>1.7414403778040142</v>
      </c>
      <c r="Q22" s="7">
        <v>178</v>
      </c>
      <c r="R22" s="7">
        <v>0.6378785163949112</v>
      </c>
      <c r="S22" s="7">
        <v>178</v>
      </c>
      <c r="T22" s="7">
        <v>3.8553173056097036</v>
      </c>
      <c r="U22" s="7">
        <v>58</v>
      </c>
      <c r="V22" s="7">
        <v>0.07294496428212094</v>
      </c>
    </row>
    <row r="23" spans="2:22" ht="17.25" customHeight="1">
      <c r="B23" s="24" t="s">
        <v>6</v>
      </c>
      <c r="C23" s="7">
        <v>1</v>
      </c>
      <c r="D23" s="7">
        <v>0.019308746862328634</v>
      </c>
      <c r="E23" s="7">
        <v>1</v>
      </c>
      <c r="F23" s="7">
        <v>0.00940379913485048</v>
      </c>
      <c r="G23" s="7">
        <v>5</v>
      </c>
      <c r="H23" s="7">
        <v>0.037755795514611494</v>
      </c>
      <c r="I23" s="7">
        <v>8</v>
      </c>
      <c r="J23" s="7">
        <v>0.04360148245040331</v>
      </c>
      <c r="K23" s="7">
        <v>4</v>
      </c>
      <c r="L23" s="7">
        <v>0.014205049895237758</v>
      </c>
      <c r="M23" s="7">
        <v>13</v>
      </c>
      <c r="N23" s="7">
        <v>0.0665676685954222</v>
      </c>
      <c r="O23" s="7">
        <v>15</v>
      </c>
      <c r="P23" s="7">
        <v>0.0885478158205431</v>
      </c>
      <c r="Q23" s="7">
        <v>25</v>
      </c>
      <c r="R23" s="7">
        <v>0.08958967926894822</v>
      </c>
      <c r="S23" s="7">
        <v>22</v>
      </c>
      <c r="T23" s="7">
        <v>0.4764998917045701</v>
      </c>
      <c r="U23" s="7">
        <v>78189</v>
      </c>
      <c r="V23" s="7">
        <v>98.33610021128885</v>
      </c>
    </row>
    <row r="24" spans="2:22" ht="17.25" customHeight="1">
      <c r="B24" s="24" t="s">
        <v>5</v>
      </c>
      <c r="C24" s="7">
        <v>1891</v>
      </c>
      <c r="D24" s="7">
        <v>36.51284031666345</v>
      </c>
      <c r="E24" s="7">
        <v>5088</v>
      </c>
      <c r="F24" s="7">
        <v>47.846529998119244</v>
      </c>
      <c r="G24" s="7">
        <v>4695</v>
      </c>
      <c r="H24" s="7">
        <v>35.452691988220195</v>
      </c>
      <c r="I24" s="7">
        <v>5236</v>
      </c>
      <c r="J24" s="7">
        <v>28.53717026378897</v>
      </c>
      <c r="K24" s="7">
        <v>3268</v>
      </c>
      <c r="L24" s="7">
        <v>11.605525764409247</v>
      </c>
      <c r="M24" s="7">
        <v>1120</v>
      </c>
      <c r="N24" s="7">
        <v>5.735060678990219</v>
      </c>
      <c r="O24" s="7">
        <v>437</v>
      </c>
      <c r="P24" s="7">
        <v>2.5796930342384887</v>
      </c>
      <c r="Q24" s="7">
        <v>79</v>
      </c>
      <c r="R24" s="7">
        <v>0.2831033864898763</v>
      </c>
      <c r="S24" s="7">
        <v>31</v>
      </c>
      <c r="T24" s="7">
        <v>0.6714316655837124</v>
      </c>
      <c r="U24" s="7">
        <v>5</v>
      </c>
      <c r="V24" s="7">
        <v>0.006288358989838012</v>
      </c>
    </row>
    <row r="25" spans="2:22" ht="17.25" customHeight="1">
      <c r="B25" s="24" t="s">
        <v>3</v>
      </c>
      <c r="C25" s="7">
        <v>2178</v>
      </c>
      <c r="D25" s="7">
        <v>42.054450666151766</v>
      </c>
      <c r="E25" s="7">
        <v>2938</v>
      </c>
      <c r="F25" s="7">
        <v>27.628361858190708</v>
      </c>
      <c r="G25" s="7">
        <v>3587</v>
      </c>
      <c r="H25" s="7">
        <v>27.086007702182286</v>
      </c>
      <c r="I25" s="7">
        <v>3973</v>
      </c>
      <c r="J25" s="7">
        <v>21.653586221931544</v>
      </c>
      <c r="K25" s="7">
        <v>2559</v>
      </c>
      <c r="L25" s="7">
        <v>9.087680670478356</v>
      </c>
      <c r="M25" s="7">
        <v>1702</v>
      </c>
      <c r="N25" s="7">
        <v>8.715243996108352</v>
      </c>
      <c r="O25" s="7">
        <v>1702</v>
      </c>
      <c r="P25" s="7">
        <v>10.047225501770956</v>
      </c>
      <c r="Q25" s="7">
        <v>396</v>
      </c>
      <c r="R25" s="7">
        <v>1.4191005196201396</v>
      </c>
      <c r="S25" s="7">
        <v>257</v>
      </c>
      <c r="T25" s="7">
        <v>5.5663850985488414</v>
      </c>
      <c r="U25" s="7">
        <v>73</v>
      </c>
      <c r="V25" s="7">
        <v>0.09181004125163497</v>
      </c>
    </row>
    <row r="26" spans="2:22" ht="17.25" customHeight="1">
      <c r="B26" s="24" t="s">
        <v>4</v>
      </c>
      <c r="C26" s="7">
        <v>321</v>
      </c>
      <c r="D26" s="7">
        <v>6.198107742807492</v>
      </c>
      <c r="E26" s="7">
        <v>1105</v>
      </c>
      <c r="F26" s="7">
        <v>10.39119804400978</v>
      </c>
      <c r="G26" s="7">
        <v>2222</v>
      </c>
      <c r="H26" s="7">
        <v>16.77867552669335</v>
      </c>
      <c r="I26" s="7">
        <v>5953</v>
      </c>
      <c r="J26" s="7">
        <v>32.44495312840637</v>
      </c>
      <c r="K26" s="7">
        <v>18538</v>
      </c>
      <c r="L26" s="7">
        <v>65.83330373947939</v>
      </c>
      <c r="M26" s="7">
        <v>10988</v>
      </c>
      <c r="N26" s="7">
        <v>56.26504173280762</v>
      </c>
      <c r="O26" s="7">
        <v>4153</v>
      </c>
      <c r="P26" s="7">
        <v>24.515938606847698</v>
      </c>
      <c r="Q26" s="7">
        <v>2749</v>
      </c>
      <c r="R26" s="7">
        <v>9.851281132413545</v>
      </c>
      <c r="S26" s="7">
        <v>2738</v>
      </c>
      <c r="T26" s="7">
        <v>59.30257743123241</v>
      </c>
      <c r="U26" s="7">
        <v>811</v>
      </c>
      <c r="V26" s="7">
        <v>1.0199718281517256</v>
      </c>
    </row>
    <row r="27" spans="2:22" ht="17.25" customHeight="1" thickBot="1">
      <c r="B27" s="24" t="s">
        <v>25</v>
      </c>
      <c r="C27" s="7">
        <v>422</v>
      </c>
      <c r="D27" s="7">
        <v>8.148291175902683</v>
      </c>
      <c r="E27" s="7">
        <v>919</v>
      </c>
      <c r="F27" s="7">
        <v>8.64209140492759</v>
      </c>
      <c r="G27" s="7">
        <v>1830</v>
      </c>
      <c r="H27" s="7">
        <v>13.818621158347808</v>
      </c>
      <c r="I27" s="7">
        <v>1625</v>
      </c>
      <c r="J27" s="7">
        <v>8.856551122738173</v>
      </c>
      <c r="K27" s="7">
        <v>1061</v>
      </c>
      <c r="L27" s="7">
        <v>3.767889484711815</v>
      </c>
      <c r="M27" s="7">
        <v>767</v>
      </c>
      <c r="N27" s="7">
        <v>3.927492447129909</v>
      </c>
      <c r="O27" s="7">
        <v>317</v>
      </c>
      <c r="P27" s="7">
        <v>1.871310507674144</v>
      </c>
      <c r="Q27" s="7">
        <v>20</v>
      </c>
      <c r="R27" s="7">
        <v>0.07167174341515857</v>
      </c>
      <c r="S27" s="7">
        <v>7</v>
      </c>
      <c r="T27" s="7">
        <v>0.15161360190599957</v>
      </c>
      <c r="U27" s="7">
        <v>4</v>
      </c>
      <c r="V27" s="7">
        <v>0.00503068719187041</v>
      </c>
    </row>
    <row r="28" spans="2:22" ht="17.25" customHeight="1" thickBot="1">
      <c r="B28" s="23" t="s">
        <v>27</v>
      </c>
      <c r="C28" s="22">
        <f aca="true" t="shared" si="1" ref="C28:V28">SUM(C20:C27)</f>
        <v>5179</v>
      </c>
      <c r="D28" s="22">
        <f t="shared" si="1"/>
        <v>100</v>
      </c>
      <c r="E28" s="22">
        <f t="shared" si="1"/>
        <v>10634</v>
      </c>
      <c r="F28" s="22">
        <f t="shared" si="1"/>
        <v>100</v>
      </c>
      <c r="G28" s="22">
        <f t="shared" si="1"/>
        <v>13243</v>
      </c>
      <c r="H28" s="22">
        <f t="shared" si="1"/>
        <v>100</v>
      </c>
      <c r="I28" s="22">
        <f t="shared" si="1"/>
        <v>18348</v>
      </c>
      <c r="J28" s="22">
        <f t="shared" si="1"/>
        <v>100</v>
      </c>
      <c r="K28" s="22">
        <f t="shared" si="1"/>
        <v>28159</v>
      </c>
      <c r="L28" s="22">
        <f t="shared" si="1"/>
        <v>100</v>
      </c>
      <c r="M28" s="22">
        <f t="shared" si="1"/>
        <v>19529</v>
      </c>
      <c r="N28" s="22">
        <f t="shared" si="1"/>
        <v>100</v>
      </c>
      <c r="O28" s="22">
        <f t="shared" si="1"/>
        <v>16940</v>
      </c>
      <c r="P28" s="22">
        <f t="shared" si="1"/>
        <v>99.99999999999999</v>
      </c>
      <c r="Q28" s="22">
        <f t="shared" si="1"/>
        <v>27905</v>
      </c>
      <c r="R28" s="22">
        <f t="shared" si="1"/>
        <v>100</v>
      </c>
      <c r="S28" s="22">
        <f t="shared" si="1"/>
        <v>4617</v>
      </c>
      <c r="T28" s="22">
        <f t="shared" si="1"/>
        <v>100</v>
      </c>
      <c r="U28" s="22">
        <f t="shared" si="1"/>
        <v>79512</v>
      </c>
      <c r="V28" s="22">
        <f t="shared" si="1"/>
        <v>99.99999999999999</v>
      </c>
    </row>
    <row r="29" spans="2:22" ht="17.25" customHeight="1">
      <c r="B29" s="20"/>
      <c r="C29" s="19"/>
      <c r="D29" s="21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ht="15.75">
      <c r="B30" s="16" t="s">
        <v>32</v>
      </c>
    </row>
    <row r="31" ht="15.75" thickBot="1"/>
    <row r="32" spans="2:22" ht="17.25" customHeight="1" thickBot="1">
      <c r="B32" s="27" t="s">
        <v>29</v>
      </c>
      <c r="C32" s="29">
        <v>2002</v>
      </c>
      <c r="D32" s="29"/>
      <c r="E32" s="29">
        <v>2003</v>
      </c>
      <c r="F32" s="29"/>
      <c r="G32" s="29">
        <v>2004</v>
      </c>
      <c r="H32" s="29"/>
      <c r="I32" s="29">
        <v>2005</v>
      </c>
      <c r="J32" s="29"/>
      <c r="K32" s="29">
        <v>2006</v>
      </c>
      <c r="L32" s="29"/>
      <c r="M32" s="29">
        <v>2007</v>
      </c>
      <c r="N32" s="29"/>
      <c r="O32" s="29">
        <v>2008</v>
      </c>
      <c r="P32" s="29"/>
      <c r="Q32" s="29">
        <v>2009</v>
      </c>
      <c r="R32" s="29"/>
      <c r="S32" s="29">
        <v>2010</v>
      </c>
      <c r="T32" s="29"/>
      <c r="U32" s="29">
        <v>2011</v>
      </c>
      <c r="V32" s="29"/>
    </row>
    <row r="33" spans="2:22" ht="17.25" customHeight="1" thickBot="1">
      <c r="B33" s="26"/>
      <c r="C33" s="25" t="s">
        <v>28</v>
      </c>
      <c r="D33" s="25" t="s">
        <v>10</v>
      </c>
      <c r="E33" s="25" t="s">
        <v>28</v>
      </c>
      <c r="F33" s="25" t="s">
        <v>10</v>
      </c>
      <c r="G33" s="25" t="s">
        <v>28</v>
      </c>
      <c r="H33" s="25" t="s">
        <v>10</v>
      </c>
      <c r="I33" s="25" t="s">
        <v>28</v>
      </c>
      <c r="J33" s="25" t="s">
        <v>10</v>
      </c>
      <c r="K33" s="25" t="s">
        <v>28</v>
      </c>
      <c r="L33" s="25" t="s">
        <v>10</v>
      </c>
      <c r="M33" s="25" t="s">
        <v>28</v>
      </c>
      <c r="N33" s="25" t="s">
        <v>10</v>
      </c>
      <c r="O33" s="25" t="s">
        <v>28</v>
      </c>
      <c r="P33" s="25" t="s">
        <v>10</v>
      </c>
      <c r="Q33" s="25" t="s">
        <v>28</v>
      </c>
      <c r="R33" s="25" t="s">
        <v>10</v>
      </c>
      <c r="S33" s="25" t="s">
        <v>28</v>
      </c>
      <c r="T33" s="25" t="s">
        <v>10</v>
      </c>
      <c r="U33" s="25" t="s">
        <v>28</v>
      </c>
      <c r="V33" s="25" t="s">
        <v>10</v>
      </c>
    </row>
    <row r="34" spans="2:22" ht="17.25" customHeight="1">
      <c r="B34" s="24" t="s">
        <v>26</v>
      </c>
      <c r="C34" s="7">
        <v>11</v>
      </c>
      <c r="D34" s="7">
        <v>0.16067776803973122</v>
      </c>
      <c r="E34" s="7">
        <v>38</v>
      </c>
      <c r="F34" s="7">
        <v>0.4578864923484758</v>
      </c>
      <c r="G34" s="7">
        <v>11</v>
      </c>
      <c r="H34" s="7">
        <v>0.09312563494751101</v>
      </c>
      <c r="I34" s="7">
        <v>33</v>
      </c>
      <c r="J34" s="7">
        <v>0.2515435627715527</v>
      </c>
      <c r="K34" s="7">
        <v>45</v>
      </c>
      <c r="L34" s="7">
        <v>0.18291195837736768</v>
      </c>
      <c r="M34" s="7">
        <v>27</v>
      </c>
      <c r="N34" s="7">
        <v>0.22794428028704095</v>
      </c>
      <c r="O34" s="7">
        <v>22</v>
      </c>
      <c r="P34" s="7">
        <v>0.15262938809490773</v>
      </c>
      <c r="Q34" s="7">
        <v>18</v>
      </c>
      <c r="R34" s="7">
        <v>0.0871206621170321</v>
      </c>
      <c r="S34" s="7">
        <v>16</v>
      </c>
      <c r="T34" s="7">
        <v>0.43208209559816363</v>
      </c>
      <c r="U34" s="7">
        <v>6</v>
      </c>
      <c r="V34" s="7">
        <v>0.017731544417518768</v>
      </c>
    </row>
    <row r="35" spans="2:22" ht="17.25" customHeight="1">
      <c r="B35" s="24" t="s">
        <v>8</v>
      </c>
      <c r="C35" s="7">
        <v>200</v>
      </c>
      <c r="D35" s="7">
        <v>2.9214139643587496</v>
      </c>
      <c r="E35" s="7">
        <v>420</v>
      </c>
      <c r="F35" s="7">
        <v>5.0608507049042055</v>
      </c>
      <c r="G35" s="7">
        <v>511</v>
      </c>
      <c r="H35" s="7">
        <v>4.326109041652557</v>
      </c>
      <c r="I35" s="7">
        <v>1181</v>
      </c>
      <c r="J35" s="7">
        <v>9.002210534339508</v>
      </c>
      <c r="K35" s="7">
        <v>2044</v>
      </c>
      <c r="L35" s="7">
        <v>8.308267620518658</v>
      </c>
      <c r="M35" s="7">
        <v>3843</v>
      </c>
      <c r="N35" s="7">
        <v>32.44406922752216</v>
      </c>
      <c r="O35" s="7">
        <v>9245</v>
      </c>
      <c r="P35" s="7">
        <v>64.13903149715554</v>
      </c>
      <c r="Q35" s="7">
        <v>17387</v>
      </c>
      <c r="R35" s="7">
        <v>84.15371956826871</v>
      </c>
      <c r="S35" s="7">
        <v>1239</v>
      </c>
      <c r="T35" s="7">
        <v>33.459357277882795</v>
      </c>
      <c r="U35" s="7">
        <v>236</v>
      </c>
      <c r="V35" s="7">
        <v>0.6974407470890714</v>
      </c>
    </row>
    <row r="36" spans="2:22" ht="17.25" customHeight="1">
      <c r="B36" s="24" t="s">
        <v>7</v>
      </c>
      <c r="C36" s="7">
        <v>93</v>
      </c>
      <c r="D36" s="7">
        <v>1.3584574934268185</v>
      </c>
      <c r="E36" s="7">
        <v>83</v>
      </c>
      <c r="F36" s="7">
        <v>1.0001204964453547</v>
      </c>
      <c r="G36" s="7">
        <v>275</v>
      </c>
      <c r="H36" s="7">
        <v>2.328140873687775</v>
      </c>
      <c r="I36" s="7">
        <v>186</v>
      </c>
      <c r="J36" s="7">
        <v>1.4177909901669334</v>
      </c>
      <c r="K36" s="7">
        <v>140</v>
      </c>
      <c r="L36" s="7">
        <v>0.5690594260629217</v>
      </c>
      <c r="M36" s="7">
        <v>156</v>
      </c>
      <c r="N36" s="7">
        <v>1.3170113972140143</v>
      </c>
      <c r="O36" s="7">
        <v>245</v>
      </c>
      <c r="P36" s="7">
        <v>1.6997363674205632</v>
      </c>
      <c r="Q36" s="7">
        <v>193</v>
      </c>
      <c r="R36" s="7">
        <v>0.9341270993659553</v>
      </c>
      <c r="S36" s="7">
        <v>185</v>
      </c>
      <c r="T36" s="7">
        <v>4.995949230353767</v>
      </c>
      <c r="U36" s="7">
        <v>68</v>
      </c>
      <c r="V36" s="7">
        <v>0.200957503398546</v>
      </c>
    </row>
    <row r="37" spans="2:22" ht="17.25" customHeight="1">
      <c r="B37" s="24" t="s">
        <v>6</v>
      </c>
      <c r="C37" s="7">
        <v>1</v>
      </c>
      <c r="D37" s="7">
        <v>0.014607069821793748</v>
      </c>
      <c r="E37" s="7">
        <v>1</v>
      </c>
      <c r="F37" s="7">
        <v>0.012049644535486202</v>
      </c>
      <c r="G37" s="7">
        <v>5</v>
      </c>
      <c r="H37" s="7">
        <v>0.04232983406705046</v>
      </c>
      <c r="I37" s="7">
        <v>18</v>
      </c>
      <c r="J37" s="7">
        <v>0.13720557969357422</v>
      </c>
      <c r="K37" s="7">
        <v>13</v>
      </c>
      <c r="L37" s="7">
        <v>0.05284123242012844</v>
      </c>
      <c r="M37" s="7">
        <v>7</v>
      </c>
      <c r="N37" s="7">
        <v>0.05909666525960321</v>
      </c>
      <c r="O37" s="7">
        <v>5</v>
      </c>
      <c r="P37" s="7">
        <v>0.03468849729429721</v>
      </c>
      <c r="Q37" s="7">
        <v>16</v>
      </c>
      <c r="R37" s="7">
        <v>0.07744058854847297</v>
      </c>
      <c r="S37" s="7">
        <v>16</v>
      </c>
      <c r="T37" s="7">
        <v>0.43208209559816363</v>
      </c>
      <c r="U37" s="7">
        <v>32750</v>
      </c>
      <c r="V37" s="7">
        <v>96.78467994562327</v>
      </c>
    </row>
    <row r="38" spans="2:22" ht="17.25" customHeight="1">
      <c r="B38" s="24" t="s">
        <v>5</v>
      </c>
      <c r="C38" s="7">
        <v>3524</v>
      </c>
      <c r="D38" s="7">
        <v>51.47531405200117</v>
      </c>
      <c r="E38" s="7">
        <v>3505</v>
      </c>
      <c r="F38" s="7">
        <v>42.23400409687914</v>
      </c>
      <c r="G38" s="7">
        <v>3546</v>
      </c>
      <c r="H38" s="7">
        <v>30.020318320352185</v>
      </c>
      <c r="I38" s="7">
        <v>3102</v>
      </c>
      <c r="J38" s="7">
        <v>23.645094900525955</v>
      </c>
      <c r="K38" s="7">
        <v>1637</v>
      </c>
      <c r="L38" s="7">
        <v>6.653930574750021</v>
      </c>
      <c r="M38" s="7">
        <v>734</v>
      </c>
      <c r="N38" s="7">
        <v>6.196707471506965</v>
      </c>
      <c r="O38" s="7">
        <v>291</v>
      </c>
      <c r="P38" s="7">
        <v>2.0188705425280977</v>
      </c>
      <c r="Q38" s="7">
        <v>72</v>
      </c>
      <c r="R38" s="7">
        <v>0.3484826484681284</v>
      </c>
      <c r="S38" s="7">
        <v>23</v>
      </c>
      <c r="T38" s="7">
        <v>0.6211180124223602</v>
      </c>
      <c r="U38" s="7">
        <v>3</v>
      </c>
      <c r="V38" s="7">
        <v>0.008865772208759384</v>
      </c>
    </row>
    <row r="39" spans="2:22" ht="17.25" customHeight="1">
      <c r="B39" s="24" t="s">
        <v>3</v>
      </c>
      <c r="C39" s="7">
        <v>1883</v>
      </c>
      <c r="D39" s="7">
        <v>27.505112474437627</v>
      </c>
      <c r="E39" s="7">
        <v>2415</v>
      </c>
      <c r="F39" s="7">
        <v>29.099891553199182</v>
      </c>
      <c r="G39" s="7">
        <v>3157</v>
      </c>
      <c r="H39" s="7">
        <v>26.727057229935657</v>
      </c>
      <c r="I39" s="7">
        <v>2816</v>
      </c>
      <c r="J39" s="7">
        <v>21.465050689839167</v>
      </c>
      <c r="K39" s="7">
        <v>1966</v>
      </c>
      <c r="L39" s="7">
        <v>7.9912202259978855</v>
      </c>
      <c r="M39" s="7">
        <v>1129</v>
      </c>
      <c r="N39" s="7">
        <v>9.53144786829886</v>
      </c>
      <c r="O39" s="7">
        <v>1144</v>
      </c>
      <c r="P39" s="7">
        <v>7.9367281809352015</v>
      </c>
      <c r="Q39" s="7">
        <v>274</v>
      </c>
      <c r="R39" s="7">
        <v>1.3261700788925994</v>
      </c>
      <c r="S39" s="7">
        <v>238</v>
      </c>
      <c r="T39" s="7">
        <v>6.427221172022684</v>
      </c>
      <c r="U39" s="7">
        <v>60</v>
      </c>
      <c r="V39" s="7">
        <v>0.17731544417518766</v>
      </c>
    </row>
    <row r="40" spans="2:22" ht="17.25" customHeight="1">
      <c r="B40" s="24" t="s">
        <v>4</v>
      </c>
      <c r="C40" s="7">
        <v>743</v>
      </c>
      <c r="D40" s="7">
        <v>10.853052877592754</v>
      </c>
      <c r="E40" s="7">
        <v>1106</v>
      </c>
      <c r="F40" s="7">
        <v>13.326906856247742</v>
      </c>
      <c r="G40" s="7">
        <v>1939</v>
      </c>
      <c r="H40" s="7">
        <v>16.415509651202168</v>
      </c>
      <c r="I40" s="7">
        <v>4220</v>
      </c>
      <c r="J40" s="7">
        <v>32.16708590593795</v>
      </c>
      <c r="K40" s="7">
        <v>18037</v>
      </c>
      <c r="L40" s="7">
        <v>73.31517762783514</v>
      </c>
      <c r="M40" s="7">
        <v>5394</v>
      </c>
      <c r="N40" s="7">
        <v>45.53820177289995</v>
      </c>
      <c r="O40" s="7">
        <v>3254</v>
      </c>
      <c r="P40" s="7">
        <v>22.575274039128626</v>
      </c>
      <c r="Q40" s="7">
        <v>2684</v>
      </c>
      <c r="R40" s="7">
        <v>12.990658729006341</v>
      </c>
      <c r="S40" s="7">
        <v>1981</v>
      </c>
      <c r="T40" s="7">
        <v>53.497164461247635</v>
      </c>
      <c r="U40" s="7">
        <v>714</v>
      </c>
      <c r="V40" s="7">
        <v>2.110053785684733</v>
      </c>
    </row>
    <row r="41" spans="2:22" ht="17.25" customHeight="1" thickBot="1">
      <c r="B41" s="24" t="s">
        <v>25</v>
      </c>
      <c r="C41" s="7">
        <v>391</v>
      </c>
      <c r="D41" s="7">
        <v>5.711364300321355</v>
      </c>
      <c r="E41" s="7">
        <v>731</v>
      </c>
      <c r="F41" s="7">
        <v>8.808290155440414</v>
      </c>
      <c r="G41" s="7">
        <v>2368</v>
      </c>
      <c r="H41" s="7">
        <v>20.047409414155094</v>
      </c>
      <c r="I41" s="7">
        <v>1563</v>
      </c>
      <c r="J41" s="7">
        <v>11.91401783672536</v>
      </c>
      <c r="K41" s="7">
        <v>720</v>
      </c>
      <c r="L41" s="7">
        <v>2.926591334037883</v>
      </c>
      <c r="M41" s="7">
        <v>555</v>
      </c>
      <c r="N41" s="7">
        <v>4.685521317011397</v>
      </c>
      <c r="O41" s="7">
        <v>208</v>
      </c>
      <c r="P41" s="7">
        <v>1.443041487442764</v>
      </c>
      <c r="Q41" s="7">
        <v>17</v>
      </c>
      <c r="R41" s="7">
        <v>0.08228062533275253</v>
      </c>
      <c r="S41" s="7">
        <v>5</v>
      </c>
      <c r="T41" s="7">
        <v>0.13502565487442614</v>
      </c>
      <c r="U41" s="7">
        <v>1</v>
      </c>
      <c r="V41" s="7">
        <v>0.002955257402919794</v>
      </c>
    </row>
    <row r="42" spans="2:22" ht="17.25" customHeight="1" thickBot="1">
      <c r="B42" s="23" t="s">
        <v>27</v>
      </c>
      <c r="C42" s="22">
        <f aca="true" t="shared" si="2" ref="C42:V42">SUM(C34:C41)</f>
        <v>6846</v>
      </c>
      <c r="D42" s="22">
        <f t="shared" si="2"/>
        <v>100</v>
      </c>
      <c r="E42" s="22">
        <f t="shared" si="2"/>
        <v>8299</v>
      </c>
      <c r="F42" s="22">
        <f t="shared" si="2"/>
        <v>100.00000000000001</v>
      </c>
      <c r="G42" s="22">
        <f t="shared" si="2"/>
        <v>11812</v>
      </c>
      <c r="H42" s="22">
        <f t="shared" si="2"/>
        <v>100</v>
      </c>
      <c r="I42" s="22">
        <f t="shared" si="2"/>
        <v>13119</v>
      </c>
      <c r="J42" s="22">
        <f t="shared" si="2"/>
        <v>100.00000000000001</v>
      </c>
      <c r="K42" s="22">
        <f t="shared" si="2"/>
        <v>24602</v>
      </c>
      <c r="L42" s="22">
        <f t="shared" si="2"/>
        <v>100</v>
      </c>
      <c r="M42" s="22">
        <f t="shared" si="2"/>
        <v>11845</v>
      </c>
      <c r="N42" s="22">
        <f t="shared" si="2"/>
        <v>100</v>
      </c>
      <c r="O42" s="22">
        <f t="shared" si="2"/>
        <v>14414</v>
      </c>
      <c r="P42" s="22">
        <f t="shared" si="2"/>
        <v>100.00000000000001</v>
      </c>
      <c r="Q42" s="22">
        <f t="shared" si="2"/>
        <v>20661</v>
      </c>
      <c r="R42" s="22">
        <f t="shared" si="2"/>
        <v>100</v>
      </c>
      <c r="S42" s="22">
        <f t="shared" si="2"/>
        <v>3703</v>
      </c>
      <c r="T42" s="22">
        <f t="shared" si="2"/>
        <v>99.99999999999999</v>
      </c>
      <c r="U42" s="22">
        <f t="shared" si="2"/>
        <v>33838</v>
      </c>
      <c r="V42" s="22">
        <f t="shared" si="2"/>
        <v>100</v>
      </c>
    </row>
    <row r="43" spans="2:22" ht="17.25" customHeight="1">
      <c r="B43" s="20"/>
      <c r="C43" s="19"/>
      <c r="D43" s="21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</sheetData>
  <sheetProtection/>
  <mergeCells count="30">
    <mergeCell ref="U32:V32"/>
    <mergeCell ref="S18:T18"/>
    <mergeCell ref="U18:V18"/>
    <mergeCell ref="Q18:R18"/>
    <mergeCell ref="E32:F32"/>
    <mergeCell ref="G32:H32"/>
    <mergeCell ref="I32:J32"/>
    <mergeCell ref="K32:L32"/>
    <mergeCell ref="Q32:R32"/>
    <mergeCell ref="S32:T32"/>
    <mergeCell ref="M32:N32"/>
    <mergeCell ref="O32:P32"/>
    <mergeCell ref="C18:D18"/>
    <mergeCell ref="E18:F18"/>
    <mergeCell ref="G18:H18"/>
    <mergeCell ref="I18:J18"/>
    <mergeCell ref="K18:L18"/>
    <mergeCell ref="M18:N18"/>
    <mergeCell ref="O18:P18"/>
    <mergeCell ref="C32:D32"/>
    <mergeCell ref="M4:N4"/>
    <mergeCell ref="O4:P4"/>
    <mergeCell ref="S4:T4"/>
    <mergeCell ref="U4:V4"/>
    <mergeCell ref="Q4:R4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horizontalDpi="1200" verticalDpi="12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tables to accompany The Migrant Journey Third Report</dc:title>
  <dc:subject/>
  <dc:creator/>
  <cp:keywords>data tables, migrant, immigration, settlement, indefinite leave to remain, entry clearance, visa, leave to remain, horr69</cp:keywords>
  <dc:description/>
  <cp:lastModifiedBy/>
  <dcterms:created xsi:type="dcterms:W3CDTF">2013-02-08T14:18:02Z</dcterms:created>
  <dcterms:modified xsi:type="dcterms:W3CDTF">2013-02-08T14:20:30Z</dcterms:modified>
  <cp:category/>
  <cp:version/>
  <cp:contentType/>
  <cp:contentStatus/>
</cp:coreProperties>
</file>