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9320" windowHeight="8145" tabRatio="854" activeTab="8"/>
  </bookViews>
  <sheets>
    <sheet name="Key Information" sheetId="1" r:id="rId1"/>
    <sheet name="Fuel Usage (non-EU ETS)" sheetId="4" r:id="rId2"/>
    <sheet name="CO2 Emissions (Non-EU ETS)" sheetId="2" r:id="rId3"/>
    <sheet name="Electricity Consumed (non-ETS)" sheetId="9" r:id="rId4"/>
    <sheet name="Electricity Consumed (EU ETS)" sheetId="3" r:id="rId5"/>
    <sheet name="CO2 Emissions (EU ETS) optional" sheetId="10" r:id="rId6"/>
    <sheet name="GVA (for info)" sheetId="8" r:id="rId7"/>
    <sheet name="Sheet5" sheetId="5" state="hidden" r:id="rId8"/>
    <sheet name="Example CO2" sheetId="11" r:id="rId9"/>
  </sheets>
  <definedNames>
    <definedName name="includedexcluded" localSheetId="3">#REF!</definedName>
    <definedName name="includedexcluded">#REF!</definedName>
    <definedName name="_xlnm.Print_Area" localSheetId="5">'CO2 Emissions (EU ETS) optional'!$A$1:$M$120</definedName>
    <definedName name="_xlnm.Print_Area" localSheetId="2">'CO2 Emissions (Non-EU ETS)'!$A$1:$N$122</definedName>
    <definedName name="_xlnm.Print_Area" localSheetId="4">'Electricity Consumed (EU ETS)'!$A$1:$X$88</definedName>
    <definedName name="_xlnm.Print_Area" localSheetId="3">'Electricity Consumed (non-ETS)'!$A$1:$X$88</definedName>
    <definedName name="_xlnm.Print_Area" localSheetId="8">'Example CO2'!$A$1:$S$38</definedName>
    <definedName name="_xlnm.Print_Area" localSheetId="1">'Fuel Usage (non-EU ETS)'!$A$1:$L$95</definedName>
    <definedName name="_xlnm.Print_Area" localSheetId="6">'GVA (for info)'!$A$1:$K$13</definedName>
    <definedName name="_xlnm.Print_Area" localSheetId="0">'Key Information'!$A$1:$D$28</definedName>
    <definedName name="yesno" localSheetId="3">#REF!</definedName>
    <definedName name="yesno">#REF!</definedName>
  </definedNames>
  <calcPr calcId="145621"/>
</workbook>
</file>

<file path=xl/calcChain.xml><?xml version="1.0" encoding="utf-8"?>
<calcChain xmlns="http://schemas.openxmlformats.org/spreadsheetml/2006/main">
  <c r="B29" i="11" l="1"/>
  <c r="B28" i="11"/>
  <c r="B33" i="11" l="1"/>
  <c r="E91" i="10"/>
  <c r="E56" i="10"/>
  <c r="E20" i="10"/>
  <c r="E65" i="9" l="1"/>
  <c r="E39" i="9"/>
  <c r="E12" i="9"/>
  <c r="E70" i="4"/>
  <c r="E41" i="4"/>
  <c r="E93" i="2"/>
  <c r="E58" i="2"/>
  <c r="E65" i="3"/>
  <c r="E38" i="3"/>
  <c r="E22" i="2"/>
  <c r="E12" i="4"/>
  <c r="E11" i="3"/>
</calcChain>
</file>

<file path=xl/sharedStrings.xml><?xml version="1.0" encoding="utf-8"?>
<sst xmlns="http://schemas.openxmlformats.org/spreadsheetml/2006/main" count="1401" uniqueCount="840">
  <si>
    <t>Yes</t>
  </si>
  <si>
    <t>No</t>
  </si>
  <si>
    <t xml:space="preserve">NACE Code </t>
  </si>
  <si>
    <t>CO2 Emissions in the ETS (MtCO2)</t>
  </si>
  <si>
    <t>CO2 Emissions outside the ETS (MtCO2)</t>
  </si>
  <si>
    <t>Total CO2 Emissions (MtCO2)</t>
  </si>
  <si>
    <t>is this correct?</t>
  </si>
  <si>
    <t>You are reporting data for:</t>
  </si>
  <si>
    <t>Please explain on what basis you have made the estimation for question 2a</t>
  </si>
  <si>
    <t>Q3</t>
  </si>
  <si>
    <t>Please explain the quality assurance procedures in obtaining this data</t>
  </si>
  <si>
    <t>Do you have any further comments?</t>
  </si>
  <si>
    <t>SECTION A — AGRICULTURE, FORESTRY AND FISHING</t>
  </si>
  <si>
    <t>01.10</t>
  </si>
  <si>
    <t>Growing of non-perennial crops</t>
  </si>
  <si>
    <t xml:space="preserve">Growing of cereals (except rice), leguminous crops and oil seeds </t>
  </si>
  <si>
    <t xml:space="preserve">Growing of rice </t>
  </si>
  <si>
    <t xml:space="preserve">Growing of vegetables and melons, roots and tubers </t>
  </si>
  <si>
    <t>Growing of sugar cane</t>
  </si>
  <si>
    <t>01.15</t>
  </si>
  <si>
    <t>Growing of tobacco</t>
  </si>
  <si>
    <t>Growing of fibre crops</t>
  </si>
  <si>
    <t>Growing of other non-perennial crops</t>
  </si>
  <si>
    <t>Growing of perennial crops</t>
  </si>
  <si>
    <t>Growing of grapes</t>
  </si>
  <si>
    <t>Growing of tropical and subtropical fruits</t>
  </si>
  <si>
    <t>Growing of citrus fruits</t>
  </si>
  <si>
    <t>Growing of pome fruits and stone fruits</t>
  </si>
  <si>
    <t>Growing of other tree and bush fruits and nuts</t>
  </si>
  <si>
    <t>Growing of oleaginous fruits</t>
  </si>
  <si>
    <t>Growing of beverage crops</t>
  </si>
  <si>
    <t>Growing of spices, aromatic, drug and pharmaceutical crops</t>
  </si>
  <si>
    <t>Growing of other perennial crops</t>
  </si>
  <si>
    <t>Plant propagation</t>
  </si>
  <si>
    <t>Animal production</t>
  </si>
  <si>
    <t>Raising of dairy cattle</t>
  </si>
  <si>
    <t>Raising of other cattle and buffaloes</t>
  </si>
  <si>
    <t>Raising of horses and other equines</t>
  </si>
  <si>
    <t>01.44</t>
  </si>
  <si>
    <t>Raising of camels and camelids</t>
  </si>
  <si>
    <t>01.45</t>
  </si>
  <si>
    <t>Raising of sheep and goats</t>
  </si>
  <si>
    <t>01.46</t>
  </si>
  <si>
    <t>Raising of swine/pigs</t>
  </si>
  <si>
    <t>01.47</t>
  </si>
  <si>
    <t>Raising of poultry</t>
  </si>
  <si>
    <t>01.49</t>
  </si>
  <si>
    <t>Raising of other animals</t>
  </si>
  <si>
    <t>01.50</t>
  </si>
  <si>
    <t>Mixed farming</t>
  </si>
  <si>
    <t>01.60</t>
  </si>
  <si>
    <t>Support activities to agriculture and post-harvest crop activities</t>
  </si>
  <si>
    <t>01.61</t>
  </si>
  <si>
    <t>Support activities for crop production</t>
  </si>
  <si>
    <t>01.62</t>
  </si>
  <si>
    <t>Support activities for animal production</t>
  </si>
  <si>
    <t>01.63</t>
  </si>
  <si>
    <t>Post-harvest crop activities</t>
  </si>
  <si>
    <t>01.64</t>
  </si>
  <si>
    <t>Seed processing for propagation</t>
  </si>
  <si>
    <t>01.70</t>
  </si>
  <si>
    <t>Hunting, trapping and related service activities</t>
  </si>
  <si>
    <t>02.10</t>
  </si>
  <si>
    <t>Silviculture and other forestry activities</t>
  </si>
  <si>
    <t>02.20</t>
  </si>
  <si>
    <t>Logging</t>
  </si>
  <si>
    <t>02.30</t>
  </si>
  <si>
    <t>Gathering of wild growing non-wood products</t>
  </si>
  <si>
    <t>02.40</t>
  </si>
  <si>
    <t>Support services to forestry</t>
  </si>
  <si>
    <t>03.10</t>
  </si>
  <si>
    <t>Fishing</t>
  </si>
  <si>
    <t>03.11</t>
  </si>
  <si>
    <t>Marine fishing</t>
  </si>
  <si>
    <t>03.12</t>
  </si>
  <si>
    <t>Freshwater fishing</t>
  </si>
  <si>
    <t>03.20</t>
  </si>
  <si>
    <t>Aquaculture</t>
  </si>
  <si>
    <t>03.21</t>
  </si>
  <si>
    <t>Marine aquaculture</t>
  </si>
  <si>
    <t>03.22</t>
  </si>
  <si>
    <t>Freshwater aquaculture</t>
  </si>
  <si>
    <t>SECTION B — MINING AND QUARRYING</t>
  </si>
  <si>
    <t>05.10</t>
  </si>
  <si>
    <t xml:space="preserve">Mining of hard coal </t>
  </si>
  <si>
    <t>05.20</t>
  </si>
  <si>
    <t>Mining of lignite</t>
  </si>
  <si>
    <t>06.10</t>
  </si>
  <si>
    <t>Extraction of crude petroleum</t>
  </si>
  <si>
    <t>06.20</t>
  </si>
  <si>
    <t>Extraction of natural gas</t>
  </si>
  <si>
    <t>07.10</t>
  </si>
  <si>
    <t>Mining of iron ores</t>
  </si>
  <si>
    <t>07.20</t>
  </si>
  <si>
    <t>Mining of non-ferrous metal ores</t>
  </si>
  <si>
    <t>07.21</t>
  </si>
  <si>
    <t>Mining of uranium and thorium ores</t>
  </si>
  <si>
    <t>07.29</t>
  </si>
  <si>
    <t>Mining of other non-ferrous metal ores</t>
  </si>
  <si>
    <t>08.10</t>
  </si>
  <si>
    <t>Quarrying of stone, sand and clay</t>
  </si>
  <si>
    <t>08.11</t>
  </si>
  <si>
    <t>Quarrying of ornamental and building stone, limestone, gypsum, chalk and slate</t>
  </si>
  <si>
    <t>08.12</t>
  </si>
  <si>
    <t>Operation of gravel and sand pits; mining of clays and kaolin</t>
  </si>
  <si>
    <t>08.90</t>
  </si>
  <si>
    <t>Mining and quarrying n.e.c.</t>
  </si>
  <si>
    <t>08.91</t>
  </si>
  <si>
    <t>Mining of chemical and fertiliser minerals</t>
  </si>
  <si>
    <t>08.92</t>
  </si>
  <si>
    <t>Extraction of peat</t>
  </si>
  <si>
    <t>08.93</t>
  </si>
  <si>
    <t>Extraction of salt</t>
  </si>
  <si>
    <t>08.99</t>
  </si>
  <si>
    <t>Other mining and quarrying n.e.c.</t>
  </si>
  <si>
    <t>09.10</t>
  </si>
  <si>
    <t>Support activities for petroleum and natural gas extraction</t>
  </si>
  <si>
    <t>09.90</t>
  </si>
  <si>
    <t>Support activities for other mining and quarrying</t>
  </si>
  <si>
    <t>SECTION C — MANUFACTURING</t>
  </si>
  <si>
    <t>10.10</t>
  </si>
  <si>
    <t>Processing and preserving of meat and production of meat products</t>
  </si>
  <si>
    <t>10.11</t>
  </si>
  <si>
    <t>Processing and preserving of meat</t>
  </si>
  <si>
    <t>10.12</t>
  </si>
  <si>
    <t>Processing and preserving of poultry meat</t>
  </si>
  <si>
    <t>10.13</t>
  </si>
  <si>
    <t>Production of meat and poultry meat products</t>
  </si>
  <si>
    <t>10.20</t>
  </si>
  <si>
    <t>Processing and preserving of fish, crustaceans and molluscs</t>
  </si>
  <si>
    <t>10.30</t>
  </si>
  <si>
    <t>Processing and preserving of fruit and vegetables</t>
  </si>
  <si>
    <t>10.31</t>
  </si>
  <si>
    <t>Processing and preserving of potatoes</t>
  </si>
  <si>
    <t>10.32</t>
  </si>
  <si>
    <t>Manufacture of fruit and vegetable juice</t>
  </si>
  <si>
    <t>10.39</t>
  </si>
  <si>
    <t>Other processing and preserving of fruit and vegetables</t>
  </si>
  <si>
    <t>10.40</t>
  </si>
  <si>
    <t>Manufacture of vegetable and animal oils and fats</t>
  </si>
  <si>
    <t>10.41</t>
  </si>
  <si>
    <t>Manufacture of oils and fats</t>
  </si>
  <si>
    <t>10.42</t>
  </si>
  <si>
    <t>Manufacture of margarine and similar edible fats</t>
  </si>
  <si>
    <t>10.50</t>
  </si>
  <si>
    <t>Manufacture of dairy products</t>
  </si>
  <si>
    <t>10.51</t>
  </si>
  <si>
    <t>Operation of dairies and cheese making</t>
  </si>
  <si>
    <t>10.52</t>
  </si>
  <si>
    <t>Manufacture of ice cream</t>
  </si>
  <si>
    <t>10.60</t>
  </si>
  <si>
    <t>Manufacture of grain mill products, starches and starch products</t>
  </si>
  <si>
    <t>10.61</t>
  </si>
  <si>
    <t>Manufacture of grain mill products</t>
  </si>
  <si>
    <t>10.62</t>
  </si>
  <si>
    <t>Manufacture of starches and starch products</t>
  </si>
  <si>
    <t>10.70</t>
  </si>
  <si>
    <t>Manufacture of bakery and farinaceous products</t>
  </si>
  <si>
    <t>10.71</t>
  </si>
  <si>
    <t>Manufacture of bread; manufacture of fresh pastrygoods and cakes</t>
  </si>
  <si>
    <t>10.72</t>
  </si>
  <si>
    <t>Manufacture of rusks and biscuits; manufacture of preserved pastry goods and cakes</t>
  </si>
  <si>
    <t>10.73</t>
  </si>
  <si>
    <t>Manufacture of macaroni, noodles, couscous and similar farinaceous products</t>
  </si>
  <si>
    <t>10.80</t>
  </si>
  <si>
    <t>Manufacture of other food products</t>
  </si>
  <si>
    <t>10.81</t>
  </si>
  <si>
    <t>Manufacture of sugar</t>
  </si>
  <si>
    <t>10.82</t>
  </si>
  <si>
    <t>Manufacture of cocoa, chocolate and sugar confectionery</t>
  </si>
  <si>
    <t>10.83</t>
  </si>
  <si>
    <t>Processing of tea and coffee</t>
  </si>
  <si>
    <t>10.84</t>
  </si>
  <si>
    <t>Manufacture of condiments and seasonings</t>
  </si>
  <si>
    <t>10.85</t>
  </si>
  <si>
    <t>Manufacture of prepared meals and dishes</t>
  </si>
  <si>
    <t>10.86</t>
  </si>
  <si>
    <t>Manufacture of homogenised food preparations and dietetic food</t>
  </si>
  <si>
    <t>10.89</t>
  </si>
  <si>
    <t>Manufacture of other food products n.e.c.</t>
  </si>
  <si>
    <t>10.90</t>
  </si>
  <si>
    <t>Manufacture of prepared animal feeds</t>
  </si>
  <si>
    <t>10.91</t>
  </si>
  <si>
    <t>Manufacture of prepared feeds for farm animals</t>
  </si>
  <si>
    <t>10.92</t>
  </si>
  <si>
    <t>Manufacture of prepared pet foods</t>
  </si>
  <si>
    <t>11.00</t>
  </si>
  <si>
    <t>Manufacture of beverages</t>
  </si>
  <si>
    <t>11.01</t>
  </si>
  <si>
    <t>Distilling, rectifying and blending of spirits</t>
  </si>
  <si>
    <t>11.02</t>
  </si>
  <si>
    <t>Manufacture of wine from grape</t>
  </si>
  <si>
    <t>11.03</t>
  </si>
  <si>
    <t>Manufacture of cider and other fruit wines</t>
  </si>
  <si>
    <t>11.04</t>
  </si>
  <si>
    <t>Manufacture of other non-distilled fermented beverages</t>
  </si>
  <si>
    <t>11.05</t>
  </si>
  <si>
    <t>Manufacture of beer</t>
  </si>
  <si>
    <t>11.06</t>
  </si>
  <si>
    <t>Manufacture of malt</t>
  </si>
  <si>
    <t>11.07</t>
  </si>
  <si>
    <t>Manufacture of soft drinks;production of mineral waters and other bottled waters</t>
  </si>
  <si>
    <t>12.00</t>
  </si>
  <si>
    <t>Manufacture of tobacco products</t>
  </si>
  <si>
    <t>13.10</t>
  </si>
  <si>
    <t xml:space="preserve">Preparation and spinning of textile fibres </t>
  </si>
  <si>
    <t>13.20</t>
  </si>
  <si>
    <t>Weaving of textiles</t>
  </si>
  <si>
    <t>13.30</t>
  </si>
  <si>
    <t>Finishing of textiles</t>
  </si>
  <si>
    <t>13.90</t>
  </si>
  <si>
    <t>Manufacture of other textiles</t>
  </si>
  <si>
    <t>13.91</t>
  </si>
  <si>
    <t>Manufacture of knitted and crocheted fabrics</t>
  </si>
  <si>
    <t>13.92</t>
  </si>
  <si>
    <t>Manufacture of made-up textile articles, except apparel</t>
  </si>
  <si>
    <t>13.93</t>
  </si>
  <si>
    <t>Manufacture of carpets and rugs</t>
  </si>
  <si>
    <t>13.94</t>
  </si>
  <si>
    <t>Manufacture of cordage, rope, twine and netting</t>
  </si>
  <si>
    <t>13.95</t>
  </si>
  <si>
    <t xml:space="preserve">Manufacture of non-wovens and articles made from non-wovens, except apparel </t>
  </si>
  <si>
    <t>13.96</t>
  </si>
  <si>
    <t>Manufacture of other technical and industrial textiles</t>
  </si>
  <si>
    <t>13.99</t>
  </si>
  <si>
    <t>Manufacture of other textiles n.e.c.</t>
  </si>
  <si>
    <t>14.10</t>
  </si>
  <si>
    <t>Manufacture of wearing apparel, except fur apparel</t>
  </si>
  <si>
    <t>14.11</t>
  </si>
  <si>
    <t>Manufacture of leather clothes</t>
  </si>
  <si>
    <t>14.12</t>
  </si>
  <si>
    <t>Manufacture of workwear</t>
  </si>
  <si>
    <t>14.13</t>
  </si>
  <si>
    <t xml:space="preserve">Manufacture of other outerwear </t>
  </si>
  <si>
    <t>14.14</t>
  </si>
  <si>
    <t>Manufacture of underwear</t>
  </si>
  <si>
    <t>14.19</t>
  </si>
  <si>
    <t>Manufacture of other wearing apparel and accessories</t>
  </si>
  <si>
    <t>14.20</t>
  </si>
  <si>
    <t>Manufacture of articles of fur</t>
  </si>
  <si>
    <t>14.30</t>
  </si>
  <si>
    <t>Manufacture of knitted and crocheted apparel</t>
  </si>
  <si>
    <t>14.31</t>
  </si>
  <si>
    <t>Manufacture of knitted and crocheted hosiery</t>
  </si>
  <si>
    <t>14.39</t>
  </si>
  <si>
    <t>Manufacture of other knitted and crocheted apparel</t>
  </si>
  <si>
    <t>15.10</t>
  </si>
  <si>
    <t>Tanning and dressing of leather;manufacture of luggage, handbags, saddleryand harness; dressing and dyeing of fur</t>
  </si>
  <si>
    <t>15.11</t>
  </si>
  <si>
    <t>Tanning and dressing of leather;dressing and dyeing of fur</t>
  </si>
  <si>
    <t>15.12</t>
  </si>
  <si>
    <t>Manufacture of luggage, handbags and the like, saddlery and harness</t>
  </si>
  <si>
    <t>15.20</t>
  </si>
  <si>
    <t>Manufacture of footwear</t>
  </si>
  <si>
    <t>16.10</t>
  </si>
  <si>
    <t>Sawmilling and planing of wood</t>
  </si>
  <si>
    <t>16.20</t>
  </si>
  <si>
    <t>Manufacture of products of wood, cork, straw and plaiting materials</t>
  </si>
  <si>
    <t>16.21</t>
  </si>
  <si>
    <t xml:space="preserve"> Manufacture of veneer sheets and wood-based panels</t>
  </si>
  <si>
    <t>16.22</t>
  </si>
  <si>
    <t>Manufacture of assembled parquet floors</t>
  </si>
  <si>
    <t>16.23</t>
  </si>
  <si>
    <t>Manufacture of other builders’ carpentry and joinery</t>
  </si>
  <si>
    <t>16.24</t>
  </si>
  <si>
    <t>Manufacture of wooden containers</t>
  </si>
  <si>
    <t>16.29</t>
  </si>
  <si>
    <t>Manufacture of other products of wood; manufacture of articles of cork, straw and plaiting materials</t>
  </si>
  <si>
    <t>17.10</t>
  </si>
  <si>
    <t>Manufacture of pulp, paper and paperboard</t>
  </si>
  <si>
    <t>17.11</t>
  </si>
  <si>
    <t>Manufacture of pulp</t>
  </si>
  <si>
    <t>17.12</t>
  </si>
  <si>
    <t>Manufacture of paper and paperboard</t>
  </si>
  <si>
    <t>17.20</t>
  </si>
  <si>
    <t>Manufacture of articles of paper and paperboard</t>
  </si>
  <si>
    <t>17.21</t>
  </si>
  <si>
    <t>Manufacture of corrugated paper and paperboard and of containers of paper and paperboard</t>
  </si>
  <si>
    <t>17.22</t>
  </si>
  <si>
    <t>Manufacture of household and sanitary goods and of toilet requisites</t>
  </si>
  <si>
    <t>17.23</t>
  </si>
  <si>
    <t xml:space="preserve">Manufacture of paper stationery </t>
  </si>
  <si>
    <t>17.24</t>
  </si>
  <si>
    <t>Manufacture of wallpaper</t>
  </si>
  <si>
    <t>17.29</t>
  </si>
  <si>
    <t>Manufacture of other articles of paper and paperboard</t>
  </si>
  <si>
    <t>18.10</t>
  </si>
  <si>
    <t>Printing and service activities related to printing</t>
  </si>
  <si>
    <t>18.11</t>
  </si>
  <si>
    <t>Printing of newspapers</t>
  </si>
  <si>
    <t>18.12</t>
  </si>
  <si>
    <t>Other printing</t>
  </si>
  <si>
    <t>18.13</t>
  </si>
  <si>
    <t>Pre-press and pre-media services</t>
  </si>
  <si>
    <t>18.14</t>
  </si>
  <si>
    <t>Binding and related services</t>
  </si>
  <si>
    <t>18.20</t>
  </si>
  <si>
    <t>Reproduction of recorded media</t>
  </si>
  <si>
    <t>19.10</t>
  </si>
  <si>
    <t>Manufacture of coke oven products</t>
  </si>
  <si>
    <t>19.20</t>
  </si>
  <si>
    <t>Manufacture of refined petroleum products</t>
  </si>
  <si>
    <t>20.10</t>
  </si>
  <si>
    <t>Manufacture of basic chemicals, fertilisers and nitrogen compounds, plastics and synthetic rubber in primary forms</t>
  </si>
  <si>
    <t>20.11</t>
  </si>
  <si>
    <t>Manufacture of industrial gases</t>
  </si>
  <si>
    <t>20.12</t>
  </si>
  <si>
    <t>Manufacture of dyes and pigments</t>
  </si>
  <si>
    <t>20.13</t>
  </si>
  <si>
    <t>Manufacture of other inorganic basic chemicals</t>
  </si>
  <si>
    <t>20.14</t>
  </si>
  <si>
    <t>Manufacture of other organic basic chemicals</t>
  </si>
  <si>
    <t>20.15</t>
  </si>
  <si>
    <t>Manufacture of fertilisers and nitrogen compounds</t>
  </si>
  <si>
    <t>20.16</t>
  </si>
  <si>
    <t>Manufacture of plastics in primary forms</t>
  </si>
  <si>
    <t>20.17</t>
  </si>
  <si>
    <t>Manufacture of synthetic rubber in primary forms</t>
  </si>
  <si>
    <t>20.20</t>
  </si>
  <si>
    <t>Manufacture of pesticides and other agrochemical products</t>
  </si>
  <si>
    <t>20.30</t>
  </si>
  <si>
    <t>Manufacture of paints, varnishes and similar coatings, printing ink and mastics</t>
  </si>
  <si>
    <t>20.40</t>
  </si>
  <si>
    <t>Manufacture of soap and detergents, cleaning and polishing preparations, perfumes and toilet preparations</t>
  </si>
  <si>
    <t>20.41</t>
  </si>
  <si>
    <t>Manufacture of soap and detergents, cleaning and polishing preparations</t>
  </si>
  <si>
    <t>20.42</t>
  </si>
  <si>
    <t>Manufacture of perfumes and toilet preparations</t>
  </si>
  <si>
    <t>20.50</t>
  </si>
  <si>
    <t>Manufacture of other chemical products</t>
  </si>
  <si>
    <t>20.51</t>
  </si>
  <si>
    <t>Manufacture of explosives</t>
  </si>
  <si>
    <t>20.52</t>
  </si>
  <si>
    <t>Manufacture of glues</t>
  </si>
  <si>
    <t>20.53</t>
  </si>
  <si>
    <t>Manufacture of essential oils</t>
  </si>
  <si>
    <t>20.59</t>
  </si>
  <si>
    <t>Manufacture of other chemical products n.e.c:</t>
  </si>
  <si>
    <t>20.60</t>
  </si>
  <si>
    <t>Manufacture of man-made fibres</t>
  </si>
  <si>
    <t>21.10</t>
  </si>
  <si>
    <t>Manufacture of basic pharmaceutical products</t>
  </si>
  <si>
    <t>21.20</t>
  </si>
  <si>
    <t>Manufacture of pharmaceutical preparations</t>
  </si>
  <si>
    <t>22.10</t>
  </si>
  <si>
    <t>Manufacture of rubber products</t>
  </si>
  <si>
    <t>22.11</t>
  </si>
  <si>
    <t>Manufacture of rubber tyres and tubes; retreading and rebuilding of rubber tyres</t>
  </si>
  <si>
    <t>22.19</t>
  </si>
  <si>
    <t>Manufacture of other rubber products</t>
  </si>
  <si>
    <t>22.20</t>
  </si>
  <si>
    <t>Manufacture of plastics products</t>
  </si>
  <si>
    <t>22.21</t>
  </si>
  <si>
    <t>Manufacture of plastic plates, sheets, tubes and profiles</t>
  </si>
  <si>
    <t>22.22</t>
  </si>
  <si>
    <t>Manufacture of plastic packinggoods</t>
  </si>
  <si>
    <t>22.23</t>
  </si>
  <si>
    <t>Manufacture of builders’ ware of plastic</t>
  </si>
  <si>
    <t>22.29</t>
  </si>
  <si>
    <t>Manufacture of other plastic products</t>
  </si>
  <si>
    <t>23.10</t>
  </si>
  <si>
    <t>Manufacture of glass and glass products</t>
  </si>
  <si>
    <t>23.11</t>
  </si>
  <si>
    <t>Manufacture of flat glass</t>
  </si>
  <si>
    <t>23.12</t>
  </si>
  <si>
    <t>Shaping and processing of flat glass</t>
  </si>
  <si>
    <t>23.13</t>
  </si>
  <si>
    <t>Manufacture of hollow glass</t>
  </si>
  <si>
    <t>23.14</t>
  </si>
  <si>
    <t>Manufacture of glass fibres</t>
  </si>
  <si>
    <t>23.19</t>
  </si>
  <si>
    <t>Manufacture and processing of other glass, including technical glassware</t>
  </si>
  <si>
    <t>23.20</t>
  </si>
  <si>
    <t>Manufacture of refractory products</t>
  </si>
  <si>
    <t>23.30</t>
  </si>
  <si>
    <t>Manufacture of clay building materials</t>
  </si>
  <si>
    <t>23.31</t>
  </si>
  <si>
    <t>Manufacture of ceramic tiles and flags</t>
  </si>
  <si>
    <t>23.32</t>
  </si>
  <si>
    <t>Manufacture of bricks, tiles and construction products, in baked clay</t>
  </si>
  <si>
    <t>23.40</t>
  </si>
  <si>
    <t>Manufacture of other porcelain and ceramic products</t>
  </si>
  <si>
    <t>23.41</t>
  </si>
  <si>
    <t>Manufacture of ceramic household and ornamental articles</t>
  </si>
  <si>
    <t>23.42</t>
  </si>
  <si>
    <t>Manufacture of ceramic sanitary fixtures</t>
  </si>
  <si>
    <t>23.43</t>
  </si>
  <si>
    <t>Manufacture of ceramic insulators and insulating fittings</t>
  </si>
  <si>
    <t>23.44</t>
  </si>
  <si>
    <t>Manufacture of other technical ceramic products</t>
  </si>
  <si>
    <t>23.49</t>
  </si>
  <si>
    <t>Manufacture of other ceramic products</t>
  </si>
  <si>
    <t>23.50</t>
  </si>
  <si>
    <t>Manufacture of cement, lime and plaster</t>
  </si>
  <si>
    <t>23.51</t>
  </si>
  <si>
    <t>Manufacture of cement</t>
  </si>
  <si>
    <t>23.52</t>
  </si>
  <si>
    <t>Manufacture of lime and plaster</t>
  </si>
  <si>
    <t>23.60</t>
  </si>
  <si>
    <t>Manufacture of articles of concrete, cement and plaster</t>
  </si>
  <si>
    <t>23.61</t>
  </si>
  <si>
    <t>Manufacture of concrete products for construction purposes</t>
  </si>
  <si>
    <t>23.62</t>
  </si>
  <si>
    <t>Manufacture of plaster products for construction purposes</t>
  </si>
  <si>
    <t>23.63</t>
  </si>
  <si>
    <t>Manufacture of ready-mixed concrete</t>
  </si>
  <si>
    <t>23.64</t>
  </si>
  <si>
    <t>Manufacture of mortars</t>
  </si>
  <si>
    <t>23.65</t>
  </si>
  <si>
    <t>Manufacture of fibre cement</t>
  </si>
  <si>
    <t>23.69</t>
  </si>
  <si>
    <t>Manufacture of other articles of concrete, plaster and cement</t>
  </si>
  <si>
    <t>23.70</t>
  </si>
  <si>
    <t>Cutting, shaping and finishing of stone</t>
  </si>
  <si>
    <t>23.90</t>
  </si>
  <si>
    <t>Manufacture of abrasive products and non-metallic mineral products n.e.c.</t>
  </si>
  <si>
    <t>23.91</t>
  </si>
  <si>
    <t>Production of abrasive products</t>
  </si>
  <si>
    <t>23.99</t>
  </si>
  <si>
    <t>Manufacture of other non-metallic mineral products n.e.c.</t>
  </si>
  <si>
    <t>24.10</t>
  </si>
  <si>
    <t>Manufacture of basic iron and steel and of ferro-alloys</t>
  </si>
  <si>
    <t>24.20</t>
  </si>
  <si>
    <t>Manufacture of tubes, pipes, hollow profiles and related fittings, of steel</t>
  </si>
  <si>
    <t>24.30</t>
  </si>
  <si>
    <t>Manufacture of other products of first processing of steel</t>
  </si>
  <si>
    <t>24.31</t>
  </si>
  <si>
    <t>Cold drawing of bars</t>
  </si>
  <si>
    <t>24.32</t>
  </si>
  <si>
    <t>Cold rolling of narrow strip</t>
  </si>
  <si>
    <t>24.33</t>
  </si>
  <si>
    <t>Cold forming or folding</t>
  </si>
  <si>
    <t>24.34</t>
  </si>
  <si>
    <t>Cold drawing of wire</t>
  </si>
  <si>
    <t>24.40</t>
  </si>
  <si>
    <t>Manufacture of basic precious and other non-ferrous metals</t>
  </si>
  <si>
    <t>24.41</t>
  </si>
  <si>
    <t>Precious metals production</t>
  </si>
  <si>
    <t>24.42</t>
  </si>
  <si>
    <t>Aluminium production</t>
  </si>
  <si>
    <t>24.43</t>
  </si>
  <si>
    <t>Lead, zinc and tin production</t>
  </si>
  <si>
    <t>24.44</t>
  </si>
  <si>
    <t>Copper production</t>
  </si>
  <si>
    <t>24.45</t>
  </si>
  <si>
    <t>Other non-ferrous metal production</t>
  </si>
  <si>
    <t>24.46</t>
  </si>
  <si>
    <t>Processing of nuclear fuel</t>
  </si>
  <si>
    <t>24.50</t>
  </si>
  <si>
    <t>Casting of metals</t>
  </si>
  <si>
    <t>24.51</t>
  </si>
  <si>
    <t>Casting of iron</t>
  </si>
  <si>
    <t>24.52</t>
  </si>
  <si>
    <t>Casting of steel</t>
  </si>
  <si>
    <t>24.53</t>
  </si>
  <si>
    <t>Casting of light metals</t>
  </si>
  <si>
    <t>24.54</t>
  </si>
  <si>
    <t>Casting of other non-ferrous metals</t>
  </si>
  <si>
    <t>25.10</t>
  </si>
  <si>
    <t>Manufacture of structural metal products</t>
  </si>
  <si>
    <t>25.11</t>
  </si>
  <si>
    <t>Manufacture of metal structures and parts of structures</t>
  </si>
  <si>
    <t>25.12</t>
  </si>
  <si>
    <t>Manufacture of doors and windows of metal</t>
  </si>
  <si>
    <t>25.20</t>
  </si>
  <si>
    <t>Manufacture of tanks, reservoirs and containers of metal</t>
  </si>
  <si>
    <t>25.21</t>
  </si>
  <si>
    <t>Manufacture of central heating radiators and boilers</t>
  </si>
  <si>
    <t>25.29</t>
  </si>
  <si>
    <t>Manufacture of other tanks, reservoirs and containers of metal</t>
  </si>
  <si>
    <t>25.30</t>
  </si>
  <si>
    <t>Manufacture of steam generators, except central heating hot water boilers</t>
  </si>
  <si>
    <t>25.40</t>
  </si>
  <si>
    <t>Manufacture of weapons and ammunition</t>
  </si>
  <si>
    <t>25.50</t>
  </si>
  <si>
    <t>Forging, pressing, stampingand roll-forming of metal; powder metallurgy</t>
  </si>
  <si>
    <t>25.60</t>
  </si>
  <si>
    <t>Treatment and coating of metals; machining</t>
  </si>
  <si>
    <t>25.61</t>
  </si>
  <si>
    <t>Treatment and coating of metals</t>
  </si>
  <si>
    <t>25.62</t>
  </si>
  <si>
    <t>Machining</t>
  </si>
  <si>
    <t>25.70</t>
  </si>
  <si>
    <t>Manufacture of cutlery, tools and general hardware</t>
  </si>
  <si>
    <t>25.71</t>
  </si>
  <si>
    <t>Manufacture of cutlery</t>
  </si>
  <si>
    <t>25.72</t>
  </si>
  <si>
    <t>Manufacture of locks and hinges</t>
  </si>
  <si>
    <t>25.73</t>
  </si>
  <si>
    <t>Manufacture of tools</t>
  </si>
  <si>
    <t>25.90</t>
  </si>
  <si>
    <t>Manufacture of other fabricated metal products</t>
  </si>
  <si>
    <t>25.91</t>
  </si>
  <si>
    <t>Manufacture of steel drums and similar containers</t>
  </si>
  <si>
    <t>25.92</t>
  </si>
  <si>
    <t>Manufacture of light metal packaging</t>
  </si>
  <si>
    <t>25.93</t>
  </si>
  <si>
    <t>Manufacture of wire products, chain and springs</t>
  </si>
  <si>
    <t>25.94</t>
  </si>
  <si>
    <t>Manufacture of fasteners and screw machine products</t>
  </si>
  <si>
    <t>25.99</t>
  </si>
  <si>
    <t>Manufacture of other fabricated metal products n.e.c.</t>
  </si>
  <si>
    <t>26.10</t>
  </si>
  <si>
    <t>Manufacture of electronic components and boards</t>
  </si>
  <si>
    <t>26.11</t>
  </si>
  <si>
    <t>Manufacture of electronic components</t>
  </si>
  <si>
    <t>26.12</t>
  </si>
  <si>
    <t>Manufacture of loaded electronic boards</t>
  </si>
  <si>
    <t>26.20</t>
  </si>
  <si>
    <t>Manufacture of computers and peripheral equipment</t>
  </si>
  <si>
    <t>26.30</t>
  </si>
  <si>
    <t>Manufacture of communication equipment</t>
  </si>
  <si>
    <t>26.40</t>
  </si>
  <si>
    <t>Manufacture of consumer electronics</t>
  </si>
  <si>
    <t>26.50</t>
  </si>
  <si>
    <t>Manufacture of instruments and appliances for measuring, testing and navigation; watches and clocks</t>
  </si>
  <si>
    <t>26.51</t>
  </si>
  <si>
    <t>Manufacture of instruments and appliances for measuring, testing and navigation</t>
  </si>
  <si>
    <t>26.52</t>
  </si>
  <si>
    <t>Manufacture of watches and clocks</t>
  </si>
  <si>
    <t>26.60</t>
  </si>
  <si>
    <t>Manufacture of irradiation, electromedical and electrotherapeutic equipment</t>
  </si>
  <si>
    <t>26.70</t>
  </si>
  <si>
    <t>Manufacture of optical instruments and photographic equipment</t>
  </si>
  <si>
    <t>26.80</t>
  </si>
  <si>
    <t>Manufacture of magnetic and optical media</t>
  </si>
  <si>
    <t>27.10</t>
  </si>
  <si>
    <t>Manufacture of electric motors, generators, transformers and electricity distribution and control apparatus</t>
  </si>
  <si>
    <t>27.11</t>
  </si>
  <si>
    <t>Manufacture of electric motors, generators and transformers</t>
  </si>
  <si>
    <t>27.12</t>
  </si>
  <si>
    <t>Manufacture of electricity distribution and control apparatus</t>
  </si>
  <si>
    <t>27.20</t>
  </si>
  <si>
    <t>Manufacture of batteries and accumulators</t>
  </si>
  <si>
    <t>27.30</t>
  </si>
  <si>
    <t>Manufacture of wiring and wiring devices</t>
  </si>
  <si>
    <t>27.31</t>
  </si>
  <si>
    <t>Manufacture of fibre optic cables</t>
  </si>
  <si>
    <t>27.32</t>
  </si>
  <si>
    <t>Manufacture of other electronic and electric wires and cables</t>
  </si>
  <si>
    <t>27.33</t>
  </si>
  <si>
    <t>Manufacture of wiring devices</t>
  </si>
  <si>
    <t>27.40</t>
  </si>
  <si>
    <t>Manufacture of electric lighting equipment</t>
  </si>
  <si>
    <t>27.50</t>
  </si>
  <si>
    <t>Manufacture of domestic appliances</t>
  </si>
  <si>
    <t>27.51</t>
  </si>
  <si>
    <t>Manufacture of electric domestic appliances</t>
  </si>
  <si>
    <t>27.52</t>
  </si>
  <si>
    <t>Manufacture of non-electric domestic appliances</t>
  </si>
  <si>
    <t>27.90</t>
  </si>
  <si>
    <t>Manufacture of other electrical equipment</t>
  </si>
  <si>
    <t>28.10</t>
  </si>
  <si>
    <t>Manufacture of general — purpose machinery</t>
  </si>
  <si>
    <t>28.11</t>
  </si>
  <si>
    <t>Manufacture of engines and turbines, except aircraft, vehicle and cycle engines</t>
  </si>
  <si>
    <t>28.12</t>
  </si>
  <si>
    <t>Manufacture of fluid power equipment</t>
  </si>
  <si>
    <t>28.13</t>
  </si>
  <si>
    <t>Manufacture of other pumps and compressors</t>
  </si>
  <si>
    <t>28.14</t>
  </si>
  <si>
    <t>Manufacture of other taps and valves</t>
  </si>
  <si>
    <t>28.15</t>
  </si>
  <si>
    <t>Manufacture of bearings, gears, gearing and driving elements</t>
  </si>
  <si>
    <t>28.20</t>
  </si>
  <si>
    <t>Manufacture of other general-purpose machinery</t>
  </si>
  <si>
    <t>28.21</t>
  </si>
  <si>
    <t>Manufacture of ovens, furnaces and furnace burners</t>
  </si>
  <si>
    <t>28.22</t>
  </si>
  <si>
    <t>Manufacture of lifting and handling equipment</t>
  </si>
  <si>
    <t>28.23</t>
  </si>
  <si>
    <t>Manufacture of office machinery and equipment (except computers and peripheral  equipment)</t>
  </si>
  <si>
    <t>28.24</t>
  </si>
  <si>
    <t>Manufacture of power-driven hand tools</t>
  </si>
  <si>
    <t>28.25</t>
  </si>
  <si>
    <t>Manufacture of non-domestic cooling and ventilation equipment</t>
  </si>
  <si>
    <t>28.29</t>
  </si>
  <si>
    <t>Manufacture of other general-purpose machinery n.e.c.</t>
  </si>
  <si>
    <t>28.30</t>
  </si>
  <si>
    <t>Manufacture of agricultural and forestry machinery</t>
  </si>
  <si>
    <t>28.40</t>
  </si>
  <si>
    <t>Manufacture of metal forming machineryand machine tools</t>
  </si>
  <si>
    <t>28.41</t>
  </si>
  <si>
    <t>Manufacture of metal forming machinery</t>
  </si>
  <si>
    <t>28.49</t>
  </si>
  <si>
    <t>Manufacture of other machine tools</t>
  </si>
  <si>
    <t>28.90</t>
  </si>
  <si>
    <t>Manufacture of other special-purpose machinery</t>
  </si>
  <si>
    <t>28.91</t>
  </si>
  <si>
    <t>Manufacture of machinery for metallurgy</t>
  </si>
  <si>
    <t>28.92</t>
  </si>
  <si>
    <t>Manufacture of machinery for mining, quarrying and construction</t>
  </si>
  <si>
    <t>28.93</t>
  </si>
  <si>
    <t>Manufacture of machinery for food, beverage and tobacco processing</t>
  </si>
  <si>
    <t>28.94</t>
  </si>
  <si>
    <t>Manufacture of machinery for textile, apparel and leather production</t>
  </si>
  <si>
    <t>28.95</t>
  </si>
  <si>
    <t>Manufacture of machinery for paper and paperboard production</t>
  </si>
  <si>
    <t>28.96</t>
  </si>
  <si>
    <t>Manufacture of plastic and rubber machinery</t>
  </si>
  <si>
    <t>28.99</t>
  </si>
  <si>
    <t>Manufacture of other special-purpose machinery n.e.c.</t>
  </si>
  <si>
    <t>29.10</t>
  </si>
  <si>
    <t>Manufacture of motor vehicles</t>
  </si>
  <si>
    <t>29.20</t>
  </si>
  <si>
    <t>Manufacture of bodies (coachwork) for motor vehicles; manufacture of trailers and semi-trailers</t>
  </si>
  <si>
    <t>29.30</t>
  </si>
  <si>
    <t>Manufacture of parts and accessories for motor vehicles</t>
  </si>
  <si>
    <t>29.31</t>
  </si>
  <si>
    <t>Manufacture of electrical and electronic equipment for motor vehicles</t>
  </si>
  <si>
    <t>29.32</t>
  </si>
  <si>
    <t>Manufacture of other parts and accessor ies for motor vehicles</t>
  </si>
  <si>
    <t>30.10</t>
  </si>
  <si>
    <t>Building of ships and boats</t>
  </si>
  <si>
    <t>30.11</t>
  </si>
  <si>
    <t>Building of ships and floating structures</t>
  </si>
  <si>
    <t>30.12</t>
  </si>
  <si>
    <t>Building of pleasure and sporting boats</t>
  </si>
  <si>
    <t>30.20</t>
  </si>
  <si>
    <t>Manufacture of railway locomotives and rolling stock</t>
  </si>
  <si>
    <t>30.30</t>
  </si>
  <si>
    <t>Manufacture of air and spacecraft and related machinery</t>
  </si>
  <si>
    <t>30.40</t>
  </si>
  <si>
    <t>Manufacture of military fighting vehicles</t>
  </si>
  <si>
    <t>30.90</t>
  </si>
  <si>
    <t>Manufacture of transport equipment n.e.c.</t>
  </si>
  <si>
    <t>30.91</t>
  </si>
  <si>
    <t>Manufacture of motorcycles</t>
  </si>
  <si>
    <t>30.92</t>
  </si>
  <si>
    <t>Manufacture of bicycles and invalid carriages</t>
  </si>
  <si>
    <t>30.99</t>
  </si>
  <si>
    <t>Manufacture of other transport equipment n.e.c.</t>
  </si>
  <si>
    <t>31.01</t>
  </si>
  <si>
    <t>Manufacture of office and shop furniture</t>
  </si>
  <si>
    <t>31.02</t>
  </si>
  <si>
    <t>Manufacture of kitchen furniture</t>
  </si>
  <si>
    <t>31.03</t>
  </si>
  <si>
    <t>Manufacture of mattresses</t>
  </si>
  <si>
    <t>31.09</t>
  </si>
  <si>
    <t>Manufacture of other furniture</t>
  </si>
  <si>
    <t>32.10</t>
  </si>
  <si>
    <t>Manufacture of jewellery, bijouterie and related articles</t>
  </si>
  <si>
    <t>32.11</t>
  </si>
  <si>
    <t>Striking of coins</t>
  </si>
  <si>
    <t>32.12</t>
  </si>
  <si>
    <t>Manufacture of jewelleryand related articles</t>
  </si>
  <si>
    <t>32.13</t>
  </si>
  <si>
    <t>Manufacture of imitation jewelleryand related articles</t>
  </si>
  <si>
    <t>32.20</t>
  </si>
  <si>
    <t>Manufacture of musical instruments</t>
  </si>
  <si>
    <t>32.30</t>
  </si>
  <si>
    <t>Manufacture of sports goods</t>
  </si>
  <si>
    <t>32.40</t>
  </si>
  <si>
    <t>Manufacture of games and toys</t>
  </si>
  <si>
    <t>32.50</t>
  </si>
  <si>
    <t>Manufacture of medical and dental instruments and supplies</t>
  </si>
  <si>
    <t>32.90</t>
  </si>
  <si>
    <t>Manufacturing n.e.c.</t>
  </si>
  <si>
    <t>32.91</t>
  </si>
  <si>
    <t>Manufacture of brooms and brushes</t>
  </si>
  <si>
    <t>32.99</t>
  </si>
  <si>
    <t>Other manufacturing n.e.c.</t>
  </si>
  <si>
    <t>33.10</t>
  </si>
  <si>
    <t>Repair of fabricated metal products, machinery and equipment</t>
  </si>
  <si>
    <t>33.11</t>
  </si>
  <si>
    <t>Repair of fabricated metal products</t>
  </si>
  <si>
    <t>33.12</t>
  </si>
  <si>
    <t>Repair of machinery</t>
  </si>
  <si>
    <t>33.13</t>
  </si>
  <si>
    <t>Repair of electronic and optical equipment</t>
  </si>
  <si>
    <t>33.14</t>
  </si>
  <si>
    <t>Repair of electrical equipment</t>
  </si>
  <si>
    <t>33.15</t>
  </si>
  <si>
    <t>Repair and maintenance of ships and boats</t>
  </si>
  <si>
    <t>33.16</t>
  </si>
  <si>
    <t>Repair and maintenance of aircraft and spacecraft</t>
  </si>
  <si>
    <t>33.17</t>
  </si>
  <si>
    <t>Repair and maintenance of other transport equipment</t>
  </si>
  <si>
    <t>33.19</t>
  </si>
  <si>
    <t>Repair of other equipment</t>
  </si>
  <si>
    <t>33.20</t>
  </si>
  <si>
    <t>Installation of industrial machineryand equipment</t>
  </si>
  <si>
    <t>Call for Evidence: EU ETS Carbon leakage review data request</t>
  </si>
  <si>
    <t>Clarification</t>
  </si>
  <si>
    <t>Q1</t>
  </si>
  <si>
    <t>Q2</t>
  </si>
  <si>
    <t>If no please state your sector:</t>
  </si>
  <si>
    <t xml:space="preserve">Q1b
</t>
  </si>
  <si>
    <t>How confident are you that the data submitted presents an accurate representation of activity in your sector? Please identify any complicating factors which warrant consideration.</t>
  </si>
  <si>
    <t xml:space="preserve">Q1d
</t>
  </si>
  <si>
    <t>Please describe how this data has been validated</t>
  </si>
  <si>
    <t>01.41</t>
  </si>
  <si>
    <t>01.42</t>
  </si>
  <si>
    <t>01.16</t>
  </si>
  <si>
    <t>01.14</t>
  </si>
  <si>
    <t>01.27</t>
  </si>
  <si>
    <t>01.25</t>
  </si>
  <si>
    <t>01.24</t>
  </si>
  <si>
    <t>01.11</t>
  </si>
  <si>
    <t>01.12</t>
  </si>
  <si>
    <t>01.13</t>
  </si>
  <si>
    <t>01.19</t>
  </si>
  <si>
    <t>01.20</t>
  </si>
  <si>
    <t>01.21</t>
  </si>
  <si>
    <t>01.22</t>
  </si>
  <si>
    <t>01.23</t>
  </si>
  <si>
    <t>01.26</t>
  </si>
  <si>
    <t>01.28</t>
  </si>
  <si>
    <t>01.29</t>
  </si>
  <si>
    <t>01.30</t>
  </si>
  <si>
    <t>01.40</t>
  </si>
  <si>
    <t>01.43</t>
  </si>
  <si>
    <t>(GJ)</t>
  </si>
  <si>
    <t>Coal</t>
  </si>
  <si>
    <t>Coke</t>
  </si>
  <si>
    <t>Natural Gas</t>
  </si>
  <si>
    <t>Gas Oil</t>
  </si>
  <si>
    <t>Other Fuels</t>
  </si>
  <si>
    <t>Electricity Consumption outside the ETS (MWh)</t>
  </si>
  <si>
    <t>Electricity Consumption in the ETS (MWh)</t>
  </si>
  <si>
    <t>Please state the conversion factors you have used to estimate CO2 emissions</t>
  </si>
  <si>
    <t>Email address</t>
  </si>
  <si>
    <t>Telephone number</t>
  </si>
  <si>
    <t>Trade Association name</t>
  </si>
  <si>
    <t>Instructions for completing this spreadsheet</t>
  </si>
  <si>
    <t xml:space="preserve">Name of person completing the spreadsheet </t>
  </si>
  <si>
    <t>Non-EU ETS</t>
  </si>
  <si>
    <t xml:space="preserve">Fuel Usage (GJ) for non- EU ETS installations </t>
  </si>
  <si>
    <t>Additional notes:</t>
  </si>
  <si>
    <t>If you responded yes to 1c please describe your methodology.</t>
  </si>
  <si>
    <t>What proportion, in percentage terms, of actual fuel usage data from your non-EU ETS members are you reporting compared to any estimations you have made?</t>
  </si>
  <si>
    <t>CO2 Emissions outside the EU ETS (MtCO2)</t>
  </si>
  <si>
    <t>Number of installations outside the EU ETS</t>
  </si>
  <si>
    <t>Number of installations within the EU ETS</t>
  </si>
  <si>
    <t>If you are not able to provide data on all the firms in your trade association please state the firms not included?</t>
  </si>
  <si>
    <t>What proportion, in percentage terms, of actual electricity consumption data from your non-EU ETS members are you reporting compared to any estimations you have made?</t>
  </si>
  <si>
    <t>We invite comments on the appropriateness of this data for the sectors you cover?</t>
  </si>
  <si>
    <t>What proportion, in percentage terms, of CO2 emissions in this sector are you/your members responsible for? (%)</t>
  </si>
  <si>
    <t>What proportion, in percentage terms, of electricity consumption in this sector are you/your members responsible for? (%)</t>
  </si>
  <si>
    <t>Q4</t>
  </si>
  <si>
    <t>Sector 1</t>
  </si>
  <si>
    <t>Sector 2</t>
  </si>
  <si>
    <t>Sector 3</t>
  </si>
  <si>
    <t>Fuel Oil</t>
  </si>
  <si>
    <t>Other</t>
  </si>
  <si>
    <t>As stated in DUKES page 226 https://www.gov.uk/government/uploads/system/uploads/attachment_data/file/65884/5959-dukes-2012-annex-a.pdf</t>
  </si>
  <si>
    <t>kg CO2/tonne</t>
  </si>
  <si>
    <t>kg CO2/KWh</t>
  </si>
  <si>
    <t>kg CO2/litre</t>
  </si>
  <si>
    <t>All questions below refer to the NACE code stated above</t>
  </si>
  <si>
    <t>What proportion, in percentage terms, of actual CO2 emissions data from your non-EU ETS members are you reporting compared to any estimations you have made?</t>
  </si>
  <si>
    <t>What proportion, in percentage terms, of total fuel usage in this sector are you/your members responsible for? (%)</t>
  </si>
  <si>
    <t>If you are not able to provide data on all the firms in your trade association, are you able to provide an estimate of electricity consumption for those members not included?</t>
  </si>
  <si>
    <t xml:space="preserve">Total Electricity Consumption ETS + Non ETS (MWh) </t>
  </si>
  <si>
    <t>What proportion, in percentage terms, of actual electricity consumption data from your EU ETS members are you reporting compared to any estimations you have made?</t>
  </si>
  <si>
    <t xml:space="preserve">Q1b
</t>
  </si>
  <si>
    <t xml:space="preserve">Q2b
</t>
  </si>
  <si>
    <t xml:space="preserve">Q2a
</t>
  </si>
  <si>
    <t xml:space="preserve">Q1e
</t>
  </si>
  <si>
    <t xml:space="preserve">Q1c
</t>
  </si>
  <si>
    <t xml:space="preserve">Q1a
</t>
  </si>
  <si>
    <t xml:space="preserve">Q5
</t>
  </si>
  <si>
    <t xml:space="preserve">Q1e
</t>
  </si>
  <si>
    <t xml:space="preserve">Q1c
</t>
  </si>
  <si>
    <t xml:space="preserve">Q2a
</t>
  </si>
  <si>
    <t>Please list here all companies within this NACE code who you are reporting data for, noting any changes in the list over the period 2008-2011</t>
  </si>
  <si>
    <t>Please list here all companies within this NACE code who you are NOT reporting data for, noting any changes in the list over the period 2008-2011</t>
  </si>
  <si>
    <t>CO2 Emissions within the EU ETS (MtCO2)</t>
  </si>
  <si>
    <t>Natural gas</t>
  </si>
  <si>
    <t>KWh</t>
  </si>
  <si>
    <t>litre</t>
  </si>
  <si>
    <t>tonnes</t>
  </si>
  <si>
    <t>Assuming a firm has the following mix of fuel inputs</t>
  </si>
  <si>
    <t>CO2 emissions can be estimated using the emissions factors supplied</t>
  </si>
  <si>
    <t>https://www.gov.uk/government/uploads/system/uploads/attachment_data/file/65884/5959-dukes-2012-annex-a.pdf</t>
  </si>
  <si>
    <t>To calculate the emissions from coal usage the coal usage (in tonnes) is multiplied by its emissions factor</t>
  </si>
  <si>
    <t>10 tonnes of coal were used, the emissions factor is 2,139 kg/tonne so by multiplying these together we get 21,390 kgCO2</t>
  </si>
  <si>
    <t>The same process is repeated for the other fuels</t>
  </si>
  <si>
    <t>kg/CO2</t>
  </si>
  <si>
    <t>And then the numbers are summed to provide a final estimate of CO2 emissions</t>
  </si>
  <si>
    <t>Total CO2</t>
  </si>
  <si>
    <t>or</t>
  </si>
  <si>
    <t>t/CO2</t>
  </si>
  <si>
    <t>=5000*0.185</t>
  </si>
  <si>
    <t>=200*3.168</t>
  </si>
  <si>
    <t>If units of fuel use are recorded by organisations in a basis other than those in the conversion factors above (e.g. GJ not KWh), advice on further unit conversions can be found in the annex to DUKES page 225</t>
  </si>
  <si>
    <t>CO2 Emissions (MtCO2) for non- EU ETS installations</t>
  </si>
  <si>
    <t>Electricity Consumption (MWh) for EU ETS installations</t>
  </si>
  <si>
    <t>COMPLETION OPTIONAL: CO2 Emissions (MtCO2) for EU ETS installations</t>
  </si>
  <si>
    <t xml:space="preserve">COMPLETION OPTIONAL: GVA data for EU ETS and Non - EU ETS installations </t>
  </si>
  <si>
    <t>Worked example - calculating CO2 emissions based upon fuel usage and emissions factors</t>
  </si>
  <si>
    <t>When estimating CO2 emissions from fuel usage please use the following emissions factors</t>
  </si>
  <si>
    <t>6. Please return completed spreadsheets to: euets-callforevidence@decc.gsi.gov.uk</t>
  </si>
  <si>
    <t>1. This sheet illustrates a simple worked example of calculating CO2 emissions based upon fuel usage and emissions factors.</t>
  </si>
  <si>
    <t>Q6</t>
  </si>
  <si>
    <t xml:space="preserve">4.  For direct emissions, data submitted by Member States in the National Implementation Measures (NIMs) as part of the implementation of the Commission Decision 2011/278/EU ('Benchmarking Decision') have been assessed by the Commission. The Commission has then aggregated this data to 4-digit NACE level and will use them appropriately, together with EUITL data, for the assessment. In order for this data to be comparable with that provided through this call for evidence, the application of NACE codes should be consistent. If this is not possible, please state the reasons for this in the 'further comment' boxes provided on each sheet.    </t>
  </si>
  <si>
    <t>2. Normally the sum of the electricity volumes for all 4-digit NACE codes within a 3-digit NACE code should add up to the electricity volume for that 3-digit NACE code. E.g. 14.11+14.12+14.13=14.1. As a consequence, getting the 4-digit NACE codes implies that the 3-digit NACE data can be constructed.</t>
  </si>
  <si>
    <t>3. Respondents are welcome to alter the spreadsheet below to incorporate any other fuels used, provided fuel types are specified.</t>
  </si>
  <si>
    <t xml:space="preserve">Are you content for DECC and/or a selected contractor to contact you with queries regarding your response? </t>
  </si>
  <si>
    <t>Does this data capture fuel usage amongst all the non-EU ETS firms in your trade association at this NACE code? Please list the names of the companies included.</t>
  </si>
  <si>
    <t>If you are not able to provide data on all the non-EU ETS firms in your trade association please state the firms not included?</t>
  </si>
  <si>
    <t>If you are not able to provide data on all the non-EU ETS firms in your trade association, are you able to provide an estimate of fuel usage for those members not included?</t>
  </si>
  <si>
    <t>If you responded yes to 1c, please describe your methodology.</t>
  </si>
  <si>
    <t xml:space="preserve">Q3a
</t>
  </si>
  <si>
    <t xml:space="preserve">Q3b
</t>
  </si>
  <si>
    <t xml:space="preserve">Q3c
</t>
  </si>
  <si>
    <t xml:space="preserve">2. ATTENTION: Risk of double counting in this sheet, respondents should not include in the relevant sheets direct emissions or fuel use associated with self produced electricity. In this case, data to be reported in the electricity consumption sheet. </t>
  </si>
  <si>
    <t>Electricity Consumption outside the EU ETS (MWh)</t>
  </si>
  <si>
    <t>Electricity Consumption in the EU ETS (MWh)</t>
  </si>
  <si>
    <t xml:space="preserve">Total Electricity Consumption EU ETS + Non EU ETS (MWh) </t>
  </si>
  <si>
    <r>
      <t xml:space="preserve">1. Self-produced electricity data should be reported in the 'Electricity-volume' sheet correspond to NET electricity consumption (including auto-production) which, if not readily available, can be 
computed as: </t>
    </r>
    <r>
      <rPr>
        <b/>
        <sz val="10"/>
        <color theme="1"/>
        <rFont val="Arial"/>
        <family val="2"/>
      </rPr>
      <t xml:space="preserve">Sector's total electricity purchase plus self-production minus total sold electricity. </t>
    </r>
    <r>
      <rPr>
        <sz val="10"/>
        <color theme="1"/>
        <rFont val="Arial"/>
        <family val="2"/>
      </rPr>
      <t>Note that for industries selling significant amounts of electricity to third parties this might lead to 
negative values. This is correct as emissions are included via the direct emissions or via the fuel input reported.</t>
    </r>
  </si>
  <si>
    <t>Does this data capture electricity consumption amongst all the non-EU ETS firms in your trade association at this NACE code? Please list the names of the companies included.</t>
  </si>
  <si>
    <t>What proportion, in percentage terms, of actual electricity consumption data from your Non-EU ETS members are you reporting compared to any estimations you have made?</t>
  </si>
  <si>
    <t>Does this data capture electricity usage amongst all the EU ETS firms in your trade association at this NACE code? Please list the names of the companies included.</t>
  </si>
  <si>
    <t>Does this data capture fuel usage amongst all the EU ETS firms in your trade association at this NACE code? Please list the names of the companies included.</t>
  </si>
  <si>
    <t>If you are not able to provide data on all the EU ETS firms in your trade association please state the firms not included?</t>
  </si>
  <si>
    <t>If you are not able to provide data on all the EU ETS firms in your trade association, are you able to provide an estimate of fuel usage for those members not included?</t>
  </si>
  <si>
    <t>What proportion, in percentage terms, of actual CO2 emissions data from your EU ETS members are you reporting compared to any estimations you have made?</t>
  </si>
  <si>
    <t>This response spreadsheet accompanies the Call for Evidence document available at: https://www.gov.uk/government/consultations/eu-ets-carbon-leakage-review-data-request-call-for-evidence</t>
  </si>
  <si>
    <t>2. If you are able to provide data on the direct emissions of non-EU ETS installations, please do so by filling in the 'Fuel Usage' sheet and then using the conversion factors supplied to complete the 'CO2 emissions sheet'.</t>
  </si>
  <si>
    <t>1. All information you can provide us is valuable. In particular, regarding electricity consumption data, no alternative sources are currently available to fulfil the assessment of induced indirect costs. We therefore welcome even partial information accompanied by appropriate explanatory notes/comments. However, please respect the template, so we are able to quickly aggregate the data.</t>
  </si>
  <si>
    <t>1. The European Commission already has data available for EU ETS installations. As a result only data on non-EU ETS is required. This is because the gross value added data held by Eurostat includes both EU ETS and non EU ETS installations.</t>
  </si>
  <si>
    <t xml:space="preserve">4. If you represent more than one NACE code, please fill in one section of this sheet for each NACE code. If there are too few sections for the number of NACE codes you represent please copy and paste the template below for each sector (below row 95 of this sheet).
</t>
  </si>
  <si>
    <t>1.Although not required for this request, for reference GVA data can be found on the Eurostat website http://epp.eurostat.ec.europa.eu/portal/page/portal/statistics/search_database</t>
  </si>
  <si>
    <t>Additional note</t>
  </si>
  <si>
    <t>4. If you represent more than one NACE code, please fill in one section of this sheet for each NACE code. If there are too few sections for the number of NACE codes you represent please copy and paste the template below for each sector (below row 125 of this sheet).</t>
  </si>
  <si>
    <t>2. If you represent more than one NACE code, please fill in one section of this sheet for each NACE code. If there are too few sections for the number of NACE codes you represent please copy and paste the template below for each sector (below row 90 of this sheet).</t>
  </si>
  <si>
    <t>1. The European Commission already has data available for EU ETS installations. As a result only data on non-EU ETS is required. This is because the Gross Value added data held by the Eurostat includes both EU ETS and non EU ETS installations.</t>
  </si>
  <si>
    <t>Total GVA of installations within the EU ETS (£)</t>
  </si>
  <si>
    <t>Total GVA of installations outside the EU ETS (£)</t>
  </si>
  <si>
    <t>Electricity Consumption (MWh) for non-EU ETS installations</t>
  </si>
  <si>
    <t>3. Fuel use at the NACE level can also be used to estimate direct CO2 emissions. Use fuel consumption data and appropriate emission factors for obtaining energy related emissions, to which sectors' process emissions should also be added (e.g. from the national GHG emission inventories reported to the UNFCCC).</t>
  </si>
  <si>
    <t>If you have provided data to DECC within the CCA's Evidence Templates for the target setting process, are you content for DECC to use this data collected for cross checking and data validation purposes?</t>
  </si>
  <si>
    <t>1. Please complete all the fields for which you hold data or information - the white boxes indicate where information should be provided. Please respect the template to able quick aggregation of the data.</t>
  </si>
  <si>
    <t>2. ATTENTION: Risk of double counting in this sheet, respondents should not include in the relevant sheets direct emissions or fuel use associated with self produced electricity. In this case, data to be reported in the electricity consumption sheet. In addition, submitted data should exclude mobile sources (e.g. transport fuel).</t>
  </si>
  <si>
    <t>3. Please use the data in the fuel usage spreadsheet to estimate the direct emissions. You will need to use the appropriate emission factors for obtaining energy related emissions, to which sectors' process emissions should also be added (e.g. from the national GHG emission inventories reported to the UNFCCC).</t>
  </si>
  <si>
    <t>1. If you have concerns that population for EU ETS installations within the CITL may have inconsistencies, please feel free to provide CO2 emissions data for EU ETS installations. However, please be aware that we are unable to confirm this data will be taken into consideration by the European Commission. As a result, this sheet is optional only.</t>
  </si>
  <si>
    <t>3. Please use NACE revision 2.0 since this is the relevant NACE classification for the period under assessment (2008-2011). If you have questions on the conversion between NACE revision1.1. and NACE revision 2.0, please refer to the Eurostat website: 
http://ec.europa.eu/eurostat/ramon/relations/index.cfm?TargetUrl=LST_LINK&amp;StrNomRelCode=NACE%20REV.%201.1%20-%20NACE%20REV.%202&amp;StrLanguageCode=EN&amp;TxtCode=&amp;StrOrder=1&amp;IntCurrentPage=1&amp;CboSourceNomElt=&amp;CboTargetNomElt</t>
  </si>
  <si>
    <t>5. If you do not represent a Trade Association, but would like to contribute data for this request please contact euets.callforevidence@decc.gsi.gov.uk for advice.</t>
  </si>
  <si>
    <t>Important: If you do not have data corresponding to the above format please contact DECC for advice euets.callforevidence@decc.gsi.gov.uk</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</si>
</sst>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Arial"/>
      <family val="2"/>
    </font>
    <font>
      <b/>
      <sz val="10"/>
      <color theme="1"/>
      <name val="Arial"/>
      <family val="2"/>
    </font>
    <font>
      <sz val="14"/>
      <color theme="1"/>
      <name val="Arial"/>
      <family val="2"/>
    </font>
    <font>
      <sz val="10"/>
      <name val="Arial"/>
      <family val="2"/>
    </font>
    <font>
      <sz val="11"/>
      <color theme="1"/>
      <name val="Calibri"/>
      <family val="2"/>
      <scheme val="minor"/>
    </font>
    <font>
      <b/>
      <sz val="10"/>
      <color rgb="FFC00000"/>
      <name val="Arial"/>
      <family val="2"/>
    </font>
    <font>
      <sz val="10"/>
      <name val="Arial"/>
      <family val="2"/>
    </font>
    <font>
      <sz val="10"/>
      <color rgb="FFFF0000"/>
      <name val="Arial"/>
      <family val="2"/>
    </font>
    <font>
      <b/>
      <sz val="10"/>
      <name val="Arial"/>
      <family val="2"/>
    </font>
    <font>
      <i/>
      <sz val="10"/>
      <color theme="1"/>
      <name val="Arial"/>
      <family val="2"/>
    </font>
  </fonts>
  <fills count="13">
    <fill>
      <patternFill patternType="none"/>
    </fill>
    <fill>
      <patternFill patternType="gray125"/>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0" fontId="3" fillId="0" borderId="0"/>
    <xf numFmtId="0" fontId="4" fillId="0" borderId="0"/>
    <xf numFmtId="0" fontId="6" fillId="0" borderId="0"/>
  </cellStyleXfs>
  <cellXfs count="244">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1" fillId="5" borderId="0" xfId="0" applyFont="1" applyFill="1"/>
    <xf numFmtId="0" fontId="2" fillId="5" borderId="0" xfId="0" applyFont="1" applyFill="1"/>
    <xf numFmtId="0" fontId="1" fillId="2" borderId="0" xfId="0" applyFont="1" applyFill="1"/>
    <xf numFmtId="0" fontId="1" fillId="2" borderId="0" xfId="0" applyFont="1" applyFill="1" applyAlignment="1">
      <alignment wrapText="1"/>
    </xf>
    <xf numFmtId="0" fontId="0" fillId="2" borderId="0" xfId="0" applyFill="1" applyAlignment="1">
      <alignment wrapText="1"/>
    </xf>
    <xf numFmtId="0" fontId="0" fillId="2" borderId="0" xfId="0" applyFill="1" applyBorder="1" applyAlignment="1">
      <alignment wrapText="1"/>
    </xf>
    <xf numFmtId="0" fontId="0" fillId="2" borderId="0" xfId="0" applyFill="1" applyBorder="1"/>
    <xf numFmtId="0" fontId="3" fillId="0" borderId="0" xfId="1" applyBorder="1" applyAlignment="1"/>
    <xf numFmtId="0" fontId="3" fillId="0" borderId="0" xfId="1" applyFont="1" applyFill="1" applyBorder="1" applyAlignment="1"/>
    <xf numFmtId="0" fontId="3" fillId="0" borderId="0" xfId="1" applyFont="1" applyBorder="1" applyAlignment="1"/>
    <xf numFmtId="0" fontId="3" fillId="0" borderId="6" xfId="1" applyBorder="1" applyAlignment="1"/>
    <xf numFmtId="49" fontId="3" fillId="0" borderId="0" xfId="1" applyNumberFormat="1" applyFont="1" applyFill="1" applyBorder="1" applyAlignment="1">
      <alignment horizontal="center"/>
    </xf>
    <xf numFmtId="0" fontId="3" fillId="0" borderId="11" xfId="1" applyBorder="1" applyAlignment="1"/>
    <xf numFmtId="49" fontId="3" fillId="0" borderId="6" xfId="1" applyNumberFormat="1" applyFont="1" applyBorder="1" applyAlignment="1">
      <alignment horizontal="center"/>
    </xf>
    <xf numFmtId="0" fontId="3" fillId="0" borderId="6" xfId="1" applyFont="1" applyBorder="1" applyAlignment="1"/>
    <xf numFmtId="49" fontId="3" fillId="0" borderId="6" xfId="1" applyNumberFormat="1" applyBorder="1" applyAlignment="1">
      <alignment horizontal="center"/>
    </xf>
    <xf numFmtId="0" fontId="5" fillId="2" borderId="0" xfId="0" applyFont="1" applyFill="1"/>
    <xf numFmtId="0" fontId="0" fillId="2" borderId="11" xfId="0" applyFill="1" applyBorder="1"/>
    <xf numFmtId="0" fontId="0" fillId="2" borderId="11" xfId="0" applyFill="1" applyBorder="1" applyAlignment="1">
      <alignment wrapText="1"/>
    </xf>
    <xf numFmtId="0" fontId="1" fillId="4" borderId="0" xfId="0" applyFont="1" applyFill="1"/>
    <xf numFmtId="49" fontId="0" fillId="0" borderId="1" xfId="0" applyNumberFormat="1" applyFill="1" applyBorder="1" applyAlignment="1">
      <alignment wrapText="1"/>
    </xf>
    <xf numFmtId="0" fontId="0" fillId="2" borderId="0" xfId="0" applyFont="1" applyFill="1"/>
    <xf numFmtId="0" fontId="0" fillId="2" borderId="0" xfId="0" applyFont="1" applyFill="1" applyAlignment="1">
      <alignment wrapText="1"/>
    </xf>
    <xf numFmtId="0" fontId="1" fillId="3" borderId="0" xfId="0" applyFont="1" applyFill="1"/>
    <xf numFmtId="49" fontId="3" fillId="0" borderId="0" xfId="1" applyNumberFormat="1" applyBorder="1" applyAlignment="1">
      <alignment horizontal="center"/>
    </xf>
    <xf numFmtId="49" fontId="3" fillId="0" borderId="0" xfId="1" applyNumberFormat="1" applyFont="1" applyBorder="1" applyAlignment="1">
      <alignment horizontal="center"/>
    </xf>
    <xf numFmtId="0" fontId="0" fillId="0" borderId="1" xfId="0" applyFill="1" applyBorder="1"/>
    <xf numFmtId="0" fontId="0" fillId="5" borderId="0" xfId="0" applyFill="1" applyAlignment="1">
      <alignment wrapText="1"/>
    </xf>
    <xf numFmtId="0" fontId="0" fillId="3" borderId="11" xfId="0" applyFill="1" applyBorder="1"/>
    <xf numFmtId="0" fontId="0" fillId="3" borderId="11" xfId="0" applyFill="1" applyBorder="1" applyAlignment="1">
      <alignment wrapText="1"/>
    </xf>
    <xf numFmtId="0" fontId="0" fillId="3" borderId="0" xfId="0" applyFill="1" applyBorder="1"/>
    <xf numFmtId="0" fontId="0" fillId="3" borderId="0" xfId="0" applyFill="1" applyBorder="1" applyAlignment="1">
      <alignment wrapText="1"/>
    </xf>
    <xf numFmtId="0" fontId="0" fillId="3" borderId="0" xfId="0" applyFill="1" applyAlignment="1">
      <alignment wrapText="1"/>
    </xf>
    <xf numFmtId="0" fontId="5" fillId="3" borderId="0" xfId="0" applyFont="1" applyFill="1"/>
    <xf numFmtId="0" fontId="0" fillId="4" borderId="0" xfId="0" applyFill="1" applyBorder="1"/>
    <xf numFmtId="0" fontId="0" fillId="4" borderId="11" xfId="0" applyFill="1" applyBorder="1"/>
    <xf numFmtId="0" fontId="0" fillId="4" borderId="0" xfId="0" applyFill="1" applyAlignment="1">
      <alignment wrapText="1"/>
    </xf>
    <xf numFmtId="0" fontId="0" fillId="4" borderId="0" xfId="0" applyFill="1" applyBorder="1" applyAlignment="1">
      <alignment wrapText="1"/>
    </xf>
    <xf numFmtId="0" fontId="5" fillId="4" borderId="0" xfId="0" applyFont="1" applyFill="1"/>
    <xf numFmtId="0" fontId="0" fillId="4" borderId="11" xfId="0" applyFill="1" applyBorder="1" applyAlignment="1">
      <alignment wrapText="1"/>
    </xf>
    <xf numFmtId="49" fontId="0" fillId="0" borderId="0" xfId="0" applyNumberFormat="1"/>
    <xf numFmtId="49" fontId="3" fillId="0" borderId="11" xfId="1" applyNumberFormat="1" applyBorder="1" applyAlignment="1">
      <alignment horizontal="center"/>
    </xf>
    <xf numFmtId="49" fontId="0" fillId="3" borderId="0" xfId="0" applyNumberFormat="1" applyFill="1" applyBorder="1" applyAlignment="1">
      <alignment wrapText="1"/>
    </xf>
    <xf numFmtId="0" fontId="0" fillId="2" borderId="0" xfId="0" applyFill="1" applyBorder="1" applyAlignment="1"/>
    <xf numFmtId="0" fontId="0" fillId="5" borderId="1" xfId="0" applyFill="1" applyBorder="1" applyAlignment="1">
      <alignment horizontal="left" vertical="center"/>
    </xf>
    <xf numFmtId="0" fontId="0" fillId="0" borderId="1" xfId="0" applyFill="1" applyBorder="1" applyAlignment="1">
      <alignment horizontal="left" vertical="center"/>
    </xf>
    <xf numFmtId="0" fontId="0" fillId="5" borderId="1" xfId="0" applyFill="1" applyBorder="1" applyAlignment="1">
      <alignment horizontal="left" vertical="center" wrapText="1"/>
    </xf>
    <xf numFmtId="0" fontId="7" fillId="5" borderId="0" xfId="0" applyFont="1" applyFill="1" applyAlignment="1">
      <alignment wrapText="1"/>
    </xf>
    <xf numFmtId="0" fontId="0" fillId="3" borderId="1" xfId="0" applyFill="1" applyBorder="1" applyAlignment="1">
      <alignment wrapText="1"/>
    </xf>
    <xf numFmtId="0" fontId="0" fillId="3" borderId="1" xfId="0" applyFill="1" applyBorder="1"/>
    <xf numFmtId="0" fontId="0" fillId="0" borderId="1" xfId="0" applyFill="1" applyBorder="1" applyAlignment="1">
      <alignment wrapText="1"/>
    </xf>
    <xf numFmtId="0" fontId="1" fillId="3" borderId="0" xfId="0" applyFont="1" applyFill="1" applyBorder="1"/>
    <xf numFmtId="0" fontId="0" fillId="0" borderId="1" xfId="0" applyBorder="1" applyAlignment="1"/>
    <xf numFmtId="0" fontId="0" fillId="3" borderId="1" xfId="0" applyFill="1" applyBorder="1" applyAlignment="1">
      <alignment horizontal="left" vertical="top" wrapText="1"/>
    </xf>
    <xf numFmtId="0" fontId="0" fillId="3" borderId="1" xfId="0" applyNumberFormat="1" applyFill="1" applyBorder="1" applyAlignment="1">
      <alignment vertical="top" wrapText="1"/>
    </xf>
    <xf numFmtId="0" fontId="0" fillId="6" borderId="0" xfId="0" applyFill="1"/>
    <xf numFmtId="0" fontId="1" fillId="6" borderId="0" xfId="0" applyFont="1" applyFill="1"/>
    <xf numFmtId="0" fontId="0" fillId="2" borderId="0" xfId="0" applyFill="1" applyAlignment="1">
      <alignment horizontal="left" vertical="top" wrapText="1"/>
    </xf>
    <xf numFmtId="0" fontId="1" fillId="2" borderId="11" xfId="0" applyFont="1" applyFill="1" applyBorder="1"/>
    <xf numFmtId="0" fontId="0" fillId="2" borderId="1" xfId="0" applyFill="1" applyBorder="1" applyAlignment="1">
      <alignment horizontal="left" vertical="top" wrapText="1"/>
    </xf>
    <xf numFmtId="0" fontId="0" fillId="2" borderId="1" xfId="0" applyFill="1" applyBorder="1" applyAlignment="1">
      <alignment wrapText="1"/>
    </xf>
    <xf numFmtId="0" fontId="0" fillId="2" borderId="1" xfId="0" applyFill="1" applyBorder="1"/>
    <xf numFmtId="0" fontId="0" fillId="2" borderId="1" xfId="0" applyFill="1" applyBorder="1" applyAlignment="1"/>
    <xf numFmtId="0" fontId="0" fillId="4" borderId="1" xfId="0" applyNumberFormat="1" applyFill="1" applyBorder="1" applyAlignment="1">
      <alignment vertical="top" wrapText="1"/>
    </xf>
    <xf numFmtId="0" fontId="0" fillId="4" borderId="1" xfId="0" applyFill="1" applyBorder="1" applyAlignment="1">
      <alignment horizontal="left" vertical="top" wrapText="1"/>
    </xf>
    <xf numFmtId="0" fontId="0" fillId="4" borderId="1" xfId="0" applyFill="1" applyBorder="1" applyAlignment="1">
      <alignment wrapText="1"/>
    </xf>
    <xf numFmtId="0" fontId="0" fillId="4" borderId="1" xfId="0" applyFill="1" applyBorder="1"/>
    <xf numFmtId="0" fontId="0" fillId="4" borderId="0" xfId="0" applyFill="1" applyBorder="1" applyAlignment="1"/>
    <xf numFmtId="0" fontId="3" fillId="4" borderId="0" xfId="0" applyFont="1" applyFill="1"/>
    <xf numFmtId="0" fontId="3" fillId="4" borderId="11" xfId="0" applyFont="1" applyFill="1" applyBorder="1"/>
    <xf numFmtId="0" fontId="3" fillId="4" borderId="0" xfId="0" applyFont="1" applyFill="1" applyBorder="1"/>
    <xf numFmtId="0" fontId="8" fillId="4" borderId="0" xfId="0" applyFont="1" applyFill="1" applyBorder="1"/>
    <xf numFmtId="0" fontId="0" fillId="4" borderId="11" xfId="0" applyFill="1" applyBorder="1" applyAlignment="1"/>
    <xf numFmtId="0" fontId="1" fillId="4" borderId="0" xfId="0" applyFont="1" applyFill="1" applyBorder="1"/>
    <xf numFmtId="0" fontId="0" fillId="6" borderId="0" xfId="0" applyFill="1" applyBorder="1" applyAlignment="1">
      <alignment horizontal="left" vertical="top"/>
    </xf>
    <xf numFmtId="0" fontId="0" fillId="6" borderId="1" xfId="0" applyFill="1" applyBorder="1" applyAlignment="1">
      <alignment wrapText="1"/>
    </xf>
    <xf numFmtId="0" fontId="0" fillId="6" borderId="1" xfId="0" applyFill="1" applyBorder="1" applyAlignment="1">
      <alignmen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wrapText="1"/>
    </xf>
    <xf numFmtId="0" fontId="0" fillId="2" borderId="4" xfId="0" applyFill="1" applyBorder="1" applyAlignment="1">
      <alignment wrapText="1"/>
    </xf>
    <xf numFmtId="0" fontId="0" fillId="2" borderId="15" xfId="0" applyFill="1" applyBorder="1" applyAlignment="1">
      <alignment horizontal="left" vertical="top" wrapText="1"/>
    </xf>
    <xf numFmtId="0" fontId="0" fillId="2" borderId="0" xfId="0" applyFill="1" applyBorder="1" applyAlignment="1">
      <alignment horizontal="left" vertical="top" wrapText="1"/>
    </xf>
    <xf numFmtId="0" fontId="0" fillId="2" borderId="16" xfId="0" applyFill="1" applyBorder="1" applyAlignment="1">
      <alignment wrapText="1"/>
    </xf>
    <xf numFmtId="0" fontId="0" fillId="5" borderId="0" xfId="0" applyFill="1" applyAlignment="1">
      <alignment wrapText="1"/>
    </xf>
    <xf numFmtId="0" fontId="0" fillId="3" borderId="0" xfId="0" applyFill="1" applyAlignment="1">
      <alignment horizontal="left" vertical="top" wrapText="1"/>
    </xf>
    <xf numFmtId="0" fontId="0" fillId="2" borderId="0" xfId="0" applyFill="1" applyAlignment="1">
      <alignment horizontal="left" vertical="top" wrapText="1"/>
    </xf>
    <xf numFmtId="0" fontId="0" fillId="0" borderId="1" xfId="0" applyFill="1" applyBorder="1" applyAlignment="1"/>
    <xf numFmtId="0" fontId="0" fillId="3" borderId="0" xfId="0" applyFill="1" applyAlignment="1">
      <alignment horizontal="left" vertical="top" wrapText="1"/>
    </xf>
    <xf numFmtId="0" fontId="0" fillId="2" borderId="0" xfId="0" applyFill="1" applyAlignment="1">
      <alignment horizontal="left" vertical="top" wrapText="1"/>
    </xf>
    <xf numFmtId="0" fontId="0" fillId="6" borderId="1" xfId="0" applyFill="1" applyBorder="1" applyAlignment="1">
      <alignment horizontal="left" vertical="top" wrapText="1"/>
    </xf>
    <xf numFmtId="0" fontId="3" fillId="6" borderId="0" xfId="0" applyFont="1" applyFill="1"/>
    <xf numFmtId="0" fontId="3" fillId="6" borderId="0" xfId="0" applyFont="1" applyFill="1" applyBorder="1"/>
    <xf numFmtId="0" fontId="0" fillId="6" borderId="0" xfId="0" applyFill="1" applyBorder="1"/>
    <xf numFmtId="0" fontId="3" fillId="6" borderId="11" xfId="0" applyFont="1" applyFill="1" applyBorder="1"/>
    <xf numFmtId="0" fontId="0" fillId="6" borderId="11" xfId="0" applyFill="1" applyBorder="1"/>
    <xf numFmtId="0" fontId="8" fillId="6" borderId="0" xfId="0" applyFont="1" applyFill="1" applyBorder="1"/>
    <xf numFmtId="0" fontId="0" fillId="6" borderId="1" xfId="0" applyNumberFormat="1" applyFill="1" applyBorder="1" applyAlignment="1">
      <alignment vertical="top" wrapText="1"/>
    </xf>
    <xf numFmtId="0" fontId="0" fillId="6" borderId="1" xfId="0" applyFill="1" applyBorder="1"/>
    <xf numFmtId="0" fontId="0" fillId="6" borderId="0" xfId="0" applyFill="1" applyAlignment="1">
      <alignment wrapText="1"/>
    </xf>
    <xf numFmtId="0" fontId="0" fillId="6" borderId="0" xfId="0" applyFill="1" applyBorder="1" applyAlignment="1">
      <alignment wrapText="1"/>
    </xf>
    <xf numFmtId="0" fontId="0" fillId="6" borderId="11" xfId="0" applyFill="1" applyBorder="1" applyAlignment="1">
      <alignment wrapText="1"/>
    </xf>
    <xf numFmtId="0" fontId="0" fillId="6" borderId="11" xfId="0" applyFill="1" applyBorder="1" applyAlignment="1"/>
    <xf numFmtId="0" fontId="5" fillId="6" borderId="0" xfId="0" applyFont="1" applyFill="1"/>
    <xf numFmtId="0" fontId="0" fillId="2" borderId="1" xfId="0" applyFill="1" applyBorder="1" applyAlignment="1">
      <alignment vertical="top" wrapText="1"/>
    </xf>
    <xf numFmtId="0" fontId="0" fillId="2" borderId="0" xfId="0" applyFill="1" applyAlignment="1">
      <alignment wrapText="1"/>
    </xf>
    <xf numFmtId="0" fontId="0" fillId="5" borderId="0" xfId="0" applyFill="1" applyAlignment="1">
      <alignment wrapText="1"/>
    </xf>
    <xf numFmtId="0" fontId="0" fillId="3" borderId="0" xfId="0" applyFill="1" applyBorder="1" applyAlignment="1">
      <alignment horizontal="center"/>
    </xf>
    <xf numFmtId="0" fontId="0" fillId="2" borderId="5" xfId="0" applyFill="1" applyBorder="1" applyAlignment="1">
      <alignment horizontal="left" vertical="top" wrapText="1"/>
    </xf>
    <xf numFmtId="0" fontId="0" fillId="6" borderId="0" xfId="0" applyFill="1" applyAlignment="1">
      <alignment wrapText="1"/>
    </xf>
    <xf numFmtId="0" fontId="0" fillId="4" borderId="0" xfId="0" applyFill="1" applyAlignment="1">
      <alignment wrapText="1"/>
    </xf>
    <xf numFmtId="0" fontId="1" fillId="8" borderId="0" xfId="0" applyFont="1" applyFill="1"/>
    <xf numFmtId="0" fontId="1" fillId="8" borderId="0" xfId="0" applyFont="1" applyFill="1" applyAlignment="1">
      <alignment wrapText="1"/>
    </xf>
    <xf numFmtId="0" fontId="0" fillId="8" borderId="0" xfId="0" applyFont="1" applyFill="1"/>
    <xf numFmtId="0" fontId="0" fillId="8" borderId="0" xfId="0" applyFont="1" applyFill="1" applyAlignment="1">
      <alignment wrapText="1"/>
    </xf>
    <xf numFmtId="0" fontId="0" fillId="8" borderId="0" xfId="0" applyFill="1"/>
    <xf numFmtId="0" fontId="0" fillId="8" borderId="0" xfId="0" applyFill="1" applyAlignment="1">
      <alignment wrapText="1"/>
    </xf>
    <xf numFmtId="0" fontId="0" fillId="8" borderId="0" xfId="0" applyFill="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3" xfId="0" applyFill="1" applyBorder="1" applyAlignment="1">
      <alignment wrapText="1"/>
    </xf>
    <xf numFmtId="0" fontId="0" fillId="8" borderId="4" xfId="0" applyFill="1" applyBorder="1" applyAlignment="1">
      <alignment wrapText="1"/>
    </xf>
    <xf numFmtId="0" fontId="0" fillId="8" borderId="15" xfId="0" applyFill="1" applyBorder="1" applyAlignment="1">
      <alignment horizontal="left" vertical="top" wrapText="1"/>
    </xf>
    <xf numFmtId="0" fontId="0" fillId="8" borderId="0" xfId="0" applyFill="1" applyBorder="1" applyAlignment="1">
      <alignment horizontal="left" vertical="top" wrapText="1"/>
    </xf>
    <xf numFmtId="0" fontId="0" fillId="8" borderId="0" xfId="0" applyFill="1" applyBorder="1" applyAlignment="1">
      <alignment wrapText="1"/>
    </xf>
    <xf numFmtId="0" fontId="0" fillId="8" borderId="16" xfId="0" applyFill="1" applyBorder="1" applyAlignment="1">
      <alignment wrapText="1"/>
    </xf>
    <xf numFmtId="0" fontId="0" fillId="8" borderId="5" xfId="0" applyFill="1" applyBorder="1" applyAlignment="1">
      <alignment horizontal="left" vertical="top" wrapText="1"/>
    </xf>
    <xf numFmtId="0" fontId="0" fillId="8" borderId="11" xfId="0" applyFill="1" applyBorder="1" applyAlignment="1">
      <alignment wrapText="1"/>
    </xf>
    <xf numFmtId="0" fontId="1" fillId="8" borderId="11" xfId="0" applyFont="1" applyFill="1" applyBorder="1"/>
    <xf numFmtId="0" fontId="5" fillId="8" borderId="0" xfId="0" applyFont="1" applyFill="1"/>
    <xf numFmtId="0" fontId="0" fillId="8" borderId="1" xfId="0" applyFill="1" applyBorder="1"/>
    <xf numFmtId="0" fontId="0" fillId="8" borderId="1" xfId="0" applyNumberFormat="1" applyFill="1" applyBorder="1" applyAlignment="1">
      <alignment vertical="top" wrapText="1"/>
    </xf>
    <xf numFmtId="0" fontId="0" fillId="8" borderId="1" xfId="0" applyFill="1" applyBorder="1" applyAlignment="1">
      <alignment horizontal="left" vertical="top" wrapText="1"/>
    </xf>
    <xf numFmtId="0" fontId="0" fillId="8" borderId="1" xfId="0" applyFill="1" applyBorder="1" applyAlignment="1">
      <alignment wrapText="1"/>
    </xf>
    <xf numFmtId="0" fontId="0" fillId="8" borderId="1" xfId="0" applyFill="1" applyBorder="1" applyAlignment="1">
      <alignment vertical="top" wrapText="1"/>
    </xf>
    <xf numFmtId="0" fontId="0" fillId="8" borderId="0" xfId="0" applyFill="1" applyBorder="1"/>
    <xf numFmtId="0" fontId="0" fillId="8" borderId="0" xfId="0" applyFill="1" applyBorder="1" applyAlignment="1"/>
    <xf numFmtId="0" fontId="0" fillId="8" borderId="11" xfId="0" applyFill="1" applyBorder="1"/>
    <xf numFmtId="0" fontId="0" fillId="10" borderId="0" xfId="0" applyFill="1"/>
    <xf numFmtId="0" fontId="0" fillId="10" borderId="0" xfId="0" applyFill="1" applyBorder="1" applyAlignment="1">
      <alignment horizontal="left" vertical="top" wrapText="1"/>
    </xf>
    <xf numFmtId="0" fontId="0" fillId="10" borderId="11" xfId="0" applyFill="1" applyBorder="1"/>
    <xf numFmtId="0" fontId="1" fillId="10" borderId="0" xfId="0" applyFont="1" applyFill="1"/>
    <xf numFmtId="0" fontId="0" fillId="10" borderId="1" xfId="0" applyFill="1" applyBorder="1"/>
    <xf numFmtId="0" fontId="0" fillId="10" borderId="0" xfId="0" applyFill="1" applyBorder="1"/>
    <xf numFmtId="0" fontId="0" fillId="10" borderId="1" xfId="0" applyFill="1" applyBorder="1" applyAlignment="1">
      <alignment horizontal="left" vertical="top" wrapText="1"/>
    </xf>
    <xf numFmtId="0" fontId="1" fillId="10" borderId="0" xfId="0" applyFont="1" applyFill="1" applyBorder="1"/>
    <xf numFmtId="0" fontId="0" fillId="9" borderId="1" xfId="0" applyFill="1" applyBorder="1" applyAlignment="1">
      <alignment horizontal="left" vertical="top" wrapText="1"/>
    </xf>
    <xf numFmtId="0" fontId="0" fillId="11" borderId="1" xfId="0" applyFill="1" applyBorder="1" applyAlignment="1">
      <alignment horizontal="left" vertical="top" wrapText="1"/>
    </xf>
    <xf numFmtId="0" fontId="0" fillId="11" borderId="1" xfId="0" applyFill="1" applyBorder="1"/>
    <xf numFmtId="0" fontId="0" fillId="12" borderId="1" xfId="0" applyFill="1" applyBorder="1"/>
    <xf numFmtId="0" fontId="0" fillId="12" borderId="1" xfId="0" applyFill="1" applyBorder="1" applyAlignment="1">
      <alignment horizontal="left" vertical="top" wrapText="1"/>
    </xf>
    <xf numFmtId="0" fontId="0" fillId="9" borderId="1" xfId="0" applyFill="1" applyBorder="1"/>
    <xf numFmtId="0" fontId="0" fillId="10" borderId="0" xfId="0" applyFont="1" applyFill="1" applyBorder="1"/>
    <xf numFmtId="1" fontId="0" fillId="10" borderId="0" xfId="0" applyNumberFormat="1" applyFill="1" applyBorder="1"/>
    <xf numFmtId="0" fontId="0" fillId="10" borderId="0" xfId="0" quotePrefix="1" applyFill="1" applyBorder="1"/>
    <xf numFmtId="0" fontId="0" fillId="5" borderId="0" xfId="0" applyFill="1" applyAlignment="1"/>
    <xf numFmtId="0" fontId="1" fillId="2" borderId="0" xfId="0" applyFont="1" applyFill="1" applyBorder="1"/>
    <xf numFmtId="0" fontId="0" fillId="0" borderId="0" xfId="0" applyFill="1" applyBorder="1"/>
    <xf numFmtId="0" fontId="0" fillId="5" borderId="10" xfId="0" applyFill="1" applyBorder="1" applyAlignment="1">
      <alignment horizontal="left" vertical="center" wrapText="1"/>
    </xf>
    <xf numFmtId="0" fontId="1" fillId="8" borderId="0" xfId="0" applyFont="1" applyFill="1" applyBorder="1"/>
    <xf numFmtId="0" fontId="0" fillId="5" borderId="1" xfId="0" applyFill="1" applyBorder="1" applyAlignment="1">
      <alignment vertical="top"/>
    </xf>
    <xf numFmtId="0" fontId="0" fillId="10" borderId="1" xfId="0" applyFont="1" applyFill="1" applyBorder="1"/>
    <xf numFmtId="0" fontId="0" fillId="6" borderId="0" xfId="0" applyFont="1" applyFill="1"/>
    <xf numFmtId="0" fontId="0" fillId="4" borderId="0" xfId="0" applyFont="1" applyFill="1"/>
    <xf numFmtId="0" fontId="0" fillId="3" borderId="0" xfId="0" applyFont="1" applyFill="1"/>
    <xf numFmtId="0" fontId="0" fillId="10" borderId="0" xfId="0" applyFont="1" applyFill="1" applyBorder="1" applyAlignment="1">
      <alignment vertical="top"/>
    </xf>
    <xf numFmtId="0" fontId="0" fillId="6" borderId="0" xfId="0" applyFont="1" applyFill="1" applyAlignment="1">
      <alignment vertical="top"/>
    </xf>
    <xf numFmtId="0" fontId="0" fillId="4" borderId="0" xfId="0" applyFont="1" applyFill="1" applyAlignment="1">
      <alignment vertical="top"/>
    </xf>
    <xf numFmtId="0" fontId="0" fillId="3" borderId="0" xfId="0" applyFont="1" applyFill="1" applyAlignment="1">
      <alignment vertical="top"/>
    </xf>
    <xf numFmtId="0" fontId="0" fillId="3" borderId="0" xfId="0" applyFill="1" applyBorder="1" applyAlignment="1">
      <alignment vertical="top"/>
    </xf>
    <xf numFmtId="0" fontId="0" fillId="3" borderId="1" xfId="0" applyFill="1" applyBorder="1" applyAlignment="1">
      <alignment vertical="top" wrapText="1"/>
    </xf>
    <xf numFmtId="0" fontId="0" fillId="2" borderId="1" xfId="0" applyNumberFormat="1" applyFill="1" applyBorder="1" applyAlignment="1">
      <alignment wrapText="1"/>
    </xf>
    <xf numFmtId="0" fontId="0" fillId="2" borderId="1" xfId="0" applyFill="1" applyBorder="1" applyAlignment="1">
      <alignment horizontal="left" wrapText="1"/>
    </xf>
    <xf numFmtId="0" fontId="0" fillId="4" borderId="0" xfId="0" applyFill="1" applyBorder="1" applyAlignment="1">
      <alignment vertical="top"/>
    </xf>
    <xf numFmtId="0" fontId="0" fillId="4" borderId="1" xfId="0" applyFill="1" applyBorder="1" applyAlignment="1">
      <alignment vertical="center" wrapText="1"/>
    </xf>
    <xf numFmtId="0" fontId="0" fillId="2" borderId="8" xfId="0" applyFill="1" applyBorder="1"/>
    <xf numFmtId="0" fontId="0" fillId="6" borderId="0" xfId="0" applyFill="1" applyBorder="1" applyAlignment="1">
      <alignment vertical="top"/>
    </xf>
    <xf numFmtId="0" fontId="0" fillId="6" borderId="13" xfId="0" applyFill="1" applyBorder="1" applyAlignment="1">
      <alignment wrapText="1"/>
    </xf>
    <xf numFmtId="0" fontId="0" fillId="6" borderId="1" xfId="0" applyFill="1" applyBorder="1" applyAlignment="1">
      <alignment vertical="top" wrapText="1"/>
    </xf>
    <xf numFmtId="0" fontId="0" fillId="6" borderId="8" xfId="0" applyFill="1" applyBorder="1"/>
    <xf numFmtId="0" fontId="0" fillId="4" borderId="1" xfId="0" applyFill="1" applyBorder="1" applyAlignment="1">
      <alignment vertical="top" wrapText="1"/>
    </xf>
    <xf numFmtId="0" fontId="0" fillId="10" borderId="0" xfId="0" applyFill="1" applyBorder="1" applyAlignment="1">
      <alignment vertical="top"/>
    </xf>
    <xf numFmtId="0" fontId="3" fillId="5" borderId="0" xfId="0" applyFont="1" applyFill="1" applyAlignment="1">
      <alignment wrapText="1"/>
    </xf>
    <xf numFmtId="0" fontId="8" fillId="6" borderId="0" xfId="0" applyFont="1" applyFill="1"/>
    <xf numFmtId="0" fontId="8" fillId="4" borderId="0" xfId="0" applyFont="1" applyFill="1"/>
    <xf numFmtId="0" fontId="0" fillId="5" borderId="0" xfId="0" applyFill="1" applyAlignment="1">
      <alignment horizontal="left" vertical="top" wrapText="1"/>
    </xf>
    <xf numFmtId="0" fontId="0" fillId="0" borderId="0" xfId="0" applyAlignment="1">
      <alignment horizontal="left" vertical="top" wrapText="1"/>
    </xf>
    <xf numFmtId="0" fontId="0" fillId="0" borderId="1" xfId="0" applyFill="1" applyBorder="1" applyAlignment="1"/>
    <xf numFmtId="0" fontId="0" fillId="0" borderId="1" xfId="0" applyBorder="1" applyAlignment="1"/>
    <xf numFmtId="0" fontId="0" fillId="3" borderId="0" xfId="0" applyFill="1" applyAlignment="1">
      <alignment horizontal="left" vertical="top" wrapText="1"/>
    </xf>
    <xf numFmtId="0" fontId="0" fillId="0" borderId="8" xfId="0" applyFill="1" applyBorder="1" applyAlignment="1">
      <alignment horizontal="center"/>
    </xf>
    <xf numFmtId="0" fontId="0" fillId="0" borderId="10" xfId="0" applyFill="1" applyBorder="1" applyAlignment="1">
      <alignment horizontal="center"/>
    </xf>
    <xf numFmtId="0" fontId="1" fillId="3" borderId="1" xfId="0" applyFont="1" applyFill="1" applyBorder="1" applyAlignment="1">
      <alignment horizontal="center" vertical="center"/>
    </xf>
    <xf numFmtId="0" fontId="0" fillId="3" borderId="1" xfId="0" applyFill="1" applyBorder="1" applyAlignment="1">
      <alignment horizontal="center"/>
    </xf>
    <xf numFmtId="0" fontId="0" fillId="0" borderId="1" xfId="0" applyBorder="1" applyAlignment="1">
      <alignment horizontal="center"/>
    </xf>
    <xf numFmtId="0" fontId="9" fillId="0" borderId="8" xfId="0" applyFont="1" applyFill="1" applyBorder="1" applyAlignment="1">
      <alignment vertical="center" wrapText="1"/>
    </xf>
    <xf numFmtId="0" fontId="9" fillId="0" borderId="9" xfId="0" applyFont="1" applyFill="1" applyBorder="1" applyAlignment="1">
      <alignment vertical="center" wrapText="1"/>
    </xf>
    <xf numFmtId="0" fontId="9" fillId="0" borderId="10" xfId="0" applyFont="1" applyFill="1" applyBorder="1" applyAlignment="1">
      <alignment vertical="center" wrapText="1"/>
    </xf>
    <xf numFmtId="0" fontId="1" fillId="3" borderId="13" xfId="0" applyFont="1" applyFill="1" applyBorder="1" applyAlignment="1">
      <alignment horizontal="center" vertical="center"/>
    </xf>
    <xf numFmtId="0" fontId="1" fillId="3" borderId="12" xfId="0" applyFont="1" applyFill="1" applyBorder="1" applyAlignment="1">
      <alignment horizontal="center" vertical="center"/>
    </xf>
    <xf numFmtId="0" fontId="0" fillId="3" borderId="0" xfId="0" applyFill="1" applyBorder="1" applyAlignment="1">
      <alignment horizontal="center"/>
    </xf>
    <xf numFmtId="0" fontId="0" fillId="3" borderId="0" xfId="0" applyFill="1" applyAlignment="1">
      <alignment wrapText="1"/>
    </xf>
    <xf numFmtId="0" fontId="0" fillId="0" borderId="0" xfId="0" applyAlignment="1">
      <alignment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2" xfId="0" applyFill="1" applyBorder="1" applyAlignment="1">
      <alignment horizontal="left" vertical="center" wrapText="1"/>
    </xf>
    <xf numFmtId="0" fontId="0" fillId="2" borderId="0" xfId="0" applyFill="1" applyAlignment="1">
      <alignment horizontal="left" vertical="top" wrapText="1"/>
    </xf>
    <xf numFmtId="0" fontId="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1" xfId="0" applyFill="1" applyBorder="1" applyAlignment="1"/>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0" xfId="0" applyFill="1" applyAlignment="1">
      <alignment wrapText="1"/>
    </xf>
    <xf numFmtId="0" fontId="0" fillId="6" borderId="0" xfId="0" applyFill="1" applyAlignment="1">
      <alignment wrapText="1"/>
    </xf>
    <xf numFmtId="0" fontId="0" fillId="0" borderId="8" xfId="0" applyFill="1" applyBorder="1" applyAlignment="1">
      <alignment horizontal="left" vertical="top"/>
    </xf>
    <xf numFmtId="0" fontId="0" fillId="0" borderId="10" xfId="0" applyFill="1" applyBorder="1" applyAlignment="1">
      <alignment horizontal="left" vertical="top"/>
    </xf>
    <xf numFmtId="0" fontId="3" fillId="6" borderId="0" xfId="0" applyNumberFormat="1" applyFont="1" applyFill="1" applyAlignment="1">
      <alignment horizontal="left" vertical="top" wrapText="1"/>
    </xf>
    <xf numFmtId="0" fontId="0" fillId="4" borderId="0" xfId="0" applyFill="1" applyAlignment="1">
      <alignment vertical="top" wrapText="1"/>
    </xf>
    <xf numFmtId="0" fontId="3" fillId="4" borderId="0" xfId="0" applyFont="1" applyFill="1" applyAlignment="1">
      <alignment horizontal="left" wrapText="1"/>
    </xf>
    <xf numFmtId="0" fontId="0" fillId="8" borderId="0" xfId="0" applyFill="1" applyBorder="1" applyAlignment="1">
      <alignment horizontal="left" vertical="top" wrapText="1"/>
    </xf>
    <xf numFmtId="0" fontId="0" fillId="8" borderId="13" xfId="0" applyFill="1" applyBorder="1" applyAlignment="1">
      <alignment horizontal="left" vertical="top" wrapText="1"/>
    </xf>
    <xf numFmtId="0" fontId="0" fillId="8" borderId="14" xfId="0" applyFill="1" applyBorder="1" applyAlignment="1">
      <alignment horizontal="left" vertical="top" wrapText="1"/>
    </xf>
    <xf numFmtId="0" fontId="0" fillId="8" borderId="12" xfId="0" applyFill="1" applyBorder="1" applyAlignment="1">
      <alignment horizontal="left" vertical="top"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12" xfId="0" applyFill="1" applyBorder="1" applyAlignment="1">
      <alignment horizontal="left" vertical="center" wrapText="1"/>
    </xf>
    <xf numFmtId="0" fontId="0" fillId="8" borderId="0" xfId="0" applyFill="1" applyAlignment="1">
      <alignment wrapText="1"/>
    </xf>
    <xf numFmtId="0" fontId="0" fillId="8" borderId="0" xfId="0" applyFill="1" applyAlignment="1">
      <alignment horizontal="left" vertical="top" wrapText="1"/>
    </xf>
    <xf numFmtId="0" fontId="1" fillId="8" borderId="0" xfId="0" applyFont="1"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8" borderId="7" xfId="0" applyFill="1" applyBorder="1" applyAlignment="1">
      <alignment horizontal="left" vertical="top" wrapText="1"/>
    </xf>
    <xf numFmtId="0" fontId="0" fillId="7" borderId="8" xfId="0" applyFill="1" applyBorder="1" applyAlignment="1">
      <alignment horizontal="left" wrapText="1"/>
    </xf>
    <xf numFmtId="0" fontId="0" fillId="7" borderId="10" xfId="0" applyFill="1" applyBorder="1" applyAlignment="1">
      <alignment horizontal="left" wrapText="1"/>
    </xf>
    <xf numFmtId="49" fontId="3" fillId="0" borderId="0" xfId="1" applyNumberFormat="1" applyFont="1" applyBorder="1" applyAlignment="1">
      <alignment horizontal="left"/>
    </xf>
  </cellXfs>
  <cellStyles count="4">
    <cellStyle name="Normal" xfId="0" builtinId="0"/>
    <cellStyle name="Normal 2" xfId="2"/>
    <cellStyle name="Normal 3"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1447800</xdr:colOff>
      <xdr:row>5</xdr:row>
      <xdr:rowOff>28575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186690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A1:G40"/>
  <sheetViews>
    <sheetView topLeftCell="A7" zoomScaleNormal="100" workbookViewId="0">
      <selection activeCell="D5" sqref="D4:D5"/>
    </sheetView>
  </sheetViews>
  <sheetFormatPr defaultRowHeight="12.75" x14ac:dyDescent="0.2"/>
  <cols>
    <col min="1" max="1" width="6.28515625" style="4" customWidth="1"/>
    <col min="2" max="2" width="42.140625" style="4" customWidth="1"/>
    <col min="3" max="3" width="77.140625" style="4" customWidth="1"/>
    <col min="4" max="4" width="48.5703125" style="4" customWidth="1"/>
    <col min="5" max="5" width="61.140625" style="4" bestFit="1" customWidth="1"/>
    <col min="6" max="6" width="50.5703125" style="4" customWidth="1"/>
    <col min="7" max="7" width="56.85546875" style="4" customWidth="1"/>
    <col min="8" max="16384" width="9.140625" style="4"/>
  </cols>
  <sheetData>
    <row r="1" spans="1:4" ht="18" x14ac:dyDescent="0.25">
      <c r="C1" s="6" t="s">
        <v>682</v>
      </c>
    </row>
    <row r="2" spans="1:4" ht="38.25" x14ac:dyDescent="0.2">
      <c r="C2" s="187" t="s">
        <v>818</v>
      </c>
    </row>
    <row r="9" spans="1:4" x14ac:dyDescent="0.2">
      <c r="A9" s="49" t="s">
        <v>684</v>
      </c>
      <c r="B9" s="49" t="s">
        <v>723</v>
      </c>
      <c r="C9" s="50"/>
    </row>
    <row r="10" spans="1:4" ht="15" customHeight="1" x14ac:dyDescent="0.2">
      <c r="A10" s="49" t="s">
        <v>685</v>
      </c>
      <c r="B10" s="49" t="s">
        <v>725</v>
      </c>
      <c r="C10" s="50"/>
    </row>
    <row r="11" spans="1:4" ht="15" customHeight="1" x14ac:dyDescent="0.2">
      <c r="A11" s="49" t="s">
        <v>9</v>
      </c>
      <c r="B11" s="49" t="s">
        <v>721</v>
      </c>
      <c r="C11" s="50"/>
    </row>
    <row r="12" spans="1:4" ht="21" customHeight="1" x14ac:dyDescent="0.2">
      <c r="A12" s="51" t="s">
        <v>739</v>
      </c>
      <c r="B12" s="49" t="s">
        <v>722</v>
      </c>
      <c r="C12" s="50"/>
    </row>
    <row r="13" spans="1:4" ht="38.25" x14ac:dyDescent="0.2">
      <c r="A13" s="51" t="s">
        <v>761</v>
      </c>
      <c r="B13" s="51" t="s">
        <v>798</v>
      </c>
      <c r="C13" s="50" t="s">
        <v>0</v>
      </c>
    </row>
    <row r="14" spans="1:4" ht="63.75" x14ac:dyDescent="0.2">
      <c r="A14" s="165" t="s">
        <v>794</v>
      </c>
      <c r="B14" s="163" t="s">
        <v>832</v>
      </c>
      <c r="C14" s="50" t="s">
        <v>0</v>
      </c>
      <c r="D14" s="52"/>
    </row>
    <row r="17" spans="1:7" x14ac:dyDescent="0.2">
      <c r="A17" s="5" t="s">
        <v>724</v>
      </c>
    </row>
    <row r="18" spans="1:7" x14ac:dyDescent="0.2">
      <c r="A18" s="190" t="s">
        <v>833</v>
      </c>
      <c r="B18" s="190"/>
      <c r="C18" s="190"/>
      <c r="D18" s="190"/>
    </row>
    <row r="19" spans="1:7" ht="28.5" customHeight="1" x14ac:dyDescent="0.2">
      <c r="A19" s="190" t="s">
        <v>819</v>
      </c>
      <c r="B19" s="190"/>
      <c r="C19" s="190"/>
      <c r="D19" s="190"/>
    </row>
    <row r="20" spans="1:7" ht="60" customHeight="1" x14ac:dyDescent="0.2">
      <c r="A20" s="190" t="s">
        <v>837</v>
      </c>
      <c r="B20" s="190"/>
      <c r="C20" s="190"/>
      <c r="D20" s="190"/>
      <c r="E20" s="32"/>
      <c r="F20" s="32"/>
    </row>
    <row r="21" spans="1:7" ht="51.75" customHeight="1" x14ac:dyDescent="0.2">
      <c r="A21" s="190" t="s">
        <v>795</v>
      </c>
      <c r="B21" s="191"/>
      <c r="C21" s="191"/>
      <c r="D21" s="191"/>
      <c r="E21" s="89"/>
      <c r="F21" s="89"/>
    </row>
    <row r="22" spans="1:7" x14ac:dyDescent="0.2">
      <c r="A22" s="4" t="s">
        <v>838</v>
      </c>
    </row>
    <row r="23" spans="1:7" x14ac:dyDescent="0.2">
      <c r="A23" s="4" t="s">
        <v>792</v>
      </c>
    </row>
    <row r="26" spans="1:7" x14ac:dyDescent="0.2">
      <c r="A26" s="5" t="s">
        <v>683</v>
      </c>
    </row>
    <row r="27" spans="1:7" ht="30.75" customHeight="1" x14ac:dyDescent="0.2">
      <c r="A27" s="190" t="s">
        <v>820</v>
      </c>
      <c r="B27" s="190"/>
      <c r="C27" s="190"/>
      <c r="D27" s="190"/>
      <c r="E27" s="111"/>
      <c r="F27" s="111"/>
    </row>
    <row r="28" spans="1:7" ht="33.75" customHeight="1" x14ac:dyDescent="0.2">
      <c r="A28" s="190" t="s">
        <v>796</v>
      </c>
      <c r="B28" s="190"/>
      <c r="C28" s="190"/>
      <c r="D28" s="190"/>
      <c r="E28" s="160"/>
      <c r="F28" s="160"/>
      <c r="G28" s="160"/>
    </row>
    <row r="29" spans="1:7" ht="27.75" customHeight="1" x14ac:dyDescent="0.2"/>
    <row r="30" spans="1:7" ht="29.25" customHeight="1" x14ac:dyDescent="0.2"/>
    <row r="40" spans="1:1" x14ac:dyDescent="0.2">
      <c r="A40" s="5"/>
    </row>
  </sheetData>
  <mergeCells count="6">
    <mergeCell ref="A20:D20"/>
    <mergeCell ref="A18:D18"/>
    <mergeCell ref="A19:D19"/>
    <mergeCell ref="A21:D21"/>
    <mergeCell ref="A28:D28"/>
    <mergeCell ref="A27:D27"/>
  </mergeCells>
  <pageMargins left="0.7" right="0.7" top="0.75" bottom="0.75" header="0.3" footer="0.3"/>
  <pageSetup paperSize="9" scale="7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Sheet5!$A$1:$A$2</xm:f>
          </x14:formula1>
          <xm:sqref>C13:C14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O96"/>
  <sheetViews>
    <sheetView topLeftCell="A94" workbookViewId="0">
      <selection activeCell="D140" sqref="D140"/>
    </sheetView>
  </sheetViews>
  <sheetFormatPr defaultRowHeight="12.75" x14ac:dyDescent="0.2"/>
  <cols>
    <col min="1" max="1" width="9.140625" style="2"/>
    <col min="2" max="2" width="11.5703125" style="2" bestFit="1" customWidth="1"/>
    <col min="3" max="3" width="31.5703125" style="2" bestFit="1" customWidth="1"/>
    <col min="4" max="4" width="31.5703125" style="2" customWidth="1"/>
    <col min="5" max="5" width="39.28515625" style="2" customWidth="1"/>
    <col min="6" max="6" width="18.7109375" style="2" customWidth="1"/>
    <col min="7" max="7" width="19.140625" style="2" customWidth="1"/>
    <col min="8" max="8" width="13.140625" style="2" customWidth="1"/>
    <col min="9" max="9" width="13.42578125" style="2" customWidth="1"/>
    <col min="10" max="10" width="14" style="2" customWidth="1"/>
    <col min="11" max="11" width="15.140625" style="2" customWidth="1"/>
    <col min="12" max="12" width="14.7109375" style="2" customWidth="1"/>
    <col min="13" max="16384" width="9.140625" style="2"/>
  </cols>
  <sheetData>
    <row r="1" spans="1:12" x14ac:dyDescent="0.2">
      <c r="A1" s="28" t="s">
        <v>727</v>
      </c>
    </row>
    <row r="2" spans="1:12" x14ac:dyDescent="0.2">
      <c r="A2" s="28"/>
    </row>
    <row r="3" spans="1:12" x14ac:dyDescent="0.2">
      <c r="A3" s="2" t="s">
        <v>728</v>
      </c>
    </row>
    <row r="4" spans="1:12" ht="27" customHeight="1" x14ac:dyDescent="0.2">
      <c r="A4" s="206" t="s">
        <v>821</v>
      </c>
      <c r="B4" s="207"/>
      <c r="C4" s="207"/>
      <c r="D4" s="207"/>
      <c r="E4" s="207"/>
      <c r="F4" s="207"/>
    </row>
    <row r="5" spans="1:12" ht="27.75" customHeight="1" x14ac:dyDescent="0.2">
      <c r="A5" s="194" t="s">
        <v>834</v>
      </c>
      <c r="B5" s="194"/>
      <c r="C5" s="194"/>
      <c r="D5" s="194"/>
      <c r="E5" s="194"/>
      <c r="F5" s="194"/>
    </row>
    <row r="6" spans="1:12" x14ac:dyDescent="0.2">
      <c r="A6" s="2" t="s">
        <v>797</v>
      </c>
    </row>
    <row r="7" spans="1:12" ht="28.5" customHeight="1" x14ac:dyDescent="0.2">
      <c r="A7" s="194" t="s">
        <v>822</v>
      </c>
      <c r="B7" s="191"/>
      <c r="C7" s="191"/>
      <c r="D7" s="191"/>
      <c r="E7" s="191"/>
      <c r="F7" s="191"/>
      <c r="G7" s="90"/>
      <c r="H7" s="90"/>
    </row>
    <row r="8" spans="1:12" x14ac:dyDescent="0.2">
      <c r="A8" s="194"/>
      <c r="B8" s="191"/>
      <c r="C8" s="191"/>
      <c r="D8" s="191"/>
      <c r="E8" s="191"/>
      <c r="F8" s="191"/>
      <c r="G8" s="93"/>
      <c r="H8" s="93"/>
    </row>
    <row r="9" spans="1:12" s="33" customFormat="1" ht="13.5" thickBot="1" x14ac:dyDescent="0.25"/>
    <row r="10" spans="1:12" s="35" customFormat="1" x14ac:dyDescent="0.2">
      <c r="A10" s="56" t="s">
        <v>740</v>
      </c>
    </row>
    <row r="12" spans="1:12" x14ac:dyDescent="0.2">
      <c r="B12" s="2" t="s">
        <v>2</v>
      </c>
      <c r="C12" s="25" t="s">
        <v>13</v>
      </c>
      <c r="D12" s="28" t="s">
        <v>7</v>
      </c>
      <c r="E12" s="38" t="str">
        <f>VLOOKUP(C12,Sheet5!A:B,2,FALSE)</f>
        <v>Growing of non-perennial crops</v>
      </c>
      <c r="F12" s="28" t="s">
        <v>6</v>
      </c>
      <c r="G12" s="2" t="s">
        <v>1</v>
      </c>
      <c r="I12" s="2" t="s">
        <v>686</v>
      </c>
      <c r="L12" s="31"/>
    </row>
    <row r="13" spans="1:12" x14ac:dyDescent="0.2">
      <c r="B13" s="169"/>
      <c r="C13" s="47"/>
      <c r="D13" s="28"/>
      <c r="E13" s="38"/>
      <c r="F13" s="28"/>
      <c r="L13" s="35"/>
    </row>
    <row r="14" spans="1:12" x14ac:dyDescent="0.2">
      <c r="B14" s="173"/>
      <c r="C14" s="112"/>
      <c r="D14" s="28"/>
      <c r="E14" s="38"/>
      <c r="F14" s="28"/>
      <c r="L14" s="35"/>
    </row>
    <row r="15" spans="1:12" x14ac:dyDescent="0.2">
      <c r="A15" s="174"/>
      <c r="B15" s="197" t="s">
        <v>712</v>
      </c>
      <c r="C15" s="198" t="s">
        <v>726</v>
      </c>
      <c r="D15" s="199"/>
      <c r="E15" s="199"/>
      <c r="F15" s="199"/>
      <c r="G15" s="193"/>
      <c r="H15" s="205"/>
      <c r="I15" s="205"/>
      <c r="J15" s="205"/>
      <c r="K15" s="205"/>
      <c r="L15" s="205"/>
    </row>
    <row r="16" spans="1:12" x14ac:dyDescent="0.2">
      <c r="B16" s="197"/>
      <c r="C16" s="53" t="s">
        <v>713</v>
      </c>
      <c r="D16" s="54" t="s">
        <v>714</v>
      </c>
      <c r="E16" s="54" t="s">
        <v>715</v>
      </c>
      <c r="F16" s="54" t="s">
        <v>716</v>
      </c>
      <c r="G16" s="54"/>
      <c r="H16" s="36"/>
      <c r="I16" s="35"/>
      <c r="J16" s="35"/>
      <c r="K16" s="35"/>
      <c r="L16" s="35"/>
    </row>
    <row r="17" spans="2:15" x14ac:dyDescent="0.2">
      <c r="B17" s="54">
        <v>2008</v>
      </c>
      <c r="C17" s="55"/>
      <c r="D17" s="31"/>
      <c r="E17" s="31"/>
      <c r="F17" s="55"/>
      <c r="G17" s="31"/>
      <c r="H17" s="35"/>
      <c r="I17" s="36"/>
      <c r="J17" s="35"/>
      <c r="K17" s="35"/>
      <c r="L17" s="36"/>
      <c r="O17" s="37"/>
    </row>
    <row r="18" spans="2:15" x14ac:dyDescent="0.2">
      <c r="B18" s="54">
        <v>2009</v>
      </c>
      <c r="C18" s="55"/>
      <c r="D18" s="31"/>
      <c r="E18" s="31"/>
      <c r="F18" s="55"/>
      <c r="G18" s="31"/>
      <c r="H18" s="35"/>
      <c r="I18" s="36"/>
      <c r="J18" s="35"/>
      <c r="K18" s="35"/>
      <c r="L18" s="36"/>
      <c r="O18" s="37"/>
    </row>
    <row r="19" spans="2:15" x14ac:dyDescent="0.2">
      <c r="B19" s="54">
        <v>2010</v>
      </c>
      <c r="C19" s="55"/>
      <c r="D19" s="31"/>
      <c r="E19" s="31"/>
      <c r="F19" s="55"/>
      <c r="G19" s="31"/>
      <c r="H19" s="35"/>
      <c r="I19" s="36"/>
      <c r="J19" s="35"/>
      <c r="K19" s="35"/>
      <c r="L19" s="36"/>
      <c r="O19" s="37"/>
    </row>
    <row r="20" spans="2:15" x14ac:dyDescent="0.2">
      <c r="B20" s="54">
        <v>2011</v>
      </c>
      <c r="C20" s="55"/>
      <c r="D20" s="31"/>
      <c r="E20" s="31"/>
      <c r="F20" s="55"/>
      <c r="G20" s="31"/>
      <c r="H20" s="35"/>
      <c r="I20" s="36"/>
      <c r="J20" s="35"/>
      <c r="K20" s="35"/>
      <c r="L20" s="36"/>
      <c r="O20" s="37"/>
    </row>
    <row r="21" spans="2:15" x14ac:dyDescent="0.2">
      <c r="C21" s="37"/>
    </row>
    <row r="22" spans="2:15" x14ac:dyDescent="0.2">
      <c r="B22" s="28" t="s">
        <v>749</v>
      </c>
      <c r="C22" s="37"/>
    </row>
    <row r="23" spans="2:15" ht="63.75" customHeight="1" x14ac:dyDescent="0.2">
      <c r="B23" s="59" t="s">
        <v>760</v>
      </c>
      <c r="C23" s="58" t="s">
        <v>799</v>
      </c>
      <c r="D23" s="192"/>
      <c r="E23" s="193"/>
      <c r="F23" s="200" t="s">
        <v>765</v>
      </c>
      <c r="G23" s="201"/>
      <c r="H23" s="201"/>
      <c r="I23" s="202"/>
    </row>
    <row r="24" spans="2:15" ht="51" customHeight="1" x14ac:dyDescent="0.2">
      <c r="B24" s="53" t="s">
        <v>755</v>
      </c>
      <c r="C24" s="53" t="s">
        <v>800</v>
      </c>
      <c r="D24" s="195"/>
      <c r="E24" s="196"/>
      <c r="F24" s="200" t="s">
        <v>766</v>
      </c>
      <c r="G24" s="201"/>
      <c r="H24" s="201"/>
      <c r="I24" s="202"/>
    </row>
    <row r="25" spans="2:15" ht="67.5" customHeight="1" x14ac:dyDescent="0.2">
      <c r="B25" s="175" t="s">
        <v>759</v>
      </c>
      <c r="C25" s="175" t="s">
        <v>801</v>
      </c>
      <c r="D25" s="192"/>
      <c r="E25" s="193"/>
    </row>
    <row r="26" spans="2:15" ht="25.5" x14ac:dyDescent="0.2">
      <c r="B26" s="53" t="s">
        <v>689</v>
      </c>
      <c r="C26" s="53" t="s">
        <v>802</v>
      </c>
      <c r="D26" s="192"/>
      <c r="E26" s="193"/>
    </row>
    <row r="27" spans="2:15" ht="76.5" x14ac:dyDescent="0.2">
      <c r="B27" s="53" t="s">
        <v>758</v>
      </c>
      <c r="C27" s="58" t="s">
        <v>730</v>
      </c>
      <c r="D27" s="192"/>
      <c r="E27" s="193"/>
    </row>
    <row r="28" spans="2:15" x14ac:dyDescent="0.2">
      <c r="C28" s="37"/>
    </row>
    <row r="29" spans="2:15" ht="51" x14ac:dyDescent="0.2">
      <c r="B29" s="53" t="s">
        <v>757</v>
      </c>
      <c r="C29" s="53" t="s">
        <v>751</v>
      </c>
      <c r="D29" s="192"/>
      <c r="E29" s="193"/>
    </row>
    <row r="30" spans="2:15" ht="38.25" x14ac:dyDescent="0.2">
      <c r="B30" s="53" t="s">
        <v>756</v>
      </c>
      <c r="C30" s="53" t="s">
        <v>8</v>
      </c>
      <c r="D30" s="192"/>
      <c r="E30" s="193"/>
    </row>
    <row r="31" spans="2:15" x14ac:dyDescent="0.2">
      <c r="B31" s="35"/>
      <c r="C31" s="36"/>
      <c r="D31" s="35"/>
      <c r="E31" s="35"/>
    </row>
    <row r="32" spans="2:15" ht="25.5" x14ac:dyDescent="0.2">
      <c r="B32" s="53" t="s">
        <v>803</v>
      </c>
      <c r="C32" s="175" t="s">
        <v>690</v>
      </c>
      <c r="D32" s="192"/>
      <c r="E32" s="193"/>
    </row>
    <row r="33" spans="1:12" ht="38.25" x14ac:dyDescent="0.2">
      <c r="B33" s="53" t="s">
        <v>804</v>
      </c>
      <c r="C33" s="175" t="s">
        <v>10</v>
      </c>
      <c r="D33" s="192"/>
      <c r="E33" s="193"/>
    </row>
    <row r="34" spans="1:12" ht="76.5" x14ac:dyDescent="0.2">
      <c r="B34" s="53" t="s">
        <v>805</v>
      </c>
      <c r="C34" s="175" t="s">
        <v>688</v>
      </c>
      <c r="D34" s="192"/>
      <c r="E34" s="193"/>
    </row>
    <row r="35" spans="1:12" x14ac:dyDescent="0.2">
      <c r="B35" s="35"/>
      <c r="C35" s="36"/>
      <c r="D35" s="35"/>
      <c r="E35" s="35"/>
    </row>
    <row r="36" spans="1:12" x14ac:dyDescent="0.2">
      <c r="B36" s="54" t="s">
        <v>739</v>
      </c>
      <c r="C36" s="53" t="s">
        <v>11</v>
      </c>
      <c r="D36" s="192"/>
      <c r="E36" s="193"/>
    </row>
    <row r="37" spans="1:12" ht="13.5" thickBot="1" x14ac:dyDescent="0.25">
      <c r="A37" s="33"/>
      <c r="B37" s="33"/>
      <c r="C37" s="34"/>
      <c r="D37" s="33"/>
      <c r="E37" s="33"/>
      <c r="F37" s="33"/>
      <c r="G37" s="33"/>
      <c r="H37" s="33"/>
      <c r="I37" s="33"/>
      <c r="J37" s="33"/>
      <c r="K37" s="33"/>
      <c r="L37" s="33"/>
    </row>
    <row r="38" spans="1:12" x14ac:dyDescent="0.2">
      <c r="A38" s="35"/>
      <c r="B38" s="35"/>
      <c r="C38" s="36"/>
      <c r="D38" s="35"/>
      <c r="E38" s="35"/>
      <c r="F38" s="35"/>
      <c r="G38" s="35"/>
      <c r="H38" s="35"/>
      <c r="I38" s="35"/>
      <c r="J38" s="35"/>
      <c r="K38" s="35"/>
      <c r="L38" s="35"/>
    </row>
    <row r="39" spans="1:12" x14ac:dyDescent="0.2">
      <c r="A39" s="56" t="s">
        <v>741</v>
      </c>
      <c r="B39" s="35"/>
      <c r="C39" s="35"/>
      <c r="D39" s="35"/>
      <c r="E39" s="35"/>
      <c r="F39" s="35"/>
      <c r="G39" s="35"/>
      <c r="H39" s="35"/>
      <c r="I39" s="35"/>
      <c r="J39" s="35"/>
      <c r="K39" s="35"/>
      <c r="L39" s="35"/>
    </row>
    <row r="41" spans="1:12" x14ac:dyDescent="0.2">
      <c r="B41" s="2" t="s">
        <v>2</v>
      </c>
      <c r="C41" s="25" t="s">
        <v>13</v>
      </c>
      <c r="D41" s="28" t="s">
        <v>7</v>
      </c>
      <c r="E41" s="38" t="str">
        <f>VLOOKUP(C41,Sheet5!A:B,2,FALSE)</f>
        <v>Growing of non-perennial crops</v>
      </c>
      <c r="F41" s="28" t="s">
        <v>6</v>
      </c>
      <c r="G41" s="2" t="s">
        <v>1</v>
      </c>
      <c r="I41" s="2" t="s">
        <v>686</v>
      </c>
      <c r="L41" s="31"/>
    </row>
    <row r="42" spans="1:12" x14ac:dyDescent="0.2">
      <c r="C42" s="47"/>
      <c r="D42" s="28"/>
      <c r="E42" s="38"/>
      <c r="F42" s="28"/>
      <c r="L42" s="35"/>
    </row>
    <row r="43" spans="1:12" x14ac:dyDescent="0.2">
      <c r="B43" s="203" t="s">
        <v>712</v>
      </c>
      <c r="C43" s="198" t="s">
        <v>726</v>
      </c>
      <c r="D43" s="199"/>
      <c r="E43" s="199"/>
      <c r="F43" s="199"/>
      <c r="G43" s="193"/>
      <c r="H43" s="205"/>
      <c r="I43" s="205"/>
      <c r="J43" s="205"/>
      <c r="K43" s="205"/>
      <c r="L43" s="205"/>
    </row>
    <row r="44" spans="1:12" x14ac:dyDescent="0.2">
      <c r="B44" s="204"/>
      <c r="C44" s="53" t="s">
        <v>713</v>
      </c>
      <c r="D44" s="54" t="s">
        <v>714</v>
      </c>
      <c r="E44" s="54" t="s">
        <v>715</v>
      </c>
      <c r="F44" s="54" t="s">
        <v>716</v>
      </c>
      <c r="G44" s="54"/>
      <c r="H44" s="36"/>
      <c r="I44" s="35"/>
      <c r="J44" s="35"/>
      <c r="K44" s="35"/>
      <c r="L44" s="35"/>
    </row>
    <row r="45" spans="1:12" x14ac:dyDescent="0.2">
      <c r="B45" s="54">
        <v>2008</v>
      </c>
      <c r="C45" s="55"/>
      <c r="D45" s="31"/>
      <c r="E45" s="31"/>
      <c r="F45" s="55"/>
      <c r="G45" s="31"/>
      <c r="H45" s="35"/>
      <c r="I45" s="36"/>
      <c r="J45" s="35"/>
      <c r="K45" s="35"/>
      <c r="L45" s="36"/>
    </row>
    <row r="46" spans="1:12" x14ac:dyDescent="0.2">
      <c r="B46" s="54">
        <v>2009</v>
      </c>
      <c r="C46" s="55"/>
      <c r="D46" s="31"/>
      <c r="E46" s="31"/>
      <c r="F46" s="55"/>
      <c r="G46" s="31"/>
      <c r="H46" s="35"/>
      <c r="I46" s="36"/>
      <c r="J46" s="35"/>
      <c r="K46" s="35"/>
      <c r="L46" s="36"/>
    </row>
    <row r="47" spans="1:12" x14ac:dyDescent="0.2">
      <c r="B47" s="54">
        <v>2010</v>
      </c>
      <c r="C47" s="55"/>
      <c r="D47" s="31"/>
      <c r="E47" s="31"/>
      <c r="F47" s="55"/>
      <c r="G47" s="31"/>
      <c r="H47" s="35"/>
      <c r="I47" s="36"/>
      <c r="J47" s="35"/>
      <c r="K47" s="35"/>
      <c r="L47" s="36"/>
    </row>
    <row r="48" spans="1:12" x14ac:dyDescent="0.2">
      <c r="B48" s="54">
        <v>2011</v>
      </c>
      <c r="C48" s="55"/>
      <c r="D48" s="31"/>
      <c r="E48" s="31"/>
      <c r="F48" s="55"/>
      <c r="G48" s="31"/>
      <c r="H48" s="35"/>
      <c r="I48" s="36"/>
      <c r="J48" s="35"/>
      <c r="K48" s="35"/>
      <c r="L48" s="36"/>
    </row>
    <row r="49" spans="2:9" x14ac:dyDescent="0.2">
      <c r="C49" s="37"/>
    </row>
    <row r="50" spans="2:9" x14ac:dyDescent="0.2">
      <c r="B50" s="28" t="s">
        <v>749</v>
      </c>
      <c r="C50" s="37"/>
    </row>
    <row r="51" spans="2:9" ht="63.75" customHeight="1" x14ac:dyDescent="0.2">
      <c r="B51" s="59" t="s">
        <v>760</v>
      </c>
      <c r="C51" s="58" t="s">
        <v>799</v>
      </c>
      <c r="D51" s="192"/>
      <c r="E51" s="193"/>
      <c r="F51" s="200" t="s">
        <v>765</v>
      </c>
      <c r="G51" s="201"/>
      <c r="H51" s="201"/>
      <c r="I51" s="202"/>
    </row>
    <row r="52" spans="2:9" ht="51" customHeight="1" x14ac:dyDescent="0.2">
      <c r="B52" s="53" t="s">
        <v>755</v>
      </c>
      <c r="C52" s="53" t="s">
        <v>800</v>
      </c>
      <c r="D52" s="195"/>
      <c r="E52" s="196"/>
      <c r="F52" s="200" t="s">
        <v>766</v>
      </c>
      <c r="G52" s="201"/>
      <c r="H52" s="201"/>
      <c r="I52" s="202"/>
    </row>
    <row r="53" spans="2:9" ht="76.5" x14ac:dyDescent="0.2">
      <c r="B53" s="53" t="s">
        <v>759</v>
      </c>
      <c r="C53" s="175" t="s">
        <v>801</v>
      </c>
      <c r="D53" s="192"/>
      <c r="E53" s="193"/>
    </row>
    <row r="54" spans="2:9" ht="25.5" x14ac:dyDescent="0.2">
      <c r="B54" s="53" t="s">
        <v>689</v>
      </c>
      <c r="C54" s="53" t="s">
        <v>802</v>
      </c>
      <c r="D54" s="192"/>
      <c r="E54" s="193"/>
    </row>
    <row r="55" spans="2:9" ht="76.5" x14ac:dyDescent="0.2">
      <c r="B55" s="53" t="s">
        <v>758</v>
      </c>
      <c r="C55" s="58" t="s">
        <v>730</v>
      </c>
      <c r="D55" s="192"/>
      <c r="E55" s="193"/>
    </row>
    <row r="56" spans="2:9" x14ac:dyDescent="0.2">
      <c r="C56" s="37"/>
    </row>
    <row r="57" spans="2:9" ht="51" x14ac:dyDescent="0.2">
      <c r="B57" s="53" t="s">
        <v>757</v>
      </c>
      <c r="C57" s="53" t="s">
        <v>751</v>
      </c>
      <c r="D57" s="192"/>
      <c r="E57" s="193"/>
    </row>
    <row r="58" spans="2:9" ht="38.25" x14ac:dyDescent="0.2">
      <c r="B58" s="53" t="s">
        <v>756</v>
      </c>
      <c r="C58" s="53" t="s">
        <v>8</v>
      </c>
      <c r="D58" s="192"/>
      <c r="E58" s="193"/>
    </row>
    <row r="59" spans="2:9" x14ac:dyDescent="0.2">
      <c r="B59" s="35"/>
      <c r="C59" s="36"/>
      <c r="D59" s="35"/>
      <c r="E59" s="35"/>
    </row>
    <row r="60" spans="2:9" ht="25.5" x14ac:dyDescent="0.2">
      <c r="B60" s="53" t="s">
        <v>803</v>
      </c>
      <c r="C60" s="175" t="s">
        <v>690</v>
      </c>
      <c r="D60" s="192"/>
      <c r="E60" s="193"/>
    </row>
    <row r="61" spans="2:9" ht="38.25" x14ac:dyDescent="0.2">
      <c r="B61" s="53" t="s">
        <v>804</v>
      </c>
      <c r="C61" s="175" t="s">
        <v>10</v>
      </c>
      <c r="D61" s="192"/>
      <c r="E61" s="193"/>
    </row>
    <row r="62" spans="2:9" ht="76.5" x14ac:dyDescent="0.2">
      <c r="B62" s="53" t="s">
        <v>805</v>
      </c>
      <c r="C62" s="175" t="s">
        <v>688</v>
      </c>
      <c r="D62" s="192"/>
      <c r="E62" s="193"/>
    </row>
    <row r="63" spans="2:9" x14ac:dyDescent="0.2">
      <c r="B63" s="35"/>
      <c r="C63" s="36"/>
      <c r="D63" s="35"/>
      <c r="E63" s="35"/>
    </row>
    <row r="64" spans="2:9" x14ac:dyDescent="0.2">
      <c r="B64" s="54" t="s">
        <v>739</v>
      </c>
      <c r="C64" s="53" t="s">
        <v>11</v>
      </c>
      <c r="D64" s="192"/>
      <c r="E64" s="193"/>
    </row>
    <row r="65" spans="1:12" x14ac:dyDescent="0.2">
      <c r="A65" s="35"/>
      <c r="B65" s="35"/>
      <c r="C65" s="36"/>
      <c r="D65" s="35"/>
      <c r="E65" s="35"/>
      <c r="F65" s="35"/>
      <c r="G65" s="35"/>
      <c r="H65" s="35"/>
      <c r="I65" s="35"/>
      <c r="J65" s="35"/>
      <c r="K65" s="35"/>
      <c r="L65" s="35"/>
    </row>
    <row r="66" spans="1:12" s="33" customFormat="1" ht="13.5" thickBot="1" x14ac:dyDescent="0.25">
      <c r="C66" s="34"/>
    </row>
    <row r="67" spans="1:12" x14ac:dyDescent="0.2">
      <c r="A67" s="35"/>
      <c r="B67" s="35"/>
      <c r="C67" s="36"/>
      <c r="D67" s="35"/>
      <c r="E67" s="35"/>
      <c r="F67" s="35"/>
      <c r="G67" s="35"/>
      <c r="H67" s="35"/>
      <c r="I67" s="35"/>
      <c r="J67" s="35"/>
      <c r="K67" s="35"/>
      <c r="L67" s="35"/>
    </row>
    <row r="68" spans="1:12" x14ac:dyDescent="0.2">
      <c r="A68" s="56" t="s">
        <v>742</v>
      </c>
      <c r="B68" s="35"/>
      <c r="C68" s="35"/>
      <c r="D68" s="35"/>
      <c r="E68" s="35"/>
      <c r="F68" s="35"/>
      <c r="G68" s="35"/>
      <c r="H68" s="35"/>
      <c r="I68" s="35"/>
      <c r="J68" s="35"/>
      <c r="K68" s="35"/>
      <c r="L68" s="35"/>
    </row>
    <row r="70" spans="1:12" x14ac:dyDescent="0.2">
      <c r="B70" s="2" t="s">
        <v>2</v>
      </c>
      <c r="C70" s="25" t="s">
        <v>13</v>
      </c>
      <c r="D70" s="28" t="s">
        <v>7</v>
      </c>
      <c r="E70" s="38" t="str">
        <f>VLOOKUP(C70,Sheet5!A:B,2,FALSE)</f>
        <v>Growing of non-perennial crops</v>
      </c>
      <c r="F70" s="28" t="s">
        <v>6</v>
      </c>
      <c r="G70" s="2" t="s">
        <v>1</v>
      </c>
      <c r="I70" s="2" t="s">
        <v>686</v>
      </c>
      <c r="L70" s="31"/>
    </row>
    <row r="71" spans="1:12" x14ac:dyDescent="0.2">
      <c r="C71" s="47"/>
      <c r="D71" s="28"/>
      <c r="E71" s="38"/>
      <c r="F71" s="28"/>
      <c r="L71" s="35"/>
    </row>
    <row r="72" spans="1:12" x14ac:dyDescent="0.2">
      <c r="B72" s="203" t="s">
        <v>712</v>
      </c>
      <c r="C72" s="198" t="s">
        <v>726</v>
      </c>
      <c r="D72" s="199"/>
      <c r="E72" s="199"/>
      <c r="F72" s="199"/>
      <c r="G72" s="193"/>
      <c r="H72" s="205"/>
      <c r="I72" s="205"/>
      <c r="J72" s="205"/>
      <c r="K72" s="205"/>
      <c r="L72" s="205"/>
    </row>
    <row r="73" spans="1:12" x14ac:dyDescent="0.2">
      <c r="B73" s="204"/>
      <c r="C73" s="53" t="s">
        <v>713</v>
      </c>
      <c r="D73" s="54" t="s">
        <v>714</v>
      </c>
      <c r="E73" s="54" t="s">
        <v>715</v>
      </c>
      <c r="F73" s="54" t="s">
        <v>716</v>
      </c>
      <c r="G73" s="54"/>
      <c r="H73" s="36"/>
      <c r="I73" s="35"/>
      <c r="J73" s="35"/>
      <c r="K73" s="35"/>
      <c r="L73" s="35"/>
    </row>
    <row r="74" spans="1:12" x14ac:dyDescent="0.2">
      <c r="B74" s="54">
        <v>2008</v>
      </c>
      <c r="C74" s="55"/>
      <c r="D74" s="31"/>
      <c r="E74" s="31"/>
      <c r="F74" s="55"/>
      <c r="G74" s="31"/>
      <c r="H74" s="35"/>
      <c r="I74" s="36"/>
      <c r="J74" s="35"/>
      <c r="K74" s="35"/>
      <c r="L74" s="36"/>
    </row>
    <row r="75" spans="1:12" x14ac:dyDescent="0.2">
      <c r="B75" s="54">
        <v>2009</v>
      </c>
      <c r="C75" s="55"/>
      <c r="D75" s="31"/>
      <c r="E75" s="31"/>
      <c r="F75" s="55"/>
      <c r="G75" s="31"/>
      <c r="H75" s="35"/>
      <c r="I75" s="36"/>
      <c r="J75" s="35"/>
      <c r="K75" s="35"/>
      <c r="L75" s="36"/>
    </row>
    <row r="76" spans="1:12" x14ac:dyDescent="0.2">
      <c r="B76" s="54">
        <v>2010</v>
      </c>
      <c r="C76" s="55"/>
      <c r="D76" s="31"/>
      <c r="E76" s="31"/>
      <c r="F76" s="55"/>
      <c r="G76" s="31"/>
      <c r="H76" s="35"/>
      <c r="I76" s="36"/>
      <c r="J76" s="35"/>
      <c r="K76" s="35"/>
      <c r="L76" s="36"/>
    </row>
    <row r="77" spans="1:12" x14ac:dyDescent="0.2">
      <c r="B77" s="54">
        <v>2011</v>
      </c>
      <c r="C77" s="55"/>
      <c r="D77" s="31"/>
      <c r="E77" s="31"/>
      <c r="F77" s="55"/>
      <c r="G77" s="31"/>
      <c r="H77" s="35"/>
      <c r="I77" s="36"/>
      <c r="J77" s="35"/>
      <c r="K77" s="35"/>
      <c r="L77" s="36"/>
    </row>
    <row r="78" spans="1:12" x14ac:dyDescent="0.2">
      <c r="C78" s="37"/>
    </row>
    <row r="79" spans="1:12" x14ac:dyDescent="0.2">
      <c r="B79" s="28" t="s">
        <v>749</v>
      </c>
      <c r="C79" s="37"/>
    </row>
    <row r="80" spans="1:12" ht="63.75" customHeight="1" x14ac:dyDescent="0.2">
      <c r="B80" s="59" t="s">
        <v>760</v>
      </c>
      <c r="C80" s="58" t="s">
        <v>799</v>
      </c>
      <c r="D80" s="192"/>
      <c r="E80" s="193"/>
      <c r="F80" s="200" t="s">
        <v>765</v>
      </c>
      <c r="G80" s="201"/>
      <c r="H80" s="201"/>
      <c r="I80" s="202"/>
    </row>
    <row r="81" spans="1:12" ht="51" customHeight="1" x14ac:dyDescent="0.2">
      <c r="B81" s="53" t="s">
        <v>755</v>
      </c>
      <c r="C81" s="53" t="s">
        <v>800</v>
      </c>
      <c r="D81" s="195"/>
      <c r="E81" s="196"/>
      <c r="F81" s="200" t="s">
        <v>766</v>
      </c>
      <c r="G81" s="201"/>
      <c r="H81" s="201"/>
      <c r="I81" s="202"/>
    </row>
    <row r="82" spans="1:12" ht="76.5" x14ac:dyDescent="0.2">
      <c r="B82" s="53" t="s">
        <v>759</v>
      </c>
      <c r="C82" s="175" t="s">
        <v>801</v>
      </c>
      <c r="D82" s="192"/>
      <c r="E82" s="193"/>
    </row>
    <row r="83" spans="1:12" ht="25.5" x14ac:dyDescent="0.2">
      <c r="B83" s="53" t="s">
        <v>689</v>
      </c>
      <c r="C83" s="53" t="s">
        <v>802</v>
      </c>
      <c r="D83" s="192"/>
      <c r="E83" s="193"/>
    </row>
    <row r="84" spans="1:12" ht="76.5" x14ac:dyDescent="0.2">
      <c r="B84" s="53" t="s">
        <v>758</v>
      </c>
      <c r="C84" s="58" t="s">
        <v>730</v>
      </c>
      <c r="D84" s="192"/>
      <c r="E84" s="193"/>
    </row>
    <row r="85" spans="1:12" x14ac:dyDescent="0.2">
      <c r="C85" s="37"/>
    </row>
    <row r="86" spans="1:12" ht="51" x14ac:dyDescent="0.2">
      <c r="B86" s="53" t="s">
        <v>757</v>
      </c>
      <c r="C86" s="53" t="s">
        <v>751</v>
      </c>
      <c r="D86" s="192"/>
      <c r="E86" s="193"/>
    </row>
    <row r="87" spans="1:12" ht="38.25" x14ac:dyDescent="0.2">
      <c r="B87" s="53" t="s">
        <v>756</v>
      </c>
      <c r="C87" s="53" t="s">
        <v>8</v>
      </c>
      <c r="D87" s="192"/>
      <c r="E87" s="193"/>
    </row>
    <row r="88" spans="1:12" x14ac:dyDescent="0.2">
      <c r="B88" s="35"/>
      <c r="C88" s="36"/>
      <c r="D88" s="35"/>
      <c r="E88" s="35"/>
    </row>
    <row r="89" spans="1:12" ht="25.5" x14ac:dyDescent="0.2">
      <c r="B89" s="53" t="s">
        <v>803</v>
      </c>
      <c r="C89" s="175" t="s">
        <v>690</v>
      </c>
      <c r="D89" s="192"/>
      <c r="E89" s="193"/>
    </row>
    <row r="90" spans="1:12" ht="38.25" x14ac:dyDescent="0.2">
      <c r="B90" s="53" t="s">
        <v>804</v>
      </c>
      <c r="C90" s="175" t="s">
        <v>10</v>
      </c>
      <c r="D90" s="192"/>
      <c r="E90" s="193"/>
    </row>
    <row r="91" spans="1:12" ht="76.5" x14ac:dyDescent="0.2">
      <c r="B91" s="53" t="s">
        <v>805</v>
      </c>
      <c r="C91" s="175" t="s">
        <v>688</v>
      </c>
      <c r="D91" s="192"/>
      <c r="E91" s="193"/>
    </row>
    <row r="92" spans="1:12" x14ac:dyDescent="0.2">
      <c r="B92" s="35"/>
      <c r="C92" s="36"/>
      <c r="D92" s="35"/>
      <c r="E92" s="35"/>
    </row>
    <row r="93" spans="1:12" x14ac:dyDescent="0.2">
      <c r="B93" s="54" t="s">
        <v>739</v>
      </c>
      <c r="C93" s="53" t="s">
        <v>11</v>
      </c>
      <c r="D93" s="192"/>
      <c r="E93" s="193"/>
    </row>
    <row r="94" spans="1:12" ht="13.5" thickBot="1" x14ac:dyDescent="0.25">
      <c r="A94" s="33"/>
      <c r="B94" s="33"/>
      <c r="C94" s="34"/>
      <c r="D94" s="33"/>
      <c r="E94" s="33"/>
      <c r="F94" s="33"/>
      <c r="G94" s="33"/>
      <c r="H94" s="33"/>
      <c r="I94" s="33"/>
      <c r="J94" s="33"/>
      <c r="K94" s="33"/>
      <c r="L94" s="33"/>
    </row>
    <row r="95" spans="1:12" x14ac:dyDescent="0.2">
      <c r="A95" s="35"/>
      <c r="B95" s="35"/>
      <c r="C95" s="36"/>
      <c r="D95" s="35"/>
      <c r="E95" s="35"/>
      <c r="F95" s="35"/>
      <c r="G95" s="35"/>
      <c r="H95" s="35"/>
      <c r="I95" s="35"/>
      <c r="J95" s="35"/>
      <c r="K95" s="35"/>
      <c r="L95" s="35"/>
    </row>
    <row r="96" spans="1:12" s="35" customFormat="1" x14ac:dyDescent="0.2"/>
  </sheetData>
  <mergeCells count="52">
    <mergeCell ref="A4:F4"/>
    <mergeCell ref="A7:F7"/>
    <mergeCell ref="F23:I23"/>
    <mergeCell ref="F24:I24"/>
    <mergeCell ref="F51:I51"/>
    <mergeCell ref="D32:E32"/>
    <mergeCell ref="D33:E33"/>
    <mergeCell ref="D26:E26"/>
    <mergeCell ref="D27:E27"/>
    <mergeCell ref="D29:E29"/>
    <mergeCell ref="D30:E30"/>
    <mergeCell ref="H15:L15"/>
    <mergeCell ref="H43:L43"/>
    <mergeCell ref="D91:E91"/>
    <mergeCell ref="B43:B44"/>
    <mergeCell ref="B72:B73"/>
    <mergeCell ref="H72:L72"/>
    <mergeCell ref="D80:E80"/>
    <mergeCell ref="D81:E81"/>
    <mergeCell ref="D90:E90"/>
    <mergeCell ref="D83:E83"/>
    <mergeCell ref="D86:E86"/>
    <mergeCell ref="D89:E89"/>
    <mergeCell ref="D84:E84"/>
    <mergeCell ref="D87:E87"/>
    <mergeCell ref="F80:I80"/>
    <mergeCell ref="F81:I81"/>
    <mergeCell ref="D55:E55"/>
    <mergeCell ref="D58:E58"/>
    <mergeCell ref="C72:G72"/>
    <mergeCell ref="F52:I52"/>
    <mergeCell ref="D60:E60"/>
    <mergeCell ref="D61:E61"/>
    <mergeCell ref="D57:E57"/>
    <mergeCell ref="D62:E62"/>
    <mergeCell ref="D64:E64"/>
    <mergeCell ref="D93:E93"/>
    <mergeCell ref="A5:F5"/>
    <mergeCell ref="D52:E52"/>
    <mergeCell ref="D53:E53"/>
    <mergeCell ref="D34:E34"/>
    <mergeCell ref="D36:E36"/>
    <mergeCell ref="B15:B16"/>
    <mergeCell ref="D24:E24"/>
    <mergeCell ref="C15:G15"/>
    <mergeCell ref="C43:G43"/>
    <mergeCell ref="D51:E51"/>
    <mergeCell ref="D23:E23"/>
    <mergeCell ref="D25:E25"/>
    <mergeCell ref="A8:F8"/>
    <mergeCell ref="D82:E82"/>
    <mergeCell ref="D54:E54"/>
  </mergeCells>
  <dataValidations count="1">
    <dataValidation type="decimal" allowBlank="1" showInputMessage="1" showErrorMessage="1" sqref="D86:E86 D29:E29 D57:E57">
      <formula1>0</formula1>
      <formula2>100</formula2>
    </dataValidation>
  </dataValidations>
  <pageMargins left="0.70866141732283472" right="0.70866141732283472" top="0.74803149606299213" bottom="0.74803149606299213" header="0.31496062992125984" footer="0.31496062992125984"/>
  <pageSetup paperSize="9" scale="37" fitToHeight="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Sheet5!$A$1:$A$2</xm:f>
          </x14:formula1>
          <xm:sqref>G12:G13 D23:D25 G41:G42 D51:D53 G70:G71 D80:D82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124"/>
  <sheetViews>
    <sheetView topLeftCell="A112" workbookViewId="0">
      <selection activeCell="D44" sqref="D44:E44"/>
    </sheetView>
  </sheetViews>
  <sheetFormatPr defaultRowHeight="12.75" x14ac:dyDescent="0.2"/>
  <cols>
    <col min="1" max="1" width="9.140625" style="1"/>
    <col min="2" max="2" width="11.5703125" style="1" bestFit="1" customWidth="1"/>
    <col min="3" max="3" width="38.7109375" style="9" customWidth="1"/>
    <col min="4" max="4" width="37.42578125" style="1" customWidth="1"/>
    <col min="5" max="5" width="43.28515625" style="1" customWidth="1"/>
    <col min="6" max="6" width="13.42578125" style="1" bestFit="1" customWidth="1"/>
    <col min="7" max="12" width="9.140625" style="1"/>
    <col min="13" max="13" width="14.42578125" style="1" customWidth="1"/>
    <col min="14" max="16384" width="9.140625" style="1"/>
  </cols>
  <sheetData>
    <row r="1" spans="1:14" s="7" customFormat="1" x14ac:dyDescent="0.2">
      <c r="A1" s="7" t="s">
        <v>786</v>
      </c>
      <c r="C1" s="8"/>
    </row>
    <row r="2" spans="1:14" s="7" customFormat="1" x14ac:dyDescent="0.2">
      <c r="A2" s="26"/>
      <c r="B2" s="27"/>
      <c r="C2" s="26"/>
      <c r="D2" s="26"/>
      <c r="E2" s="26"/>
      <c r="F2" s="26"/>
      <c r="G2" s="26"/>
      <c r="H2" s="26"/>
      <c r="I2" s="26"/>
      <c r="J2" s="26"/>
      <c r="K2" s="26"/>
    </row>
    <row r="3" spans="1:14" s="7" customFormat="1" ht="11.25" customHeight="1" x14ac:dyDescent="0.2">
      <c r="A3" s="1" t="s">
        <v>728</v>
      </c>
      <c r="B3" s="1"/>
      <c r="C3" s="1"/>
      <c r="D3" s="1"/>
      <c r="E3" s="1"/>
      <c r="F3" s="1"/>
      <c r="G3" s="1"/>
      <c r="H3" s="1"/>
      <c r="I3" s="9"/>
      <c r="J3" s="9"/>
      <c r="K3" s="9"/>
      <c r="L3" s="9"/>
      <c r="M3" s="9"/>
      <c r="N3" s="9"/>
    </row>
    <row r="4" spans="1:14" s="7" customFormat="1" ht="26.25" customHeight="1" x14ac:dyDescent="0.2">
      <c r="A4" s="221" t="s">
        <v>827</v>
      </c>
      <c r="B4" s="207"/>
      <c r="C4" s="207"/>
      <c r="D4" s="207"/>
      <c r="E4" s="207"/>
      <c r="F4" s="207"/>
      <c r="G4" s="1"/>
      <c r="H4" s="1"/>
      <c r="I4" s="9"/>
      <c r="J4" s="9"/>
      <c r="K4" s="9"/>
      <c r="L4" s="9"/>
      <c r="M4" s="9"/>
      <c r="N4" s="9"/>
    </row>
    <row r="5" spans="1:14" s="7" customFormat="1" ht="27.75" customHeight="1" x14ac:dyDescent="0.2">
      <c r="A5" s="214" t="s">
        <v>806</v>
      </c>
      <c r="B5" s="214"/>
      <c r="C5" s="214"/>
      <c r="D5" s="214"/>
      <c r="E5" s="214"/>
      <c r="F5" s="214"/>
      <c r="G5" s="1"/>
      <c r="H5" s="1"/>
      <c r="I5" s="9"/>
      <c r="J5" s="9"/>
      <c r="K5" s="9"/>
      <c r="L5" s="9"/>
      <c r="M5" s="9"/>
      <c r="N5" s="9"/>
    </row>
    <row r="6" spans="1:14" s="7" customFormat="1" ht="30" customHeight="1" x14ac:dyDescent="0.2">
      <c r="A6" s="214" t="s">
        <v>835</v>
      </c>
      <c r="B6" s="191"/>
      <c r="C6" s="191"/>
      <c r="D6" s="191"/>
      <c r="E6" s="191"/>
      <c r="F6" s="191"/>
      <c r="G6" s="91"/>
      <c r="H6" s="91"/>
      <c r="I6" s="9"/>
      <c r="J6" s="9"/>
      <c r="K6" s="9"/>
      <c r="L6" s="9"/>
      <c r="M6" s="9"/>
      <c r="N6" s="9"/>
    </row>
    <row r="7" spans="1:14" s="7" customFormat="1" ht="31.5" customHeight="1" x14ac:dyDescent="0.2">
      <c r="A7" s="214" t="s">
        <v>825</v>
      </c>
      <c r="B7" s="214"/>
      <c r="C7" s="214"/>
      <c r="D7" s="214"/>
      <c r="E7" s="214"/>
      <c r="F7" s="214"/>
      <c r="G7" s="91"/>
      <c r="H7" s="91"/>
      <c r="I7" s="9"/>
      <c r="J7" s="9"/>
      <c r="K7" s="9"/>
      <c r="L7" s="9"/>
      <c r="M7" s="9"/>
      <c r="N7" s="9"/>
    </row>
    <row r="8" spans="1:14" s="7" customFormat="1" ht="14.25" customHeight="1" x14ac:dyDescent="0.2">
      <c r="A8" s="214"/>
      <c r="B8" s="191"/>
      <c r="C8" s="191"/>
      <c r="D8" s="191"/>
      <c r="E8" s="191"/>
      <c r="F8" s="191"/>
      <c r="G8" s="94"/>
      <c r="H8" s="94"/>
      <c r="I8" s="110"/>
      <c r="J8" s="110"/>
      <c r="K8" s="110"/>
      <c r="L8" s="110"/>
      <c r="M8" s="110"/>
      <c r="N8" s="110"/>
    </row>
    <row r="9" spans="1:14" s="7" customFormat="1" ht="12.95" customHeight="1" x14ac:dyDescent="0.2">
      <c r="A9" s="62"/>
      <c r="B9" s="62"/>
      <c r="C9" s="62"/>
      <c r="D9" s="62"/>
      <c r="E9" s="62"/>
      <c r="F9" s="62"/>
      <c r="G9" s="62"/>
      <c r="H9" s="62"/>
      <c r="I9" s="9"/>
      <c r="J9" s="9"/>
      <c r="K9" s="9"/>
      <c r="L9" s="9"/>
      <c r="M9" s="9"/>
      <c r="N9" s="9"/>
    </row>
    <row r="10" spans="1:14" s="7" customFormat="1" ht="12.95" customHeight="1" x14ac:dyDescent="0.2">
      <c r="A10" s="215" t="s">
        <v>791</v>
      </c>
      <c r="B10" s="215"/>
      <c r="C10" s="215"/>
      <c r="D10" s="215"/>
      <c r="E10" s="215"/>
      <c r="G10" s="87"/>
      <c r="H10" s="87"/>
      <c r="I10" s="10"/>
      <c r="J10" s="10"/>
      <c r="K10" s="9"/>
      <c r="L10" s="9"/>
      <c r="M10" s="9"/>
      <c r="N10" s="9"/>
    </row>
    <row r="11" spans="1:14" s="7" customFormat="1" ht="12.95" customHeight="1" x14ac:dyDescent="0.2">
      <c r="A11" s="82"/>
      <c r="B11" s="82" t="s">
        <v>746</v>
      </c>
      <c r="C11" s="83" t="s">
        <v>747</v>
      </c>
      <c r="D11" s="83" t="s">
        <v>748</v>
      </c>
      <c r="E11" s="83"/>
      <c r="F11" s="83"/>
      <c r="G11" s="84"/>
      <c r="H11" s="85"/>
      <c r="I11" s="10"/>
      <c r="J11" s="161"/>
    </row>
    <row r="12" spans="1:14" s="7" customFormat="1" ht="12.95" customHeight="1" x14ac:dyDescent="0.2">
      <c r="A12" s="86" t="s">
        <v>713</v>
      </c>
      <c r="B12" s="86">
        <v>2139</v>
      </c>
      <c r="C12" s="87">
        <v>0.28499999999999998</v>
      </c>
      <c r="D12" s="87"/>
      <c r="E12" s="87"/>
      <c r="F12" s="87"/>
      <c r="G12" s="10"/>
      <c r="H12" s="88"/>
      <c r="I12" s="10"/>
      <c r="J12" s="161"/>
    </row>
    <row r="13" spans="1:14" s="7" customFormat="1" ht="12.95" customHeight="1" x14ac:dyDescent="0.2">
      <c r="A13" s="86" t="s">
        <v>714</v>
      </c>
      <c r="B13" s="86">
        <v>3125</v>
      </c>
      <c r="C13" s="87">
        <v>0.36899999999999999</v>
      </c>
      <c r="D13" s="87"/>
      <c r="E13" s="87"/>
      <c r="F13" s="87"/>
      <c r="G13" s="10"/>
      <c r="H13" s="88"/>
      <c r="I13" s="10"/>
      <c r="J13" s="161"/>
    </row>
    <row r="14" spans="1:14" s="7" customFormat="1" ht="42.75" customHeight="1" x14ac:dyDescent="0.2">
      <c r="A14" s="86" t="s">
        <v>715</v>
      </c>
      <c r="B14" s="86"/>
      <c r="C14" s="87">
        <v>0.185</v>
      </c>
      <c r="D14" s="87"/>
      <c r="E14" s="87"/>
      <c r="F14" s="87"/>
      <c r="G14" s="10"/>
      <c r="H14" s="88"/>
      <c r="I14" s="10"/>
      <c r="J14" s="161"/>
    </row>
    <row r="15" spans="1:14" s="7" customFormat="1" ht="12.95" customHeight="1" x14ac:dyDescent="0.2">
      <c r="A15" s="86" t="s">
        <v>743</v>
      </c>
      <c r="B15" s="86">
        <v>3216</v>
      </c>
      <c r="C15" s="87">
        <v>0.26700000000000002</v>
      </c>
      <c r="D15" s="87">
        <v>3.1680000000000001</v>
      </c>
      <c r="E15" s="87"/>
      <c r="F15" s="87"/>
      <c r="G15" s="10"/>
      <c r="H15" s="88"/>
      <c r="I15" s="10"/>
      <c r="J15" s="161"/>
    </row>
    <row r="16" spans="1:14" s="7" customFormat="1" ht="12.95" customHeight="1" x14ac:dyDescent="0.2">
      <c r="A16" s="113" t="s">
        <v>744</v>
      </c>
      <c r="B16" s="218" t="s">
        <v>745</v>
      </c>
      <c r="C16" s="219"/>
      <c r="D16" s="219"/>
      <c r="E16" s="219"/>
      <c r="F16" s="219"/>
      <c r="G16" s="219"/>
      <c r="H16" s="220"/>
      <c r="I16" s="10"/>
      <c r="J16" s="161"/>
    </row>
    <row r="17" spans="1:14" s="7" customFormat="1" ht="12.95" customHeight="1" x14ac:dyDescent="0.2">
      <c r="A17" s="87"/>
      <c r="B17" s="216"/>
      <c r="C17" s="216"/>
      <c r="D17" s="216"/>
      <c r="E17" s="216"/>
      <c r="G17" s="87"/>
      <c r="H17" s="87"/>
      <c r="I17" s="87"/>
      <c r="J17" s="161"/>
    </row>
    <row r="18" spans="1:14" s="7" customFormat="1" ht="12.95" customHeight="1" x14ac:dyDescent="0.2">
      <c r="A18" s="87"/>
      <c r="B18" s="87"/>
      <c r="C18" s="87"/>
      <c r="D18" s="87"/>
      <c r="E18" s="87"/>
      <c r="G18" s="87"/>
      <c r="H18" s="87"/>
      <c r="I18" s="87"/>
      <c r="J18" s="161"/>
    </row>
    <row r="19" spans="1:14" s="63" customFormat="1" ht="12.95" customHeight="1" thickBot="1" x14ac:dyDescent="0.25">
      <c r="A19" s="23"/>
      <c r="B19" s="23"/>
      <c r="C19" s="23"/>
      <c r="D19" s="23"/>
      <c r="E19" s="23"/>
      <c r="F19" s="23"/>
      <c r="G19" s="23"/>
      <c r="H19" s="23"/>
      <c r="I19" s="23"/>
      <c r="J19" s="23"/>
      <c r="K19" s="23"/>
      <c r="L19" s="23"/>
      <c r="M19" s="23"/>
      <c r="N19" s="23"/>
    </row>
    <row r="20" spans="1:14" s="7" customFormat="1" x14ac:dyDescent="0.2">
      <c r="A20" s="7" t="s">
        <v>740</v>
      </c>
      <c r="C20" s="8"/>
    </row>
    <row r="21" spans="1:14" s="7" customFormat="1" x14ac:dyDescent="0.2">
      <c r="C21" s="8"/>
    </row>
    <row r="22" spans="1:14" x14ac:dyDescent="0.2">
      <c r="B22" s="1" t="s">
        <v>2</v>
      </c>
      <c r="C22" s="25" t="s">
        <v>13</v>
      </c>
      <c r="D22" s="7" t="s">
        <v>7</v>
      </c>
      <c r="E22" s="21" t="str">
        <f>VLOOKUP(C22,Sheet5!A:B,2,FALSE)</f>
        <v>Growing of non-perennial crops</v>
      </c>
      <c r="F22" s="7" t="s">
        <v>6</v>
      </c>
      <c r="G22" s="1" t="s">
        <v>0</v>
      </c>
      <c r="I22" s="1" t="s">
        <v>686</v>
      </c>
      <c r="L22" s="31"/>
    </row>
    <row r="24" spans="1:14" x14ac:dyDescent="0.2">
      <c r="B24" s="11"/>
      <c r="C24" s="66" t="s">
        <v>731</v>
      </c>
      <c r="D24" s="66" t="s">
        <v>732</v>
      </c>
      <c r="E24" s="66" t="s">
        <v>733</v>
      </c>
      <c r="F24" s="217" t="s">
        <v>828</v>
      </c>
      <c r="G24" s="193"/>
      <c r="H24" s="193"/>
      <c r="I24" s="193"/>
      <c r="J24" s="217" t="s">
        <v>829</v>
      </c>
      <c r="K24" s="193"/>
      <c r="L24" s="193"/>
      <c r="M24" s="193"/>
    </row>
    <row r="25" spans="1:14" x14ac:dyDescent="0.2">
      <c r="B25" s="66">
        <v>2008</v>
      </c>
      <c r="C25" s="55"/>
      <c r="D25" s="31"/>
      <c r="E25" s="31"/>
      <c r="F25" s="192"/>
      <c r="G25" s="192"/>
      <c r="H25" s="192"/>
      <c r="I25" s="192"/>
      <c r="J25" s="192"/>
      <c r="K25" s="192"/>
      <c r="L25" s="192"/>
      <c r="M25" s="192"/>
    </row>
    <row r="26" spans="1:14" x14ac:dyDescent="0.2">
      <c r="B26" s="66">
        <v>2009</v>
      </c>
      <c r="C26" s="55"/>
      <c r="D26" s="31"/>
      <c r="E26" s="31"/>
      <c r="F26" s="192"/>
      <c r="G26" s="192"/>
      <c r="H26" s="192"/>
      <c r="I26" s="192"/>
      <c r="J26" s="192"/>
      <c r="K26" s="192"/>
      <c r="L26" s="192"/>
      <c r="M26" s="192"/>
    </row>
    <row r="27" spans="1:14" x14ac:dyDescent="0.2">
      <c r="B27" s="66">
        <v>2010</v>
      </c>
      <c r="C27" s="55"/>
      <c r="D27" s="31"/>
      <c r="E27" s="31"/>
      <c r="F27" s="192"/>
      <c r="G27" s="192"/>
      <c r="H27" s="192"/>
      <c r="I27" s="192"/>
      <c r="J27" s="192"/>
      <c r="K27" s="192"/>
      <c r="L27" s="192"/>
      <c r="M27" s="192"/>
    </row>
    <row r="28" spans="1:14" x14ac:dyDescent="0.2">
      <c r="B28" s="66">
        <v>2011</v>
      </c>
      <c r="C28" s="55"/>
      <c r="D28" s="31"/>
      <c r="E28" s="31"/>
      <c r="F28" s="192"/>
      <c r="G28" s="192"/>
      <c r="H28" s="192"/>
      <c r="I28" s="192"/>
      <c r="J28" s="192"/>
      <c r="K28" s="192"/>
      <c r="L28" s="192"/>
      <c r="M28" s="192"/>
    </row>
    <row r="30" spans="1:14" x14ac:dyDescent="0.2">
      <c r="B30" s="7" t="s">
        <v>749</v>
      </c>
    </row>
    <row r="31" spans="1:14" ht="51" customHeight="1" x14ac:dyDescent="0.2">
      <c r="B31" s="176" t="s">
        <v>760</v>
      </c>
      <c r="C31" s="177" t="s">
        <v>799</v>
      </c>
      <c r="D31" s="192" t="s">
        <v>0</v>
      </c>
      <c r="E31" s="193"/>
      <c r="F31" s="200" t="s">
        <v>765</v>
      </c>
      <c r="G31" s="201"/>
      <c r="H31" s="201"/>
      <c r="I31" s="202"/>
    </row>
    <row r="32" spans="1:14" ht="54" customHeight="1" x14ac:dyDescent="0.2">
      <c r="B32" s="65" t="s">
        <v>687</v>
      </c>
      <c r="C32" s="109" t="s">
        <v>800</v>
      </c>
      <c r="D32" s="192" t="s">
        <v>0</v>
      </c>
      <c r="E32" s="193"/>
      <c r="F32" s="200" t="s">
        <v>766</v>
      </c>
      <c r="G32" s="201"/>
      <c r="H32" s="201"/>
      <c r="I32" s="202"/>
    </row>
    <row r="33" spans="2:5" ht="51" x14ac:dyDescent="0.2">
      <c r="B33" s="65" t="s">
        <v>763</v>
      </c>
      <c r="C33" s="65" t="s">
        <v>801</v>
      </c>
      <c r="D33" s="192"/>
      <c r="E33" s="193"/>
    </row>
    <row r="34" spans="2:5" ht="27" customHeight="1" x14ac:dyDescent="0.2">
      <c r="B34" s="65" t="s">
        <v>689</v>
      </c>
      <c r="C34" s="65" t="s">
        <v>729</v>
      </c>
      <c r="D34" s="192"/>
      <c r="E34" s="193"/>
    </row>
    <row r="35" spans="2:5" ht="53.25" customHeight="1" x14ac:dyDescent="0.2">
      <c r="B35" s="109" t="s">
        <v>762</v>
      </c>
      <c r="C35" s="177" t="s">
        <v>750</v>
      </c>
      <c r="D35" s="195"/>
      <c r="E35" s="196"/>
    </row>
    <row r="37" spans="2:5" ht="38.25" x14ac:dyDescent="0.2">
      <c r="B37" s="65" t="s">
        <v>764</v>
      </c>
      <c r="C37" s="65" t="s">
        <v>737</v>
      </c>
      <c r="D37" s="192"/>
      <c r="E37" s="193"/>
    </row>
    <row r="38" spans="2:5" ht="38.25" x14ac:dyDescent="0.2">
      <c r="B38" s="65" t="s">
        <v>756</v>
      </c>
      <c r="C38" s="109" t="s">
        <v>8</v>
      </c>
      <c r="D38" s="192"/>
      <c r="E38" s="193"/>
    </row>
    <row r="39" spans="2:5" x14ac:dyDescent="0.2">
      <c r="B39" s="11"/>
      <c r="C39" s="10"/>
      <c r="D39" s="11"/>
      <c r="E39" s="11"/>
    </row>
    <row r="40" spans="2:5" ht="25.5" x14ac:dyDescent="0.2">
      <c r="B40" s="65" t="s">
        <v>803</v>
      </c>
      <c r="C40" s="65" t="s">
        <v>690</v>
      </c>
      <c r="D40" s="192"/>
      <c r="E40" s="193"/>
    </row>
    <row r="41" spans="2:5" ht="24.75" customHeight="1" x14ac:dyDescent="0.2">
      <c r="B41" s="65" t="s">
        <v>804</v>
      </c>
      <c r="C41" s="65" t="s">
        <v>10</v>
      </c>
      <c r="D41" s="192"/>
      <c r="E41" s="193"/>
    </row>
    <row r="42" spans="2:5" ht="76.5" x14ac:dyDescent="0.2">
      <c r="B42" s="65" t="s">
        <v>805</v>
      </c>
      <c r="C42" s="109" t="s">
        <v>688</v>
      </c>
      <c r="D42" s="192"/>
      <c r="E42" s="193"/>
    </row>
    <row r="43" spans="2:5" x14ac:dyDescent="0.2">
      <c r="B43" s="11"/>
      <c r="C43" s="10"/>
      <c r="D43" s="11"/>
      <c r="E43" s="11"/>
    </row>
    <row r="44" spans="2:5" x14ac:dyDescent="0.2">
      <c r="B44" s="66" t="s">
        <v>739</v>
      </c>
      <c r="C44" s="65" t="s">
        <v>11</v>
      </c>
      <c r="D44" s="192"/>
      <c r="E44" s="193"/>
    </row>
    <row r="45" spans="2:5" x14ac:dyDescent="0.2">
      <c r="B45" s="11"/>
      <c r="C45" s="10"/>
      <c r="D45" s="48"/>
      <c r="E45" s="48"/>
    </row>
    <row r="46" spans="2:5" ht="38.25" customHeight="1" x14ac:dyDescent="0.2">
      <c r="B46" s="208" t="s">
        <v>761</v>
      </c>
      <c r="C46" s="211" t="s">
        <v>720</v>
      </c>
      <c r="D46" s="67" t="s">
        <v>713</v>
      </c>
      <c r="E46" s="57"/>
    </row>
    <row r="47" spans="2:5" x14ac:dyDescent="0.2">
      <c r="B47" s="209"/>
      <c r="C47" s="212"/>
      <c r="D47" s="67" t="s">
        <v>714</v>
      </c>
      <c r="E47" s="57"/>
    </row>
    <row r="48" spans="2:5" x14ac:dyDescent="0.2">
      <c r="B48" s="209"/>
      <c r="C48" s="212"/>
      <c r="D48" s="67" t="s">
        <v>715</v>
      </c>
      <c r="E48" s="57"/>
    </row>
    <row r="49" spans="1:13" x14ac:dyDescent="0.2">
      <c r="B49" s="209"/>
      <c r="C49" s="212"/>
      <c r="D49" s="67" t="s">
        <v>716</v>
      </c>
      <c r="E49" s="57"/>
    </row>
    <row r="50" spans="1:13" x14ac:dyDescent="0.2">
      <c r="B50" s="210"/>
      <c r="C50" s="213"/>
      <c r="D50" s="67" t="s">
        <v>717</v>
      </c>
      <c r="E50" s="57"/>
    </row>
    <row r="51" spans="1:13" x14ac:dyDescent="0.2">
      <c r="B51" s="11"/>
      <c r="C51" s="10"/>
      <c r="D51" s="48"/>
      <c r="E51" s="48"/>
    </row>
    <row r="52" spans="1:13" x14ac:dyDescent="0.2">
      <c r="B52" s="11"/>
      <c r="C52" s="10"/>
      <c r="D52" s="48"/>
      <c r="E52" s="48"/>
    </row>
    <row r="53" spans="1:13" x14ac:dyDescent="0.2">
      <c r="B53" s="11"/>
      <c r="C53" s="10"/>
      <c r="D53" s="48"/>
      <c r="E53" s="48"/>
    </row>
    <row r="54" spans="1:13" x14ac:dyDescent="0.2">
      <c r="B54" s="11"/>
      <c r="C54" s="10"/>
      <c r="D54" s="48"/>
      <c r="E54" s="48"/>
    </row>
    <row r="55" spans="1:13" x14ac:dyDescent="0.2">
      <c r="B55" s="11"/>
      <c r="C55" s="10"/>
      <c r="D55" s="48"/>
      <c r="E55" s="48"/>
    </row>
    <row r="56" spans="1:13" s="22" customFormat="1" ht="13.5" thickBot="1" x14ac:dyDescent="0.25">
      <c r="C56" s="23"/>
    </row>
    <row r="57" spans="1:13" x14ac:dyDescent="0.2">
      <c r="A57" s="7" t="s">
        <v>741</v>
      </c>
    </row>
    <row r="58" spans="1:13" x14ac:dyDescent="0.2">
      <c r="B58" s="1" t="s">
        <v>2</v>
      </c>
      <c r="C58" s="25" t="s">
        <v>13</v>
      </c>
      <c r="D58" s="7" t="s">
        <v>7</v>
      </c>
      <c r="E58" s="21" t="str">
        <f>VLOOKUP(C58,Sheet5!A:B,2,FALSE)</f>
        <v>Growing of non-perennial crops</v>
      </c>
      <c r="F58" s="7" t="s">
        <v>6</v>
      </c>
      <c r="G58" s="1" t="s">
        <v>1</v>
      </c>
      <c r="I58" s="1" t="s">
        <v>686</v>
      </c>
      <c r="L58" s="31"/>
    </row>
    <row r="60" spans="1:13" x14ac:dyDescent="0.2">
      <c r="C60" s="65" t="s">
        <v>3</v>
      </c>
      <c r="D60" s="66" t="s">
        <v>4</v>
      </c>
      <c r="E60" s="66" t="s">
        <v>5</v>
      </c>
      <c r="F60" s="217" t="s">
        <v>828</v>
      </c>
      <c r="G60" s="193"/>
      <c r="H60" s="193"/>
      <c r="I60" s="193"/>
      <c r="J60" s="217" t="s">
        <v>829</v>
      </c>
      <c r="K60" s="193"/>
      <c r="L60" s="193"/>
      <c r="M60" s="193"/>
    </row>
    <row r="61" spans="1:13" x14ac:dyDescent="0.2">
      <c r="B61" s="180">
        <v>2008</v>
      </c>
      <c r="C61" s="55"/>
      <c r="D61" s="31"/>
      <c r="E61" s="31"/>
      <c r="F61" s="192"/>
      <c r="G61" s="192"/>
      <c r="H61" s="192"/>
      <c r="I61" s="192"/>
      <c r="J61" s="192"/>
      <c r="K61" s="192"/>
      <c r="L61" s="192"/>
      <c r="M61" s="192"/>
    </row>
    <row r="62" spans="1:13" x14ac:dyDescent="0.2">
      <c r="B62" s="66">
        <v>2009</v>
      </c>
      <c r="C62" s="55"/>
      <c r="D62" s="31"/>
      <c r="E62" s="31"/>
      <c r="F62" s="192"/>
      <c r="G62" s="192"/>
      <c r="H62" s="192"/>
      <c r="I62" s="192"/>
      <c r="J62" s="192"/>
      <c r="K62" s="192"/>
      <c r="L62" s="192"/>
      <c r="M62" s="192"/>
    </row>
    <row r="63" spans="1:13" x14ac:dyDescent="0.2">
      <c r="B63" s="66">
        <v>2010</v>
      </c>
      <c r="C63" s="55"/>
      <c r="D63" s="31"/>
      <c r="E63" s="31"/>
      <c r="F63" s="192"/>
      <c r="G63" s="192"/>
      <c r="H63" s="192"/>
      <c r="I63" s="192"/>
      <c r="J63" s="192"/>
      <c r="K63" s="192"/>
      <c r="L63" s="192"/>
      <c r="M63" s="192"/>
    </row>
    <row r="64" spans="1:13" x14ac:dyDescent="0.2">
      <c r="B64" s="66">
        <v>2011</v>
      </c>
      <c r="C64" s="55"/>
      <c r="D64" s="31"/>
      <c r="E64" s="31"/>
      <c r="F64" s="192"/>
      <c r="G64" s="192"/>
      <c r="H64" s="192"/>
      <c r="I64" s="192"/>
      <c r="J64" s="192"/>
      <c r="K64" s="192"/>
      <c r="L64" s="192"/>
      <c r="M64" s="192"/>
    </row>
    <row r="66" spans="2:9" x14ac:dyDescent="0.2">
      <c r="B66" s="7" t="s">
        <v>749</v>
      </c>
    </row>
    <row r="67" spans="2:9" ht="55.5" customHeight="1" x14ac:dyDescent="0.2">
      <c r="B67" s="176" t="s">
        <v>760</v>
      </c>
      <c r="C67" s="177" t="s">
        <v>799</v>
      </c>
      <c r="D67" s="192" t="s">
        <v>0</v>
      </c>
      <c r="E67" s="193"/>
      <c r="F67" s="200" t="s">
        <v>765</v>
      </c>
      <c r="G67" s="201"/>
      <c r="H67" s="201"/>
      <c r="I67" s="202"/>
    </row>
    <row r="68" spans="2:9" ht="50.25" customHeight="1" x14ac:dyDescent="0.2">
      <c r="B68" s="65" t="s">
        <v>687</v>
      </c>
      <c r="C68" s="109" t="s">
        <v>800</v>
      </c>
      <c r="D68" s="192" t="s">
        <v>0</v>
      </c>
      <c r="E68" s="193"/>
      <c r="F68" s="200" t="s">
        <v>766</v>
      </c>
      <c r="G68" s="201"/>
      <c r="H68" s="201"/>
      <c r="I68" s="202"/>
    </row>
    <row r="69" spans="2:9" ht="51" x14ac:dyDescent="0.2">
      <c r="B69" s="65" t="s">
        <v>763</v>
      </c>
      <c r="C69" s="65" t="s">
        <v>801</v>
      </c>
      <c r="D69" s="192"/>
      <c r="E69" s="193"/>
    </row>
    <row r="70" spans="2:9" ht="25.5" x14ac:dyDescent="0.2">
      <c r="B70" s="65" t="s">
        <v>689</v>
      </c>
      <c r="C70" s="65" t="s">
        <v>729</v>
      </c>
      <c r="D70" s="192"/>
      <c r="E70" s="193"/>
    </row>
    <row r="71" spans="2:9" ht="56.25" customHeight="1" x14ac:dyDescent="0.2">
      <c r="B71" s="109" t="s">
        <v>762</v>
      </c>
      <c r="C71" s="64" t="s">
        <v>750</v>
      </c>
      <c r="D71" s="195"/>
      <c r="E71" s="196"/>
    </row>
    <row r="73" spans="2:9" ht="51" x14ac:dyDescent="0.2">
      <c r="B73" s="65" t="s">
        <v>757</v>
      </c>
      <c r="C73" s="109" t="s">
        <v>737</v>
      </c>
      <c r="D73" s="192"/>
      <c r="E73" s="193"/>
    </row>
    <row r="74" spans="2:9" ht="38.25" x14ac:dyDescent="0.2">
      <c r="B74" s="65" t="s">
        <v>756</v>
      </c>
      <c r="C74" s="109" t="s">
        <v>8</v>
      </c>
      <c r="D74" s="192"/>
      <c r="E74" s="193"/>
    </row>
    <row r="75" spans="2:9" x14ac:dyDescent="0.2">
      <c r="B75" s="11"/>
      <c r="C75" s="10"/>
      <c r="D75" s="11"/>
      <c r="E75" s="11"/>
    </row>
    <row r="76" spans="2:9" ht="25.5" x14ac:dyDescent="0.2">
      <c r="B76" s="65" t="s">
        <v>803</v>
      </c>
      <c r="C76" s="65" t="s">
        <v>690</v>
      </c>
      <c r="D76" s="192"/>
      <c r="E76" s="193"/>
    </row>
    <row r="77" spans="2:9" ht="25.5" x14ac:dyDescent="0.2">
      <c r="B77" s="65" t="s">
        <v>804</v>
      </c>
      <c r="C77" s="65" t="s">
        <v>10</v>
      </c>
      <c r="D77" s="192"/>
      <c r="E77" s="193"/>
    </row>
    <row r="78" spans="2:9" ht="76.5" x14ac:dyDescent="0.2">
      <c r="B78" s="65" t="s">
        <v>805</v>
      </c>
      <c r="C78" s="109" t="s">
        <v>688</v>
      </c>
      <c r="D78" s="192"/>
      <c r="E78" s="193"/>
    </row>
    <row r="79" spans="2:9" x14ac:dyDescent="0.2">
      <c r="B79" s="11"/>
      <c r="C79" s="10"/>
      <c r="D79" s="11"/>
      <c r="E79" s="11"/>
    </row>
    <row r="80" spans="2:9" x14ac:dyDescent="0.2">
      <c r="B80" s="66" t="s">
        <v>739</v>
      </c>
      <c r="C80" s="65" t="s">
        <v>11</v>
      </c>
      <c r="D80" s="192"/>
      <c r="E80" s="193"/>
    </row>
    <row r="81" spans="1:13" x14ac:dyDescent="0.2">
      <c r="B81" s="11"/>
      <c r="C81" s="10"/>
      <c r="D81" s="48"/>
      <c r="E81" s="48"/>
    </row>
    <row r="82" spans="1:13" ht="12.75" customHeight="1" x14ac:dyDescent="0.2">
      <c r="B82" s="208" t="s">
        <v>761</v>
      </c>
      <c r="C82" s="211" t="s">
        <v>720</v>
      </c>
      <c r="D82" s="67" t="s">
        <v>713</v>
      </c>
      <c r="E82" s="57"/>
    </row>
    <row r="83" spans="1:13" x14ac:dyDescent="0.2">
      <c r="B83" s="209"/>
      <c r="C83" s="212"/>
      <c r="D83" s="67" t="s">
        <v>714</v>
      </c>
      <c r="E83" s="57"/>
    </row>
    <row r="84" spans="1:13" x14ac:dyDescent="0.2">
      <c r="B84" s="209"/>
      <c r="C84" s="212"/>
      <c r="D84" s="67" t="s">
        <v>715</v>
      </c>
      <c r="E84" s="57"/>
    </row>
    <row r="85" spans="1:13" x14ac:dyDescent="0.2">
      <c r="B85" s="209"/>
      <c r="C85" s="212"/>
      <c r="D85" s="67" t="s">
        <v>716</v>
      </c>
      <c r="E85" s="57"/>
    </row>
    <row r="86" spans="1:13" x14ac:dyDescent="0.2">
      <c r="B86" s="210"/>
      <c r="C86" s="213"/>
      <c r="D86" s="67" t="s">
        <v>717</v>
      </c>
      <c r="E86" s="57"/>
    </row>
    <row r="87" spans="1:13" x14ac:dyDescent="0.2">
      <c r="B87" s="11"/>
      <c r="C87" s="10"/>
      <c r="D87" s="48"/>
      <c r="E87" s="48"/>
    </row>
    <row r="88" spans="1:13" x14ac:dyDescent="0.2">
      <c r="B88" s="11"/>
      <c r="C88" s="10"/>
      <c r="D88" s="48"/>
      <c r="E88" s="48"/>
    </row>
    <row r="89" spans="1:13" x14ac:dyDescent="0.2">
      <c r="B89" s="11"/>
      <c r="C89" s="10"/>
      <c r="D89" s="48"/>
      <c r="E89" s="48"/>
    </row>
    <row r="90" spans="1:13" x14ac:dyDescent="0.2">
      <c r="B90" s="11"/>
      <c r="C90" s="10"/>
      <c r="D90" s="48"/>
      <c r="E90" s="48"/>
    </row>
    <row r="91" spans="1:13" s="22" customFormat="1" ht="13.5" thickBot="1" x14ac:dyDescent="0.25">
      <c r="C91" s="23"/>
    </row>
    <row r="92" spans="1:13" x14ac:dyDescent="0.2">
      <c r="A92" s="7" t="s">
        <v>742</v>
      </c>
    </row>
    <row r="93" spans="1:13" x14ac:dyDescent="0.2">
      <c r="B93" s="1" t="s">
        <v>2</v>
      </c>
      <c r="C93" s="25" t="s">
        <v>13</v>
      </c>
      <c r="D93" s="7" t="s">
        <v>7</v>
      </c>
      <c r="E93" s="21" t="str">
        <f>VLOOKUP(C93,Sheet5!A:B,2,FALSE)</f>
        <v>Growing of non-perennial crops</v>
      </c>
      <c r="F93" s="7" t="s">
        <v>6</v>
      </c>
      <c r="G93" s="1" t="s">
        <v>1</v>
      </c>
      <c r="I93" s="1" t="s">
        <v>686</v>
      </c>
      <c r="L93" s="31"/>
    </row>
    <row r="95" spans="1:13" x14ac:dyDescent="0.2">
      <c r="C95" s="65" t="s">
        <v>3</v>
      </c>
      <c r="D95" s="66" t="s">
        <v>4</v>
      </c>
      <c r="E95" s="66" t="s">
        <v>5</v>
      </c>
      <c r="F95" s="217" t="s">
        <v>828</v>
      </c>
      <c r="G95" s="193"/>
      <c r="H95" s="193"/>
      <c r="I95" s="193"/>
      <c r="J95" s="217" t="s">
        <v>829</v>
      </c>
      <c r="K95" s="193"/>
      <c r="L95" s="193"/>
      <c r="M95" s="193"/>
    </row>
    <row r="96" spans="1:13" x14ac:dyDescent="0.2">
      <c r="B96" s="66">
        <v>2008</v>
      </c>
      <c r="C96" s="55"/>
      <c r="D96" s="31"/>
      <c r="E96" s="31"/>
      <c r="F96" s="192"/>
      <c r="G96" s="192"/>
      <c r="H96" s="192"/>
      <c r="I96" s="192"/>
      <c r="J96" s="192"/>
      <c r="K96" s="192"/>
      <c r="L96" s="192"/>
      <c r="M96" s="192"/>
    </row>
    <row r="97" spans="2:13" x14ac:dyDescent="0.2">
      <c r="B97" s="66">
        <v>2009</v>
      </c>
      <c r="C97" s="55"/>
      <c r="D97" s="31"/>
      <c r="E97" s="31"/>
      <c r="F97" s="192"/>
      <c r="G97" s="192"/>
      <c r="H97" s="192"/>
      <c r="I97" s="192"/>
      <c r="J97" s="192"/>
      <c r="K97" s="192"/>
      <c r="L97" s="192"/>
      <c r="M97" s="192"/>
    </row>
    <row r="98" spans="2:13" x14ac:dyDescent="0.2">
      <c r="B98" s="66">
        <v>2010</v>
      </c>
      <c r="C98" s="55"/>
      <c r="D98" s="31"/>
      <c r="E98" s="31"/>
      <c r="F98" s="192"/>
      <c r="G98" s="192"/>
      <c r="H98" s="192"/>
      <c r="I98" s="192"/>
      <c r="J98" s="192"/>
      <c r="K98" s="192"/>
      <c r="L98" s="192"/>
      <c r="M98" s="192"/>
    </row>
    <row r="99" spans="2:13" x14ac:dyDescent="0.2">
      <c r="B99" s="66">
        <v>2011</v>
      </c>
      <c r="C99" s="55"/>
      <c r="D99" s="31"/>
      <c r="E99" s="31"/>
      <c r="F99" s="192"/>
      <c r="G99" s="192"/>
      <c r="H99" s="192"/>
      <c r="I99" s="192"/>
      <c r="J99" s="192"/>
      <c r="K99" s="192"/>
      <c r="L99" s="192"/>
      <c r="M99" s="192"/>
    </row>
    <row r="101" spans="2:13" x14ac:dyDescent="0.2">
      <c r="B101" s="7" t="s">
        <v>749</v>
      </c>
    </row>
    <row r="102" spans="2:13" ht="51" customHeight="1" x14ac:dyDescent="0.2">
      <c r="B102" s="176" t="s">
        <v>760</v>
      </c>
      <c r="C102" s="177" t="s">
        <v>799</v>
      </c>
      <c r="D102" s="192" t="s">
        <v>0</v>
      </c>
      <c r="E102" s="193"/>
      <c r="F102" s="200" t="s">
        <v>765</v>
      </c>
      <c r="G102" s="201"/>
      <c r="H102" s="201"/>
      <c r="I102" s="202"/>
    </row>
    <row r="103" spans="2:13" ht="51" customHeight="1" x14ac:dyDescent="0.2">
      <c r="B103" s="65" t="s">
        <v>687</v>
      </c>
      <c r="C103" s="109" t="s">
        <v>800</v>
      </c>
      <c r="D103" s="192" t="s">
        <v>0</v>
      </c>
      <c r="E103" s="193"/>
      <c r="F103" s="200" t="s">
        <v>766</v>
      </c>
      <c r="G103" s="201"/>
      <c r="H103" s="201"/>
      <c r="I103" s="202"/>
    </row>
    <row r="104" spans="2:13" ht="51" x14ac:dyDescent="0.2">
      <c r="B104" s="65" t="s">
        <v>763</v>
      </c>
      <c r="C104" s="65" t="s">
        <v>801</v>
      </c>
      <c r="D104" s="192"/>
      <c r="E104" s="193"/>
    </row>
    <row r="105" spans="2:13" ht="25.5" x14ac:dyDescent="0.2">
      <c r="B105" s="65" t="s">
        <v>689</v>
      </c>
      <c r="C105" s="65" t="s">
        <v>729</v>
      </c>
      <c r="D105" s="192"/>
      <c r="E105" s="193"/>
    </row>
    <row r="106" spans="2:13" ht="58.5" customHeight="1" x14ac:dyDescent="0.2">
      <c r="B106" s="109" t="s">
        <v>762</v>
      </c>
      <c r="C106" s="64" t="s">
        <v>750</v>
      </c>
      <c r="D106" s="195"/>
      <c r="E106" s="196"/>
    </row>
    <row r="108" spans="2:13" ht="51" x14ac:dyDescent="0.2">
      <c r="B108" s="65" t="s">
        <v>757</v>
      </c>
      <c r="C108" s="109" t="s">
        <v>737</v>
      </c>
      <c r="D108" s="192"/>
      <c r="E108" s="193"/>
    </row>
    <row r="109" spans="2:13" ht="38.25" x14ac:dyDescent="0.2">
      <c r="B109" s="65" t="s">
        <v>756</v>
      </c>
      <c r="C109" s="109" t="s">
        <v>8</v>
      </c>
      <c r="D109" s="192"/>
      <c r="E109" s="193"/>
    </row>
    <row r="110" spans="2:13" x14ac:dyDescent="0.2">
      <c r="B110" s="11"/>
      <c r="C110" s="10"/>
      <c r="D110" s="11"/>
      <c r="E110" s="11"/>
    </row>
    <row r="111" spans="2:13" ht="25.5" x14ac:dyDescent="0.2">
      <c r="B111" s="65" t="s">
        <v>803</v>
      </c>
      <c r="C111" s="65" t="s">
        <v>690</v>
      </c>
      <c r="D111" s="192"/>
      <c r="E111" s="193"/>
    </row>
    <row r="112" spans="2:13" ht="25.5" x14ac:dyDescent="0.2">
      <c r="B112" s="65" t="s">
        <v>804</v>
      </c>
      <c r="C112" s="65" t="s">
        <v>10</v>
      </c>
      <c r="D112" s="192"/>
      <c r="E112" s="193"/>
    </row>
    <row r="113" spans="2:5" ht="76.5" x14ac:dyDescent="0.2">
      <c r="B113" s="65" t="s">
        <v>805</v>
      </c>
      <c r="C113" s="109" t="s">
        <v>688</v>
      </c>
      <c r="D113" s="192"/>
      <c r="E113" s="193"/>
    </row>
    <row r="114" spans="2:5" x14ac:dyDescent="0.2">
      <c r="B114" s="11"/>
      <c r="C114" s="10"/>
      <c r="D114" s="11"/>
      <c r="E114" s="11"/>
    </row>
    <row r="115" spans="2:5" x14ac:dyDescent="0.2">
      <c r="B115" s="66" t="s">
        <v>739</v>
      </c>
      <c r="C115" s="65" t="s">
        <v>11</v>
      </c>
      <c r="D115" s="192"/>
      <c r="E115" s="193"/>
    </row>
    <row r="116" spans="2:5" x14ac:dyDescent="0.2">
      <c r="B116" s="11"/>
      <c r="C116" s="10"/>
      <c r="D116" s="48"/>
      <c r="E116" s="48"/>
    </row>
    <row r="117" spans="2:5" x14ac:dyDescent="0.2">
      <c r="B117" s="208" t="s">
        <v>761</v>
      </c>
      <c r="C117" s="211" t="s">
        <v>720</v>
      </c>
      <c r="D117" s="67" t="s">
        <v>713</v>
      </c>
      <c r="E117" s="57"/>
    </row>
    <row r="118" spans="2:5" x14ac:dyDescent="0.2">
      <c r="B118" s="209"/>
      <c r="C118" s="212"/>
      <c r="D118" s="67" t="s">
        <v>714</v>
      </c>
      <c r="E118" s="57"/>
    </row>
    <row r="119" spans="2:5" x14ac:dyDescent="0.2">
      <c r="B119" s="209"/>
      <c r="C119" s="212"/>
      <c r="D119" s="67" t="s">
        <v>715</v>
      </c>
      <c r="E119" s="57"/>
    </row>
    <row r="120" spans="2:5" x14ac:dyDescent="0.2">
      <c r="B120" s="209"/>
      <c r="C120" s="212"/>
      <c r="D120" s="67" t="s">
        <v>716</v>
      </c>
      <c r="E120" s="57"/>
    </row>
    <row r="121" spans="2:5" x14ac:dyDescent="0.2">
      <c r="B121" s="210"/>
      <c r="C121" s="213"/>
      <c r="D121" s="67" t="s">
        <v>717</v>
      </c>
      <c r="E121" s="57"/>
    </row>
    <row r="122" spans="2:5" x14ac:dyDescent="0.2">
      <c r="B122" s="11"/>
      <c r="C122" s="10"/>
      <c r="D122" s="48"/>
      <c r="E122" s="48"/>
    </row>
    <row r="123" spans="2:5" x14ac:dyDescent="0.2">
      <c r="B123" s="11"/>
      <c r="C123" s="10"/>
      <c r="D123" s="48"/>
      <c r="E123" s="48"/>
    </row>
    <row r="124" spans="2:5" s="22" customFormat="1" ht="13.5" thickBot="1" x14ac:dyDescent="0.25">
      <c r="C124" s="23"/>
    </row>
  </sheetData>
  <mergeCells count="83">
    <mergeCell ref="J95:M95"/>
    <mergeCell ref="J60:M60"/>
    <mergeCell ref="J62:M62"/>
    <mergeCell ref="F68:I68"/>
    <mergeCell ref="B16:H16"/>
    <mergeCell ref="J99:M99"/>
    <mergeCell ref="A4:F4"/>
    <mergeCell ref="A6:F6"/>
    <mergeCell ref="A7:F7"/>
    <mergeCell ref="J96:M96"/>
    <mergeCell ref="F97:I97"/>
    <mergeCell ref="J97:M97"/>
    <mergeCell ref="F98:I98"/>
    <mergeCell ref="J98:M98"/>
    <mergeCell ref="J63:M63"/>
    <mergeCell ref="F64:I64"/>
    <mergeCell ref="J64:M64"/>
    <mergeCell ref="F95:I95"/>
    <mergeCell ref="J24:M24"/>
    <mergeCell ref="F25:I25"/>
    <mergeCell ref="F26:I26"/>
    <mergeCell ref="F67:I67"/>
    <mergeCell ref="F28:I28"/>
    <mergeCell ref="F27:I27"/>
    <mergeCell ref="F32:I32"/>
    <mergeCell ref="F31:I31"/>
    <mergeCell ref="J25:M25"/>
    <mergeCell ref="J26:M26"/>
    <mergeCell ref="J27:M27"/>
    <mergeCell ref="J28:M28"/>
    <mergeCell ref="F60:I60"/>
    <mergeCell ref="F63:I63"/>
    <mergeCell ref="F61:I61"/>
    <mergeCell ref="J61:M61"/>
    <mergeCell ref="F24:I24"/>
    <mergeCell ref="D102:E102"/>
    <mergeCell ref="D103:E103"/>
    <mergeCell ref="D67:E67"/>
    <mergeCell ref="D35:E35"/>
    <mergeCell ref="D68:E68"/>
    <mergeCell ref="F62:I62"/>
    <mergeCell ref="D104:E104"/>
    <mergeCell ref="D77:E77"/>
    <mergeCell ref="F102:I102"/>
    <mergeCell ref="F103:I103"/>
    <mergeCell ref="D69:E69"/>
    <mergeCell ref="D70:E70"/>
    <mergeCell ref="D73:E73"/>
    <mergeCell ref="D71:E71"/>
    <mergeCell ref="F96:I96"/>
    <mergeCell ref="F99:I99"/>
    <mergeCell ref="A5:F5"/>
    <mergeCell ref="C46:C50"/>
    <mergeCell ref="B46:B50"/>
    <mergeCell ref="D31:E31"/>
    <mergeCell ref="D32:E32"/>
    <mergeCell ref="D37:E37"/>
    <mergeCell ref="D38:E38"/>
    <mergeCell ref="D40:E40"/>
    <mergeCell ref="D41:E41"/>
    <mergeCell ref="D44:E44"/>
    <mergeCell ref="D42:E42"/>
    <mergeCell ref="D33:E33"/>
    <mergeCell ref="D34:E34"/>
    <mergeCell ref="A8:F8"/>
    <mergeCell ref="A10:E10"/>
    <mergeCell ref="B17:E17"/>
    <mergeCell ref="D115:E115"/>
    <mergeCell ref="B117:B121"/>
    <mergeCell ref="C117:C121"/>
    <mergeCell ref="D74:E74"/>
    <mergeCell ref="D78:E78"/>
    <mergeCell ref="D80:E80"/>
    <mergeCell ref="B82:B86"/>
    <mergeCell ref="C82:C86"/>
    <mergeCell ref="D111:E111"/>
    <mergeCell ref="D112:E112"/>
    <mergeCell ref="D105:E105"/>
    <mergeCell ref="D108:E108"/>
    <mergeCell ref="D106:E106"/>
    <mergeCell ref="D109:E109"/>
    <mergeCell ref="D113:E113"/>
    <mergeCell ref="D76:E76"/>
  </mergeCells>
  <dataValidations count="1">
    <dataValidation type="decimal" allowBlank="1" showInputMessage="1" showErrorMessage="1" sqref="D108:E108 D37:E37 D73:E73">
      <formula1>0</formula1>
      <formula2>100</formula2>
    </dataValidation>
  </dataValidations>
  <pageMargins left="0.70866141732283472" right="0.70866141732283472" top="0.74803149606299213" bottom="0.74803149606299213" header="0.31496062992125984" footer="0.31496062992125984"/>
  <pageSetup paperSize="9" scale="37" fitToHeight="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Sheet5!$A$1:$A$2</xm:f>
          </x14:formula1>
          <xm:sqref>G22 D31:D32 G58 D67:D68 G93 D102:D103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X88"/>
  <sheetViews>
    <sheetView topLeftCell="A97" workbookViewId="0">
      <selection activeCell="A6" sqref="A6:F6"/>
    </sheetView>
  </sheetViews>
  <sheetFormatPr defaultRowHeight="12.75" x14ac:dyDescent="0.2"/>
  <cols>
    <col min="1" max="1" width="9.140625" style="60"/>
    <col min="2" max="2" width="11.5703125" style="60" bestFit="1" customWidth="1"/>
    <col min="3" max="3" width="31.5703125" style="60" bestFit="1" customWidth="1"/>
    <col min="4" max="4" width="36.28515625" style="60" bestFit="1" customWidth="1"/>
    <col min="5" max="5" width="43.28515625" style="60" customWidth="1"/>
    <col min="6" max="6" width="27.42578125" style="60" customWidth="1"/>
    <col min="7" max="7" width="30.85546875" style="60" customWidth="1"/>
    <col min="8" max="16384" width="9.140625" style="60"/>
  </cols>
  <sheetData>
    <row r="1" spans="1:24" x14ac:dyDescent="0.2">
      <c r="A1" s="61" t="s">
        <v>830</v>
      </c>
    </row>
    <row r="2" spans="1:24" x14ac:dyDescent="0.2">
      <c r="A2" s="61"/>
    </row>
    <row r="3" spans="1:24" x14ac:dyDescent="0.2">
      <c r="A3" s="60" t="s">
        <v>728</v>
      </c>
    </row>
    <row r="4" spans="1:24" ht="42" customHeight="1" x14ac:dyDescent="0.2">
      <c r="A4" s="222" t="s">
        <v>810</v>
      </c>
      <c r="B4" s="222"/>
      <c r="C4" s="222"/>
      <c r="D4" s="222"/>
      <c r="E4" s="222"/>
      <c r="F4" s="222"/>
      <c r="G4" s="222"/>
      <c r="H4" s="222"/>
      <c r="I4" s="222"/>
      <c r="J4" s="222"/>
      <c r="K4" s="222"/>
      <c r="L4" s="222"/>
      <c r="M4" s="222"/>
      <c r="N4" s="222"/>
      <c r="O4" s="222"/>
      <c r="P4" s="222"/>
      <c r="Q4" s="222"/>
      <c r="R4" s="222"/>
      <c r="S4" s="222"/>
      <c r="T4" s="222"/>
      <c r="U4" s="222"/>
      <c r="V4" s="222"/>
      <c r="W4" s="222"/>
      <c r="X4" s="222"/>
    </row>
    <row r="5" spans="1:24" x14ac:dyDescent="0.2">
      <c r="A5" s="188" t="s">
        <v>839</v>
      </c>
    </row>
    <row r="6" spans="1:24" ht="25.5" customHeight="1" x14ac:dyDescent="0.2">
      <c r="A6" s="225" t="s">
        <v>826</v>
      </c>
      <c r="B6" s="225"/>
      <c r="C6" s="225"/>
      <c r="D6" s="225"/>
      <c r="E6" s="225"/>
      <c r="F6" s="225"/>
    </row>
    <row r="7" spans="1:24" s="98" customFormat="1" ht="13.5" customHeight="1" x14ac:dyDescent="0.2">
      <c r="A7" s="97"/>
      <c r="B7" s="97"/>
      <c r="C7" s="97"/>
      <c r="D7" s="97"/>
    </row>
    <row r="8" spans="1:24" s="98" customFormat="1" ht="13.5" customHeight="1" x14ac:dyDescent="0.2">
      <c r="A8" s="97"/>
      <c r="B8" s="97"/>
      <c r="C8" s="97"/>
      <c r="D8" s="97"/>
    </row>
    <row r="9" spans="1:24" s="100" customFormat="1" ht="13.5" thickBot="1" x14ac:dyDescent="0.25">
      <c r="A9" s="99"/>
      <c r="B9" s="99"/>
      <c r="C9" s="99"/>
      <c r="D9" s="99"/>
    </row>
    <row r="10" spans="1:24" x14ac:dyDescent="0.2">
      <c r="A10" s="101" t="s">
        <v>740</v>
      </c>
      <c r="B10" s="97"/>
      <c r="C10" s="97"/>
      <c r="D10" s="97"/>
      <c r="E10" s="98"/>
      <c r="F10" s="98"/>
      <c r="G10" s="98"/>
      <c r="H10" s="98"/>
      <c r="I10" s="98"/>
      <c r="J10" s="98"/>
      <c r="K10" s="98"/>
      <c r="L10" s="98"/>
    </row>
    <row r="11" spans="1:24" x14ac:dyDescent="0.2">
      <c r="A11" s="96"/>
      <c r="B11" s="96"/>
      <c r="C11" s="96"/>
      <c r="D11" s="96"/>
    </row>
    <row r="12" spans="1:24" x14ac:dyDescent="0.2">
      <c r="B12" s="167"/>
      <c r="C12" s="25" t="s">
        <v>13</v>
      </c>
      <c r="D12" s="61" t="s">
        <v>7</v>
      </c>
      <c r="E12" s="108" t="str">
        <f>VLOOKUP(C12,Sheet5!A:B,2,FALSE)</f>
        <v>Growing of non-perennial crops</v>
      </c>
      <c r="F12" s="61" t="s">
        <v>6</v>
      </c>
      <c r="G12" s="60" t="s">
        <v>1</v>
      </c>
      <c r="I12" s="60" t="s">
        <v>686</v>
      </c>
      <c r="L12" s="31"/>
    </row>
    <row r="13" spans="1:24" x14ac:dyDescent="0.2">
      <c r="B13" s="171"/>
      <c r="C13" s="114"/>
      <c r="D13" s="61"/>
      <c r="E13" s="108"/>
      <c r="F13" s="61"/>
      <c r="L13" s="162"/>
    </row>
    <row r="14" spans="1:24" x14ac:dyDescent="0.2">
      <c r="A14" s="181"/>
      <c r="C14" s="104"/>
    </row>
    <row r="15" spans="1:24" ht="25.5" x14ac:dyDescent="0.2">
      <c r="C15" s="182" t="s">
        <v>807</v>
      </c>
      <c r="D15" s="182" t="s">
        <v>732</v>
      </c>
    </row>
    <row r="16" spans="1:24" x14ac:dyDescent="0.2">
      <c r="B16" s="103">
        <v>2008</v>
      </c>
      <c r="C16" s="31"/>
      <c r="D16" s="31"/>
    </row>
    <row r="17" spans="2:9" x14ac:dyDescent="0.2">
      <c r="B17" s="103">
        <v>2009</v>
      </c>
      <c r="C17" s="31"/>
      <c r="D17" s="31"/>
    </row>
    <row r="18" spans="2:9" x14ac:dyDescent="0.2">
      <c r="B18" s="103">
        <v>2010</v>
      </c>
      <c r="C18" s="31"/>
      <c r="D18" s="31"/>
    </row>
    <row r="19" spans="2:9" x14ac:dyDescent="0.2">
      <c r="B19" s="103">
        <v>2011</v>
      </c>
      <c r="C19" s="31"/>
      <c r="D19" s="31"/>
    </row>
    <row r="20" spans="2:9" x14ac:dyDescent="0.2">
      <c r="C20" s="104"/>
    </row>
    <row r="21" spans="2:9" x14ac:dyDescent="0.2">
      <c r="B21" s="61" t="s">
        <v>749</v>
      </c>
      <c r="C21" s="104"/>
    </row>
    <row r="22" spans="2:9" ht="76.5" x14ac:dyDescent="0.2">
      <c r="B22" s="102" t="s">
        <v>760</v>
      </c>
      <c r="C22" s="95" t="s">
        <v>811</v>
      </c>
      <c r="D22" s="192" t="s">
        <v>0</v>
      </c>
      <c r="E22" s="193"/>
      <c r="F22" s="200" t="s">
        <v>765</v>
      </c>
      <c r="G22" s="201"/>
      <c r="H22" s="201"/>
      <c r="I22" s="202"/>
    </row>
    <row r="23" spans="2:9" ht="51" x14ac:dyDescent="0.2">
      <c r="B23" s="80" t="s">
        <v>755</v>
      </c>
      <c r="C23" s="183" t="s">
        <v>734</v>
      </c>
      <c r="D23" s="192" t="s">
        <v>0</v>
      </c>
      <c r="E23" s="193"/>
      <c r="F23" s="200" t="s">
        <v>766</v>
      </c>
      <c r="G23" s="201"/>
      <c r="H23" s="201"/>
      <c r="I23" s="202"/>
    </row>
    <row r="24" spans="2:9" ht="76.5" x14ac:dyDescent="0.2">
      <c r="B24" s="80" t="s">
        <v>759</v>
      </c>
      <c r="C24" s="80" t="s">
        <v>752</v>
      </c>
      <c r="D24" s="192"/>
      <c r="E24" s="193"/>
    </row>
    <row r="25" spans="2:9" ht="25.5" x14ac:dyDescent="0.2">
      <c r="B25" s="80" t="s">
        <v>689</v>
      </c>
      <c r="C25" s="80" t="s">
        <v>729</v>
      </c>
      <c r="D25" s="192"/>
      <c r="E25" s="193"/>
    </row>
    <row r="26" spans="2:9" ht="76.5" x14ac:dyDescent="0.2">
      <c r="B26" s="80" t="s">
        <v>758</v>
      </c>
      <c r="C26" s="95" t="s">
        <v>812</v>
      </c>
      <c r="D26" s="223"/>
      <c r="E26" s="224"/>
    </row>
    <row r="27" spans="2:9" x14ac:dyDescent="0.2">
      <c r="C27" s="104"/>
    </row>
    <row r="28" spans="2:9" ht="51" x14ac:dyDescent="0.2">
      <c r="B28" s="80" t="s">
        <v>757</v>
      </c>
      <c r="C28" s="80" t="s">
        <v>738</v>
      </c>
      <c r="D28" s="192"/>
      <c r="E28" s="193"/>
    </row>
    <row r="29" spans="2:9" ht="38.25" x14ac:dyDescent="0.2">
      <c r="B29" s="80" t="s">
        <v>756</v>
      </c>
      <c r="C29" s="80" t="s">
        <v>8</v>
      </c>
      <c r="D29" s="192"/>
      <c r="E29" s="193"/>
    </row>
    <row r="30" spans="2:9" x14ac:dyDescent="0.2">
      <c r="B30" s="98"/>
      <c r="C30" s="105"/>
      <c r="D30" s="98"/>
      <c r="E30" s="98"/>
    </row>
    <row r="31" spans="2:9" ht="25.5" x14ac:dyDescent="0.2">
      <c r="B31" s="80" t="s">
        <v>803</v>
      </c>
      <c r="C31" s="80" t="s">
        <v>690</v>
      </c>
      <c r="D31" s="192"/>
      <c r="E31" s="193"/>
    </row>
    <row r="32" spans="2:9" ht="38.25" x14ac:dyDescent="0.2">
      <c r="B32" s="80" t="s">
        <v>804</v>
      </c>
      <c r="C32" s="183" t="s">
        <v>10</v>
      </c>
      <c r="D32" s="192"/>
      <c r="E32" s="193"/>
    </row>
    <row r="33" spans="1:12" ht="76.5" x14ac:dyDescent="0.2">
      <c r="B33" s="80" t="s">
        <v>805</v>
      </c>
      <c r="C33" s="80" t="s">
        <v>688</v>
      </c>
      <c r="D33" s="192"/>
      <c r="E33" s="193"/>
    </row>
    <row r="34" spans="1:12" x14ac:dyDescent="0.2">
      <c r="B34" s="98"/>
      <c r="C34" s="105"/>
      <c r="D34" s="98"/>
      <c r="E34" s="98"/>
    </row>
    <row r="35" spans="1:12" x14ac:dyDescent="0.2">
      <c r="B35" s="103" t="s">
        <v>739</v>
      </c>
      <c r="C35" s="80" t="s">
        <v>11</v>
      </c>
      <c r="D35" s="192"/>
      <c r="E35" s="193"/>
    </row>
    <row r="36" spans="1:12" ht="13.5" thickBot="1" x14ac:dyDescent="0.25">
      <c r="A36" s="100"/>
      <c r="B36" s="100"/>
      <c r="C36" s="106"/>
      <c r="D36" s="107"/>
      <c r="E36" s="107"/>
      <c r="F36" s="100"/>
      <c r="G36" s="100"/>
      <c r="H36" s="100"/>
      <c r="I36" s="100"/>
      <c r="J36" s="100"/>
      <c r="K36" s="100"/>
      <c r="L36" s="100"/>
    </row>
    <row r="37" spans="1:12" x14ac:dyDescent="0.2">
      <c r="A37" s="101" t="s">
        <v>741</v>
      </c>
    </row>
    <row r="38" spans="1:12" x14ac:dyDescent="0.2">
      <c r="A38" s="96"/>
      <c r="B38" s="96"/>
      <c r="C38" s="96"/>
      <c r="D38" s="96"/>
    </row>
    <row r="39" spans="1:12" x14ac:dyDescent="0.2">
      <c r="B39" s="60" t="s">
        <v>2</v>
      </c>
      <c r="C39" s="25" t="s">
        <v>694</v>
      </c>
      <c r="D39" s="61" t="s">
        <v>7</v>
      </c>
      <c r="E39" s="108" t="str">
        <f>VLOOKUP(C39,Sheet5!A:B,2,FALSE)</f>
        <v>Growing of sugar cane</v>
      </c>
      <c r="F39" s="61" t="s">
        <v>6</v>
      </c>
      <c r="G39" s="60" t="s">
        <v>1</v>
      </c>
      <c r="I39" s="60" t="s">
        <v>686</v>
      </c>
      <c r="L39" s="31"/>
    </row>
    <row r="40" spans="1:12" x14ac:dyDescent="0.2">
      <c r="C40" s="104"/>
    </row>
    <row r="41" spans="1:12" ht="25.5" x14ac:dyDescent="0.2">
      <c r="C41" s="80" t="s">
        <v>718</v>
      </c>
      <c r="D41" s="80" t="s">
        <v>732</v>
      </c>
    </row>
    <row r="42" spans="1:12" x14ac:dyDescent="0.2">
      <c r="B42" s="103">
        <v>2008</v>
      </c>
      <c r="C42" s="31"/>
      <c r="D42" s="31"/>
    </row>
    <row r="43" spans="1:12" x14ac:dyDescent="0.2">
      <c r="B43" s="103">
        <v>2009</v>
      </c>
      <c r="C43" s="31"/>
      <c r="D43" s="31"/>
    </row>
    <row r="44" spans="1:12" x14ac:dyDescent="0.2">
      <c r="B44" s="103">
        <v>2010</v>
      </c>
      <c r="C44" s="31"/>
      <c r="D44" s="31"/>
    </row>
    <row r="45" spans="1:12" x14ac:dyDescent="0.2">
      <c r="B45" s="103">
        <v>2011</v>
      </c>
      <c r="C45" s="31"/>
      <c r="D45" s="31"/>
    </row>
    <row r="46" spans="1:12" x14ac:dyDescent="0.2">
      <c r="C46" s="104"/>
    </row>
    <row r="47" spans="1:12" x14ac:dyDescent="0.2">
      <c r="B47" s="61" t="s">
        <v>749</v>
      </c>
      <c r="C47" s="104"/>
    </row>
    <row r="48" spans="1:12" ht="63.75" customHeight="1" x14ac:dyDescent="0.2">
      <c r="B48" s="102" t="s">
        <v>760</v>
      </c>
      <c r="C48" s="95" t="s">
        <v>811</v>
      </c>
      <c r="D48" s="192" t="s">
        <v>0</v>
      </c>
      <c r="E48" s="193"/>
      <c r="F48" s="200" t="s">
        <v>765</v>
      </c>
      <c r="G48" s="201"/>
      <c r="H48" s="201"/>
      <c r="I48" s="202"/>
    </row>
    <row r="49" spans="1:12" ht="51" customHeight="1" x14ac:dyDescent="0.2">
      <c r="B49" s="80" t="s">
        <v>755</v>
      </c>
      <c r="C49" s="183" t="s">
        <v>734</v>
      </c>
      <c r="D49" s="192" t="s">
        <v>0</v>
      </c>
      <c r="E49" s="193"/>
      <c r="F49" s="200" t="s">
        <v>766</v>
      </c>
      <c r="G49" s="201"/>
      <c r="H49" s="201"/>
      <c r="I49" s="202"/>
    </row>
    <row r="50" spans="1:12" ht="76.5" x14ac:dyDescent="0.2">
      <c r="B50" s="80" t="s">
        <v>759</v>
      </c>
      <c r="C50" s="80" t="s">
        <v>752</v>
      </c>
      <c r="D50" s="192"/>
      <c r="E50" s="193"/>
    </row>
    <row r="51" spans="1:12" ht="25.5" x14ac:dyDescent="0.2">
      <c r="B51" s="80" t="s">
        <v>689</v>
      </c>
      <c r="C51" s="80" t="s">
        <v>729</v>
      </c>
      <c r="D51" s="192"/>
      <c r="E51" s="193"/>
    </row>
    <row r="52" spans="1:12" ht="76.5" x14ac:dyDescent="0.2">
      <c r="B52" s="80" t="s">
        <v>758</v>
      </c>
      <c r="C52" s="95" t="s">
        <v>812</v>
      </c>
      <c r="D52" s="223"/>
      <c r="E52" s="224"/>
    </row>
    <row r="53" spans="1:12" x14ac:dyDescent="0.2">
      <c r="C53" s="104"/>
    </row>
    <row r="54" spans="1:12" ht="51" x14ac:dyDescent="0.2">
      <c r="B54" s="80" t="s">
        <v>757</v>
      </c>
      <c r="C54" s="80" t="s">
        <v>738</v>
      </c>
      <c r="D54" s="192"/>
      <c r="E54" s="193"/>
    </row>
    <row r="55" spans="1:12" ht="38.25" x14ac:dyDescent="0.2">
      <c r="B55" s="80" t="s">
        <v>756</v>
      </c>
      <c r="C55" s="80" t="s">
        <v>8</v>
      </c>
      <c r="D55" s="192"/>
      <c r="E55" s="193"/>
    </row>
    <row r="56" spans="1:12" x14ac:dyDescent="0.2">
      <c r="B56" s="98"/>
      <c r="C56" s="105"/>
      <c r="D56" s="98"/>
      <c r="E56" s="98"/>
    </row>
    <row r="57" spans="1:12" ht="25.5" x14ac:dyDescent="0.2">
      <c r="B57" s="80" t="s">
        <v>803</v>
      </c>
      <c r="C57" s="80" t="s">
        <v>690</v>
      </c>
      <c r="D57" s="192"/>
      <c r="E57" s="193"/>
    </row>
    <row r="58" spans="1:12" ht="38.25" x14ac:dyDescent="0.2">
      <c r="B58" s="80" t="s">
        <v>804</v>
      </c>
      <c r="C58" s="183" t="s">
        <v>10</v>
      </c>
      <c r="D58" s="192"/>
      <c r="E58" s="193"/>
    </row>
    <row r="59" spans="1:12" ht="76.5" x14ac:dyDescent="0.2">
      <c r="B59" s="80" t="s">
        <v>805</v>
      </c>
      <c r="C59" s="80" t="s">
        <v>688</v>
      </c>
      <c r="D59" s="192"/>
      <c r="E59" s="193"/>
    </row>
    <row r="60" spans="1:12" x14ac:dyDescent="0.2">
      <c r="B60" s="98"/>
      <c r="C60" s="105"/>
      <c r="D60" s="98"/>
      <c r="E60" s="98"/>
    </row>
    <row r="61" spans="1:12" x14ac:dyDescent="0.2">
      <c r="B61" s="103" t="s">
        <v>739</v>
      </c>
      <c r="C61" s="80" t="s">
        <v>11</v>
      </c>
      <c r="D61" s="192"/>
      <c r="E61" s="193"/>
    </row>
    <row r="62" spans="1:12" ht="13.5" thickBot="1" x14ac:dyDescent="0.25">
      <c r="A62" s="100"/>
      <c r="B62" s="100"/>
      <c r="C62" s="106"/>
      <c r="D62" s="107"/>
      <c r="E62" s="107"/>
      <c r="F62" s="100"/>
      <c r="G62" s="100"/>
      <c r="H62" s="100"/>
      <c r="I62" s="100"/>
      <c r="J62" s="100"/>
      <c r="K62" s="100"/>
      <c r="L62" s="100"/>
    </row>
    <row r="63" spans="1:12" x14ac:dyDescent="0.2">
      <c r="A63" s="101" t="s">
        <v>742</v>
      </c>
    </row>
    <row r="64" spans="1:12" x14ac:dyDescent="0.2">
      <c r="A64" s="96"/>
      <c r="B64" s="96"/>
      <c r="C64" s="96"/>
      <c r="D64" s="96"/>
    </row>
    <row r="65" spans="2:12" x14ac:dyDescent="0.2">
      <c r="B65" s="60" t="s">
        <v>2</v>
      </c>
      <c r="C65" s="25" t="s">
        <v>694</v>
      </c>
      <c r="D65" s="61" t="s">
        <v>7</v>
      </c>
      <c r="E65" s="108" t="str">
        <f>VLOOKUP(C65,Sheet5!A:B,2,FALSE)</f>
        <v>Growing of sugar cane</v>
      </c>
      <c r="F65" s="61" t="s">
        <v>6</v>
      </c>
      <c r="G65" s="60" t="s">
        <v>1</v>
      </c>
      <c r="I65" s="60" t="s">
        <v>686</v>
      </c>
      <c r="L65" s="31"/>
    </row>
    <row r="66" spans="2:12" x14ac:dyDescent="0.2">
      <c r="C66" s="104"/>
    </row>
    <row r="67" spans="2:12" ht="25.5" x14ac:dyDescent="0.2">
      <c r="C67" s="80" t="s">
        <v>718</v>
      </c>
      <c r="D67" s="80" t="s">
        <v>732</v>
      </c>
    </row>
    <row r="68" spans="2:12" x14ac:dyDescent="0.2">
      <c r="B68" s="184">
        <v>2008</v>
      </c>
      <c r="C68" s="31"/>
      <c r="D68" s="31"/>
    </row>
    <row r="69" spans="2:12" x14ac:dyDescent="0.2">
      <c r="B69" s="184">
        <v>2009</v>
      </c>
      <c r="C69" s="31"/>
      <c r="D69" s="31"/>
    </row>
    <row r="70" spans="2:12" x14ac:dyDescent="0.2">
      <c r="B70" s="184">
        <v>2010</v>
      </c>
      <c r="C70" s="31"/>
      <c r="D70" s="31"/>
    </row>
    <row r="71" spans="2:12" x14ac:dyDescent="0.2">
      <c r="B71" s="184">
        <v>2011</v>
      </c>
      <c r="C71" s="31"/>
      <c r="D71" s="31"/>
    </row>
    <row r="72" spans="2:12" x14ac:dyDescent="0.2">
      <c r="C72" s="104"/>
    </row>
    <row r="73" spans="2:12" x14ac:dyDescent="0.2">
      <c r="B73" s="61" t="s">
        <v>749</v>
      </c>
      <c r="C73" s="104"/>
    </row>
    <row r="74" spans="2:12" ht="63.75" customHeight="1" x14ac:dyDescent="0.2">
      <c r="B74" s="102" t="s">
        <v>760</v>
      </c>
      <c r="C74" s="95" t="s">
        <v>811</v>
      </c>
      <c r="D74" s="192" t="s">
        <v>0</v>
      </c>
      <c r="E74" s="193"/>
      <c r="F74" s="200" t="s">
        <v>765</v>
      </c>
      <c r="G74" s="201"/>
      <c r="H74" s="201"/>
      <c r="I74" s="202"/>
    </row>
    <row r="75" spans="2:12" ht="51" customHeight="1" x14ac:dyDescent="0.2">
      <c r="B75" s="80" t="s">
        <v>755</v>
      </c>
      <c r="C75" s="183" t="s">
        <v>734</v>
      </c>
      <c r="D75" s="192" t="s">
        <v>0</v>
      </c>
      <c r="E75" s="193"/>
      <c r="F75" s="200" t="s">
        <v>766</v>
      </c>
      <c r="G75" s="201"/>
      <c r="H75" s="201"/>
      <c r="I75" s="202"/>
    </row>
    <row r="76" spans="2:12" ht="76.5" x14ac:dyDescent="0.2">
      <c r="B76" s="80" t="s">
        <v>759</v>
      </c>
      <c r="C76" s="80" t="s">
        <v>752</v>
      </c>
      <c r="D76" s="192"/>
      <c r="E76" s="193"/>
    </row>
    <row r="77" spans="2:12" ht="25.5" x14ac:dyDescent="0.2">
      <c r="B77" s="80" t="s">
        <v>689</v>
      </c>
      <c r="C77" s="80" t="s">
        <v>729</v>
      </c>
      <c r="D77" s="192"/>
      <c r="E77" s="193"/>
    </row>
    <row r="78" spans="2:12" ht="76.5" x14ac:dyDescent="0.2">
      <c r="B78" s="80" t="s">
        <v>758</v>
      </c>
      <c r="C78" s="95" t="s">
        <v>735</v>
      </c>
      <c r="D78" s="223"/>
      <c r="E78" s="224"/>
    </row>
    <row r="79" spans="2:12" x14ac:dyDescent="0.2">
      <c r="C79" s="104"/>
    </row>
    <row r="80" spans="2:12" ht="51" x14ac:dyDescent="0.2">
      <c r="B80" s="80" t="s">
        <v>757</v>
      </c>
      <c r="C80" s="80" t="s">
        <v>738</v>
      </c>
      <c r="D80" s="192"/>
      <c r="E80" s="193"/>
    </row>
    <row r="81" spans="1:12" ht="38.25" x14ac:dyDescent="0.2">
      <c r="B81" s="80" t="s">
        <v>756</v>
      </c>
      <c r="C81" s="80" t="s">
        <v>8</v>
      </c>
      <c r="D81" s="192"/>
      <c r="E81" s="193"/>
    </row>
    <row r="82" spans="1:12" x14ac:dyDescent="0.2">
      <c r="B82" s="98"/>
      <c r="C82" s="105"/>
      <c r="D82" s="98"/>
      <c r="E82" s="98"/>
    </row>
    <row r="83" spans="1:12" ht="25.5" x14ac:dyDescent="0.2">
      <c r="B83" s="80" t="s">
        <v>803</v>
      </c>
      <c r="C83" s="183" t="s">
        <v>690</v>
      </c>
      <c r="D83" s="192"/>
      <c r="E83" s="193"/>
    </row>
    <row r="84" spans="1:12" ht="38.25" x14ac:dyDescent="0.2">
      <c r="B84" s="80" t="s">
        <v>804</v>
      </c>
      <c r="C84" s="183" t="s">
        <v>10</v>
      </c>
      <c r="D84" s="192"/>
      <c r="E84" s="193"/>
    </row>
    <row r="85" spans="1:12" ht="76.5" x14ac:dyDescent="0.2">
      <c r="B85" s="80" t="s">
        <v>805</v>
      </c>
      <c r="C85" s="183" t="s">
        <v>688</v>
      </c>
      <c r="D85" s="192"/>
      <c r="E85" s="193"/>
    </row>
    <row r="86" spans="1:12" x14ac:dyDescent="0.2">
      <c r="B86" s="98"/>
      <c r="C86" s="105"/>
      <c r="D86" s="98"/>
      <c r="E86" s="98"/>
    </row>
    <row r="87" spans="1:12" x14ac:dyDescent="0.2">
      <c r="B87" s="103" t="s">
        <v>739</v>
      </c>
      <c r="C87" s="80" t="s">
        <v>11</v>
      </c>
      <c r="D87" s="192"/>
      <c r="E87" s="193"/>
    </row>
    <row r="88" spans="1:12" ht="13.5" thickBot="1" x14ac:dyDescent="0.25">
      <c r="A88" s="100"/>
      <c r="B88" s="100"/>
      <c r="C88" s="106"/>
      <c r="D88" s="107"/>
      <c r="E88" s="107"/>
      <c r="F88" s="100"/>
      <c r="G88" s="100"/>
      <c r="H88" s="100"/>
      <c r="I88" s="100"/>
      <c r="J88" s="100"/>
      <c r="K88" s="100"/>
      <c r="L88" s="100"/>
    </row>
  </sheetData>
  <mergeCells count="41">
    <mergeCell ref="D61:E61"/>
    <mergeCell ref="D75:E75"/>
    <mergeCell ref="F75:I75"/>
    <mergeCell ref="D50:E50"/>
    <mergeCell ref="D51:E51"/>
    <mergeCell ref="D74:E74"/>
    <mergeCell ref="F74:I74"/>
    <mergeCell ref="D52:E52"/>
    <mergeCell ref="D54:E54"/>
    <mergeCell ref="D55:E55"/>
    <mergeCell ref="D48:E48"/>
    <mergeCell ref="F48:I48"/>
    <mergeCell ref="D57:E57"/>
    <mergeCell ref="D58:E58"/>
    <mergeCell ref="D59:E59"/>
    <mergeCell ref="D49:E49"/>
    <mergeCell ref="F49:I49"/>
    <mergeCell ref="D84:E84"/>
    <mergeCell ref="D85:E85"/>
    <mergeCell ref="D83:E83"/>
    <mergeCell ref="D87:E87"/>
    <mergeCell ref="D76:E76"/>
    <mergeCell ref="D77:E77"/>
    <mergeCell ref="D78:E78"/>
    <mergeCell ref="D81:E81"/>
    <mergeCell ref="D80:E80"/>
    <mergeCell ref="A4:X4"/>
    <mergeCell ref="D32:E32"/>
    <mergeCell ref="D33:E33"/>
    <mergeCell ref="D35:E35"/>
    <mergeCell ref="D25:E25"/>
    <mergeCell ref="D26:E26"/>
    <mergeCell ref="D28:E28"/>
    <mergeCell ref="D29:E29"/>
    <mergeCell ref="D31:E31"/>
    <mergeCell ref="D22:E22"/>
    <mergeCell ref="F22:I22"/>
    <mergeCell ref="D23:E23"/>
    <mergeCell ref="F23:I23"/>
    <mergeCell ref="D24:E24"/>
    <mergeCell ref="A6:F6"/>
  </mergeCells>
  <dataValidations count="1">
    <dataValidation type="decimal" allowBlank="1" showInputMessage="1" showErrorMessage="1" sqref="D80:E80 D54:E54 D28:E28">
      <formula1>0</formula1>
      <formula2>100</formula2>
    </dataValidation>
  </dataValidations>
  <pageMargins left="0.70866141732283472" right="0.70866141732283472" top="0.74803149606299213" bottom="0.74803149606299213" header="0.31496062992125984" footer="0.31496062992125984"/>
  <pageSetup paperSize="9" scale="24" fitToHeight="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Sheet5!$A$1:$A$2</xm:f>
          </x14:formula1>
          <xm:sqref>G12 D22:D23 G39 D48:D49 G65 D74:D75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X88"/>
  <sheetViews>
    <sheetView topLeftCell="A85" workbookViewId="0">
      <selection activeCell="A6" sqref="A6:F6"/>
    </sheetView>
  </sheetViews>
  <sheetFormatPr defaultRowHeight="12.75" x14ac:dyDescent="0.2"/>
  <cols>
    <col min="1" max="1" width="9.140625" style="3"/>
    <col min="2" max="2" width="11.5703125" style="3" bestFit="1" customWidth="1"/>
    <col min="3" max="3" width="31.5703125" style="3" bestFit="1" customWidth="1"/>
    <col min="4" max="4" width="36.28515625" style="3" bestFit="1" customWidth="1"/>
    <col min="5" max="5" width="43.28515625" style="3" customWidth="1"/>
    <col min="6" max="6" width="27.42578125" style="3" customWidth="1"/>
    <col min="7" max="7" width="30.85546875" style="3" customWidth="1"/>
    <col min="8" max="16384" width="9.140625" style="3"/>
  </cols>
  <sheetData>
    <row r="1" spans="1:24" x14ac:dyDescent="0.2">
      <c r="A1" s="24" t="s">
        <v>787</v>
      </c>
    </row>
    <row r="2" spans="1:24" x14ac:dyDescent="0.2">
      <c r="A2" s="24"/>
    </row>
    <row r="3" spans="1:24" x14ac:dyDescent="0.2">
      <c r="A3" s="3" t="s">
        <v>728</v>
      </c>
    </row>
    <row r="4" spans="1:24" ht="42.75" customHeight="1" x14ac:dyDescent="0.2">
      <c r="A4" s="226" t="s">
        <v>810</v>
      </c>
      <c r="B4" s="226"/>
      <c r="C4" s="226"/>
      <c r="D4" s="226"/>
      <c r="E4" s="226"/>
      <c r="F4" s="226"/>
      <c r="G4" s="226"/>
      <c r="H4" s="226"/>
      <c r="I4" s="226"/>
      <c r="J4" s="226"/>
      <c r="K4" s="226"/>
      <c r="L4" s="226"/>
      <c r="M4" s="226"/>
      <c r="N4" s="226"/>
      <c r="O4" s="226"/>
      <c r="P4" s="226"/>
      <c r="Q4" s="226"/>
      <c r="R4" s="226"/>
      <c r="S4" s="226"/>
      <c r="T4" s="226"/>
      <c r="U4" s="226"/>
      <c r="V4" s="226"/>
      <c r="W4" s="226"/>
      <c r="X4" s="226"/>
    </row>
    <row r="5" spans="1:24" x14ac:dyDescent="0.2">
      <c r="A5" s="189" t="s">
        <v>839</v>
      </c>
    </row>
    <row r="6" spans="1:24" ht="25.5" customHeight="1" x14ac:dyDescent="0.2">
      <c r="A6" s="227" t="s">
        <v>826</v>
      </c>
      <c r="B6" s="227"/>
      <c r="C6" s="227"/>
      <c r="D6" s="227"/>
      <c r="E6" s="227"/>
      <c r="F6" s="227"/>
    </row>
    <row r="7" spans="1:24" s="39" customFormat="1" ht="13.5" customHeight="1" x14ac:dyDescent="0.2">
      <c r="A7" s="75"/>
      <c r="B7" s="75"/>
      <c r="C7" s="75"/>
      <c r="D7" s="75"/>
    </row>
    <row r="8" spans="1:24" s="40" customFormat="1" ht="13.5" thickBot="1" x14ac:dyDescent="0.25">
      <c r="A8" s="74"/>
      <c r="B8" s="74"/>
      <c r="C8" s="74"/>
      <c r="D8" s="74"/>
    </row>
    <row r="9" spans="1:24" s="39" customFormat="1" x14ac:dyDescent="0.2">
      <c r="A9" s="76" t="s">
        <v>740</v>
      </c>
      <c r="B9" s="75"/>
      <c r="C9" s="75"/>
      <c r="D9" s="75"/>
    </row>
    <row r="10" spans="1:24" x14ac:dyDescent="0.2">
      <c r="A10" s="73"/>
      <c r="B10" s="73"/>
      <c r="C10" s="73"/>
      <c r="D10" s="73"/>
    </row>
    <row r="11" spans="1:24" x14ac:dyDescent="0.2">
      <c r="B11" s="3" t="s">
        <v>2</v>
      </c>
      <c r="C11" s="25" t="s">
        <v>694</v>
      </c>
      <c r="D11" s="24" t="s">
        <v>7</v>
      </c>
      <c r="E11" s="43" t="str">
        <f>VLOOKUP(C11,Sheet5!A:B,2,FALSE)</f>
        <v>Growing of sugar cane</v>
      </c>
      <c r="F11" s="24" t="s">
        <v>6</v>
      </c>
      <c r="G11" s="3" t="s">
        <v>1</v>
      </c>
      <c r="I11" s="3" t="s">
        <v>686</v>
      </c>
      <c r="L11" s="31"/>
    </row>
    <row r="12" spans="1:24" x14ac:dyDescent="0.2">
      <c r="B12" s="168"/>
      <c r="C12" s="41"/>
    </row>
    <row r="13" spans="1:24" ht="42.75" customHeight="1" x14ac:dyDescent="0.2">
      <c r="A13" s="39"/>
      <c r="B13" s="172"/>
      <c r="C13" s="115"/>
    </row>
    <row r="14" spans="1:24" ht="25.5" x14ac:dyDescent="0.2">
      <c r="A14" s="178"/>
      <c r="C14" s="179" t="s">
        <v>808</v>
      </c>
      <c r="D14" s="179" t="s">
        <v>809</v>
      </c>
      <c r="E14" s="179" t="s">
        <v>733</v>
      </c>
    </row>
    <row r="15" spans="1:24" x14ac:dyDescent="0.2">
      <c r="B15" s="71">
        <v>2008</v>
      </c>
      <c r="C15" s="55"/>
      <c r="D15" s="31"/>
      <c r="E15" s="31"/>
    </row>
    <row r="16" spans="1:24" x14ac:dyDescent="0.2">
      <c r="B16" s="71">
        <v>2009</v>
      </c>
      <c r="C16" s="55"/>
      <c r="D16" s="31"/>
      <c r="E16" s="31"/>
    </row>
    <row r="17" spans="2:9" x14ac:dyDescent="0.2">
      <c r="B17" s="71">
        <v>2010</v>
      </c>
      <c r="C17" s="55"/>
      <c r="D17" s="31"/>
      <c r="E17" s="31"/>
    </row>
    <row r="18" spans="2:9" x14ac:dyDescent="0.2">
      <c r="B18" s="71">
        <v>2011</v>
      </c>
      <c r="C18" s="55"/>
      <c r="D18" s="31"/>
      <c r="E18" s="31"/>
    </row>
    <row r="19" spans="2:9" x14ac:dyDescent="0.2">
      <c r="C19" s="41"/>
    </row>
    <row r="20" spans="2:9" x14ac:dyDescent="0.2">
      <c r="B20" s="24" t="s">
        <v>749</v>
      </c>
      <c r="C20" s="41"/>
    </row>
    <row r="21" spans="2:9" ht="63.75" customHeight="1" x14ac:dyDescent="0.2">
      <c r="B21" s="68" t="s">
        <v>760</v>
      </c>
      <c r="C21" s="69" t="s">
        <v>813</v>
      </c>
      <c r="D21" s="192" t="s">
        <v>0</v>
      </c>
      <c r="E21" s="193"/>
      <c r="F21" s="200" t="s">
        <v>765</v>
      </c>
      <c r="G21" s="201"/>
      <c r="H21" s="201"/>
      <c r="I21" s="202"/>
    </row>
    <row r="22" spans="2:9" ht="51" customHeight="1" x14ac:dyDescent="0.2">
      <c r="B22" s="70" t="s">
        <v>755</v>
      </c>
      <c r="C22" s="185" t="s">
        <v>734</v>
      </c>
      <c r="D22" s="192" t="s">
        <v>0</v>
      </c>
      <c r="E22" s="193"/>
      <c r="F22" s="200" t="s">
        <v>766</v>
      </c>
      <c r="G22" s="201"/>
      <c r="H22" s="201"/>
      <c r="I22" s="202"/>
    </row>
    <row r="23" spans="2:9" ht="76.5" x14ac:dyDescent="0.2">
      <c r="B23" s="70" t="s">
        <v>759</v>
      </c>
      <c r="C23" s="70" t="s">
        <v>752</v>
      </c>
      <c r="D23" s="192"/>
      <c r="E23" s="193"/>
    </row>
    <row r="24" spans="2:9" ht="25.5" x14ac:dyDescent="0.2">
      <c r="B24" s="70" t="s">
        <v>689</v>
      </c>
      <c r="C24" s="70" t="s">
        <v>729</v>
      </c>
      <c r="D24" s="192"/>
      <c r="E24" s="193"/>
    </row>
    <row r="25" spans="2:9" ht="76.5" x14ac:dyDescent="0.2">
      <c r="B25" s="70" t="s">
        <v>758</v>
      </c>
      <c r="C25" s="69" t="s">
        <v>754</v>
      </c>
      <c r="D25" s="223"/>
      <c r="E25" s="224"/>
    </row>
    <row r="26" spans="2:9" x14ac:dyDescent="0.2">
      <c r="C26" s="41"/>
    </row>
    <row r="27" spans="2:9" ht="51" x14ac:dyDescent="0.2">
      <c r="B27" s="70" t="s">
        <v>757</v>
      </c>
      <c r="C27" s="70" t="s">
        <v>738</v>
      </c>
      <c r="D27" s="192"/>
      <c r="E27" s="193"/>
    </row>
    <row r="28" spans="2:9" ht="38.25" x14ac:dyDescent="0.2">
      <c r="B28" s="70" t="s">
        <v>756</v>
      </c>
      <c r="C28" s="70" t="s">
        <v>8</v>
      </c>
      <c r="D28" s="192"/>
      <c r="E28" s="193"/>
    </row>
    <row r="29" spans="2:9" x14ac:dyDescent="0.2">
      <c r="B29" s="39"/>
      <c r="C29" s="42"/>
      <c r="D29" s="39"/>
      <c r="E29" s="39"/>
    </row>
    <row r="30" spans="2:9" ht="25.5" x14ac:dyDescent="0.2">
      <c r="B30" s="70" t="s">
        <v>803</v>
      </c>
      <c r="C30" s="70" t="s">
        <v>690</v>
      </c>
      <c r="D30" s="192"/>
      <c r="E30" s="193"/>
    </row>
    <row r="31" spans="2:9" ht="38.25" x14ac:dyDescent="0.2">
      <c r="B31" s="185" t="s">
        <v>804</v>
      </c>
      <c r="C31" s="185" t="s">
        <v>10</v>
      </c>
      <c r="D31" s="192"/>
      <c r="E31" s="193"/>
    </row>
    <row r="32" spans="2:9" ht="76.5" x14ac:dyDescent="0.2">
      <c r="B32" s="70" t="s">
        <v>805</v>
      </c>
      <c r="C32" s="70" t="s">
        <v>688</v>
      </c>
      <c r="D32" s="192"/>
      <c r="E32" s="193"/>
    </row>
    <row r="33" spans="1:12" x14ac:dyDescent="0.2">
      <c r="B33" s="39"/>
      <c r="C33" s="42"/>
      <c r="D33" s="39"/>
      <c r="E33" s="39"/>
    </row>
    <row r="34" spans="1:12" x14ac:dyDescent="0.2">
      <c r="B34" s="71" t="s">
        <v>739</v>
      </c>
      <c r="C34" s="70" t="s">
        <v>11</v>
      </c>
      <c r="D34" s="192"/>
      <c r="E34" s="193"/>
    </row>
    <row r="35" spans="1:12" s="40" customFormat="1" ht="13.5" thickBot="1" x14ac:dyDescent="0.25">
      <c r="C35" s="44"/>
      <c r="D35" s="77"/>
      <c r="E35" s="77"/>
    </row>
    <row r="36" spans="1:12" x14ac:dyDescent="0.2">
      <c r="A36" s="76" t="s">
        <v>741</v>
      </c>
      <c r="B36" s="39"/>
      <c r="C36" s="42"/>
      <c r="D36" s="72"/>
      <c r="E36" s="72"/>
      <c r="H36" s="39"/>
      <c r="I36" s="39"/>
      <c r="J36" s="39"/>
      <c r="K36" s="39"/>
      <c r="L36" s="39"/>
    </row>
    <row r="37" spans="1:12" ht="13.5" customHeight="1" x14ac:dyDescent="0.2"/>
    <row r="38" spans="1:12" x14ac:dyDescent="0.2">
      <c r="B38" s="3" t="s">
        <v>2</v>
      </c>
      <c r="C38" s="25" t="s">
        <v>694</v>
      </c>
      <c r="D38" s="24" t="s">
        <v>7</v>
      </c>
      <c r="E38" s="43" t="str">
        <f>VLOOKUP(C38,Sheet5!A:B,2,FALSE)</f>
        <v>Growing of sugar cane</v>
      </c>
      <c r="F38" s="24" t="s">
        <v>6</v>
      </c>
      <c r="G38" s="3" t="s">
        <v>1</v>
      </c>
      <c r="I38" s="3" t="s">
        <v>686</v>
      </c>
      <c r="L38" s="31"/>
    </row>
    <row r="39" spans="1:12" x14ac:dyDescent="0.2">
      <c r="C39" s="41"/>
    </row>
    <row r="40" spans="1:12" ht="25.5" x14ac:dyDescent="0.2">
      <c r="C40" s="70" t="s">
        <v>719</v>
      </c>
      <c r="D40" s="70" t="s">
        <v>753</v>
      </c>
      <c r="E40" s="179" t="s">
        <v>733</v>
      </c>
    </row>
    <row r="41" spans="1:12" ht="12" customHeight="1" x14ac:dyDescent="0.2">
      <c r="B41" s="71">
        <v>2008</v>
      </c>
      <c r="C41" s="55"/>
      <c r="D41" s="31"/>
      <c r="E41" s="31"/>
    </row>
    <row r="42" spans="1:12" x14ac:dyDescent="0.2">
      <c r="B42" s="71">
        <v>2009</v>
      </c>
      <c r="C42" s="55"/>
      <c r="D42" s="31"/>
      <c r="E42" s="31"/>
    </row>
    <row r="43" spans="1:12" x14ac:dyDescent="0.2">
      <c r="B43" s="71">
        <v>2010</v>
      </c>
      <c r="C43" s="55"/>
      <c r="D43" s="31"/>
      <c r="E43" s="31"/>
    </row>
    <row r="44" spans="1:12" x14ac:dyDescent="0.2">
      <c r="B44" s="71">
        <v>2011</v>
      </c>
      <c r="C44" s="55"/>
      <c r="D44" s="31"/>
      <c r="E44" s="31"/>
    </row>
    <row r="45" spans="1:12" x14ac:dyDescent="0.2">
      <c r="C45" s="41"/>
    </row>
    <row r="46" spans="1:12" x14ac:dyDescent="0.2">
      <c r="B46" s="24" t="s">
        <v>749</v>
      </c>
      <c r="C46" s="41"/>
    </row>
    <row r="47" spans="1:12" ht="63.75" customHeight="1" x14ac:dyDescent="0.2">
      <c r="B47" s="68" t="s">
        <v>760</v>
      </c>
      <c r="C47" s="69" t="s">
        <v>813</v>
      </c>
      <c r="D47" s="192" t="s">
        <v>0</v>
      </c>
      <c r="E47" s="193"/>
      <c r="F47" s="200" t="s">
        <v>765</v>
      </c>
      <c r="G47" s="201"/>
      <c r="H47" s="201"/>
      <c r="I47" s="202"/>
    </row>
    <row r="48" spans="1:12" ht="51" customHeight="1" x14ac:dyDescent="0.2">
      <c r="B48" s="70" t="s">
        <v>755</v>
      </c>
      <c r="C48" s="185" t="s">
        <v>734</v>
      </c>
      <c r="D48" s="192" t="s">
        <v>0</v>
      </c>
      <c r="E48" s="193"/>
      <c r="F48" s="200" t="s">
        <v>766</v>
      </c>
      <c r="G48" s="201"/>
      <c r="H48" s="201"/>
      <c r="I48" s="202"/>
    </row>
    <row r="49" spans="1:12" ht="76.5" x14ac:dyDescent="0.2">
      <c r="B49" s="70" t="s">
        <v>759</v>
      </c>
      <c r="C49" s="70" t="s">
        <v>752</v>
      </c>
      <c r="D49" s="192"/>
      <c r="E49" s="193"/>
    </row>
    <row r="50" spans="1:12" ht="25.5" x14ac:dyDescent="0.2">
      <c r="B50" s="70" t="s">
        <v>689</v>
      </c>
      <c r="C50" s="70" t="s">
        <v>729</v>
      </c>
      <c r="D50" s="192"/>
      <c r="E50" s="193"/>
    </row>
    <row r="51" spans="1:12" ht="76.5" x14ac:dyDescent="0.2">
      <c r="B51" s="70" t="s">
        <v>758</v>
      </c>
      <c r="C51" s="69" t="s">
        <v>754</v>
      </c>
      <c r="D51" s="223"/>
      <c r="E51" s="224"/>
    </row>
    <row r="52" spans="1:12" x14ac:dyDescent="0.2">
      <c r="C52" s="41"/>
    </row>
    <row r="53" spans="1:12" ht="51" x14ac:dyDescent="0.2">
      <c r="B53" s="70" t="s">
        <v>757</v>
      </c>
      <c r="C53" s="70" t="s">
        <v>738</v>
      </c>
      <c r="D53" s="192"/>
      <c r="E53" s="193"/>
    </row>
    <row r="54" spans="1:12" ht="38.25" x14ac:dyDescent="0.2">
      <c r="B54" s="70" t="s">
        <v>756</v>
      </c>
      <c r="C54" s="70" t="s">
        <v>8</v>
      </c>
      <c r="D54" s="192"/>
      <c r="E54" s="193"/>
    </row>
    <row r="55" spans="1:12" x14ac:dyDescent="0.2">
      <c r="B55" s="39"/>
      <c r="C55" s="42"/>
      <c r="D55" s="39"/>
      <c r="E55" s="39"/>
    </row>
    <row r="56" spans="1:12" ht="25.5" x14ac:dyDescent="0.2">
      <c r="B56" s="70" t="s">
        <v>803</v>
      </c>
      <c r="C56" s="70" t="s">
        <v>690</v>
      </c>
      <c r="D56" s="192"/>
      <c r="E56" s="193"/>
    </row>
    <row r="57" spans="1:12" ht="38.25" x14ac:dyDescent="0.2">
      <c r="B57" s="185" t="s">
        <v>804</v>
      </c>
      <c r="C57" s="185" t="s">
        <v>10</v>
      </c>
      <c r="D57" s="192"/>
      <c r="E57" s="193"/>
    </row>
    <row r="58" spans="1:12" ht="76.5" x14ac:dyDescent="0.2">
      <c r="B58" s="70" t="s">
        <v>805</v>
      </c>
      <c r="C58" s="70" t="s">
        <v>688</v>
      </c>
      <c r="D58" s="192"/>
      <c r="E58" s="193"/>
    </row>
    <row r="59" spans="1:12" x14ac:dyDescent="0.2">
      <c r="B59" s="39"/>
      <c r="C59" s="42"/>
      <c r="D59" s="39"/>
      <c r="E59" s="39"/>
    </row>
    <row r="60" spans="1:12" x14ac:dyDescent="0.2">
      <c r="B60" s="71" t="s">
        <v>739</v>
      </c>
      <c r="C60" s="70" t="s">
        <v>11</v>
      </c>
      <c r="D60" s="192"/>
      <c r="E60" s="193"/>
    </row>
    <row r="61" spans="1:12" x14ac:dyDescent="0.2">
      <c r="B61" s="39"/>
      <c r="C61" s="42"/>
      <c r="D61" s="72"/>
      <c r="E61" s="72"/>
    </row>
    <row r="62" spans="1:12" ht="13.5" thickBot="1" x14ac:dyDescent="0.25">
      <c r="A62" s="40"/>
      <c r="B62" s="40"/>
      <c r="C62" s="44"/>
      <c r="D62" s="40"/>
      <c r="E62" s="40"/>
      <c r="F62" s="40"/>
      <c r="G62" s="40"/>
      <c r="H62" s="40"/>
      <c r="I62" s="40"/>
      <c r="J62" s="40"/>
      <c r="K62" s="40"/>
      <c r="L62" s="40"/>
    </row>
    <row r="63" spans="1:12" x14ac:dyDescent="0.2">
      <c r="A63" s="78" t="s">
        <v>742</v>
      </c>
      <c r="B63" s="39"/>
      <c r="C63" s="42"/>
      <c r="D63" s="39"/>
      <c r="E63" s="39"/>
      <c r="F63" s="39"/>
      <c r="G63" s="39"/>
      <c r="H63" s="39"/>
      <c r="I63" s="39"/>
      <c r="J63" s="39"/>
      <c r="K63" s="39"/>
      <c r="L63" s="39"/>
    </row>
    <row r="65" spans="2:12" x14ac:dyDescent="0.2">
      <c r="B65" s="3" t="s">
        <v>2</v>
      </c>
      <c r="C65" s="25" t="s">
        <v>694</v>
      </c>
      <c r="D65" s="24" t="s">
        <v>7</v>
      </c>
      <c r="E65" s="43" t="str">
        <f>VLOOKUP(C65,Sheet5!A:B,2,FALSE)</f>
        <v>Growing of sugar cane</v>
      </c>
      <c r="F65" s="24" t="s">
        <v>6</v>
      </c>
      <c r="G65" s="3" t="s">
        <v>1</v>
      </c>
      <c r="I65" s="3" t="s">
        <v>686</v>
      </c>
      <c r="L65" s="31"/>
    </row>
    <row r="66" spans="2:12" x14ac:dyDescent="0.2">
      <c r="C66" s="41"/>
    </row>
    <row r="67" spans="2:12" ht="25.5" x14ac:dyDescent="0.2">
      <c r="C67" s="70" t="s">
        <v>719</v>
      </c>
      <c r="D67" s="70" t="s">
        <v>753</v>
      </c>
      <c r="E67" s="179" t="s">
        <v>733</v>
      </c>
    </row>
    <row r="68" spans="2:12" x14ac:dyDescent="0.2">
      <c r="B68" s="71">
        <v>2008</v>
      </c>
      <c r="C68" s="55"/>
      <c r="D68" s="31"/>
      <c r="E68" s="31"/>
    </row>
    <row r="69" spans="2:12" x14ac:dyDescent="0.2">
      <c r="B69" s="71">
        <v>2009</v>
      </c>
      <c r="C69" s="55"/>
      <c r="D69" s="31"/>
      <c r="E69" s="31"/>
    </row>
    <row r="70" spans="2:12" x14ac:dyDescent="0.2">
      <c r="B70" s="71">
        <v>2010</v>
      </c>
      <c r="C70" s="55"/>
      <c r="D70" s="31"/>
      <c r="E70" s="31"/>
    </row>
    <row r="71" spans="2:12" x14ac:dyDescent="0.2">
      <c r="B71" s="71">
        <v>2011</v>
      </c>
      <c r="C71" s="55"/>
      <c r="D71" s="31"/>
      <c r="E71" s="31"/>
    </row>
    <row r="72" spans="2:12" x14ac:dyDescent="0.2">
      <c r="C72" s="41"/>
    </row>
    <row r="73" spans="2:12" x14ac:dyDescent="0.2">
      <c r="B73" s="24" t="s">
        <v>749</v>
      </c>
      <c r="C73" s="41"/>
    </row>
    <row r="74" spans="2:12" ht="63.75" customHeight="1" x14ac:dyDescent="0.2">
      <c r="B74" s="68" t="s">
        <v>760</v>
      </c>
      <c r="C74" s="69" t="s">
        <v>813</v>
      </c>
      <c r="D74" s="192" t="s">
        <v>0</v>
      </c>
      <c r="E74" s="193"/>
      <c r="F74" s="200" t="s">
        <v>765</v>
      </c>
      <c r="G74" s="201"/>
      <c r="H74" s="201"/>
      <c r="I74" s="202"/>
    </row>
    <row r="75" spans="2:12" ht="51" customHeight="1" x14ac:dyDescent="0.2">
      <c r="B75" s="70" t="s">
        <v>755</v>
      </c>
      <c r="C75" s="185" t="s">
        <v>734</v>
      </c>
      <c r="D75" s="192" t="s">
        <v>0</v>
      </c>
      <c r="E75" s="193"/>
      <c r="F75" s="200" t="s">
        <v>766</v>
      </c>
      <c r="G75" s="201"/>
      <c r="H75" s="201"/>
      <c r="I75" s="202"/>
    </row>
    <row r="76" spans="2:12" ht="76.5" x14ac:dyDescent="0.2">
      <c r="B76" s="70" t="s">
        <v>759</v>
      </c>
      <c r="C76" s="70" t="s">
        <v>752</v>
      </c>
      <c r="D76" s="192"/>
      <c r="E76" s="193"/>
    </row>
    <row r="77" spans="2:12" ht="25.5" x14ac:dyDescent="0.2">
      <c r="B77" s="70" t="s">
        <v>689</v>
      </c>
      <c r="C77" s="70" t="s">
        <v>729</v>
      </c>
      <c r="D77" s="192"/>
      <c r="E77" s="193"/>
    </row>
    <row r="78" spans="2:12" ht="76.5" x14ac:dyDescent="0.2">
      <c r="B78" s="70" t="s">
        <v>758</v>
      </c>
      <c r="C78" s="69" t="s">
        <v>754</v>
      </c>
      <c r="D78" s="223"/>
      <c r="E78" s="224"/>
    </row>
    <row r="79" spans="2:12" x14ac:dyDescent="0.2">
      <c r="C79" s="41"/>
    </row>
    <row r="80" spans="2:12" ht="51" x14ac:dyDescent="0.2">
      <c r="B80" s="70" t="s">
        <v>757</v>
      </c>
      <c r="C80" s="70" t="s">
        <v>738</v>
      </c>
      <c r="D80" s="192"/>
      <c r="E80" s="193"/>
    </row>
    <row r="81" spans="2:5" ht="38.25" x14ac:dyDescent="0.2">
      <c r="B81" s="70" t="s">
        <v>756</v>
      </c>
      <c r="C81" s="70" t="s">
        <v>8</v>
      </c>
      <c r="D81" s="192"/>
      <c r="E81" s="193"/>
    </row>
    <row r="82" spans="2:5" x14ac:dyDescent="0.2">
      <c r="B82" s="39"/>
      <c r="C82" s="42"/>
      <c r="D82" s="39"/>
      <c r="E82" s="39"/>
    </row>
    <row r="83" spans="2:5" ht="25.5" x14ac:dyDescent="0.2">
      <c r="B83" s="70" t="s">
        <v>803</v>
      </c>
      <c r="C83" s="70" t="s">
        <v>690</v>
      </c>
      <c r="D83" s="192"/>
      <c r="E83" s="193"/>
    </row>
    <row r="84" spans="2:5" ht="38.25" x14ac:dyDescent="0.2">
      <c r="B84" s="70" t="s">
        <v>804</v>
      </c>
      <c r="C84" s="185" t="s">
        <v>10</v>
      </c>
      <c r="D84" s="192"/>
      <c r="E84" s="193"/>
    </row>
    <row r="85" spans="2:5" ht="76.5" x14ac:dyDescent="0.2">
      <c r="B85" s="70" t="s">
        <v>805</v>
      </c>
      <c r="C85" s="70" t="s">
        <v>688</v>
      </c>
      <c r="D85" s="192"/>
      <c r="E85" s="193"/>
    </row>
    <row r="86" spans="2:5" x14ac:dyDescent="0.2">
      <c r="B86" s="39"/>
      <c r="C86" s="42"/>
      <c r="D86" s="39"/>
      <c r="E86" s="39"/>
    </row>
    <row r="87" spans="2:5" x14ac:dyDescent="0.2">
      <c r="B87" s="71" t="s">
        <v>739</v>
      </c>
      <c r="C87" s="70" t="s">
        <v>11</v>
      </c>
      <c r="D87" s="192"/>
      <c r="E87" s="193"/>
    </row>
    <row r="88" spans="2:5" s="40" customFormat="1" ht="13.5" thickBot="1" x14ac:dyDescent="0.25">
      <c r="C88" s="44"/>
      <c r="D88" s="77"/>
      <c r="E88" s="77"/>
    </row>
  </sheetData>
  <mergeCells count="41">
    <mergeCell ref="A6:F6"/>
    <mergeCell ref="F75:I75"/>
    <mergeCell ref="F21:I21"/>
    <mergeCell ref="F22:I22"/>
    <mergeCell ref="F47:I47"/>
    <mergeCell ref="F48:I48"/>
    <mergeCell ref="F74:I74"/>
    <mergeCell ref="D47:E47"/>
    <mergeCell ref="D48:E48"/>
    <mergeCell ref="D77:E77"/>
    <mergeCell ref="D83:E83"/>
    <mergeCell ref="D84:E84"/>
    <mergeCell ref="D85:E85"/>
    <mergeCell ref="A4:X4"/>
    <mergeCell ref="D51:E51"/>
    <mergeCell ref="D78:E78"/>
    <mergeCell ref="D81:E81"/>
    <mergeCell ref="D49:E49"/>
    <mergeCell ref="D31:E31"/>
    <mergeCell ref="D24:E24"/>
    <mergeCell ref="D27:E27"/>
    <mergeCell ref="D30:E30"/>
    <mergeCell ref="D21:E21"/>
    <mergeCell ref="D22:E22"/>
    <mergeCell ref="D23:E23"/>
    <mergeCell ref="D80:E80"/>
    <mergeCell ref="D50:E50"/>
    <mergeCell ref="D87:E87"/>
    <mergeCell ref="D25:E25"/>
    <mergeCell ref="D28:E28"/>
    <mergeCell ref="D32:E32"/>
    <mergeCell ref="D34:E34"/>
    <mergeCell ref="D53:E53"/>
    <mergeCell ref="D54:E54"/>
    <mergeCell ref="D57:E57"/>
    <mergeCell ref="D60:E60"/>
    <mergeCell ref="D56:E56"/>
    <mergeCell ref="D58:E58"/>
    <mergeCell ref="D74:E74"/>
    <mergeCell ref="D75:E75"/>
    <mergeCell ref="D76:E76"/>
  </mergeCells>
  <dataValidations count="1">
    <dataValidation type="decimal" allowBlank="1" showInputMessage="1" showErrorMessage="1" sqref="D80:E80 D53:E53 D27:E27">
      <formula1>0</formula1>
      <formula2>100</formula2>
    </dataValidation>
  </dataValidations>
  <pageMargins left="0.70866141732283472" right="0.70866141732283472" top="0.74803149606299213" bottom="0.74803149606299213" header="0.31496062992125984" footer="0.31496062992125984"/>
  <pageSetup paperSize="9" scale="24" fitToHeight="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Sheet5!$A$1:$A$2</xm:f>
          </x14:formula1>
          <xm:sqref>G11 D21:D22 G38 D47:D48 G65 D74:D75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workbookViewId="0">
      <selection activeCell="A57" sqref="A57"/>
    </sheetView>
  </sheetViews>
  <sheetFormatPr defaultRowHeight="12.75" x14ac:dyDescent="0.2"/>
  <cols>
    <col min="1" max="1" width="9.140625" style="120"/>
    <col min="2" max="2" width="11.5703125" style="120" bestFit="1" customWidth="1"/>
    <col min="3" max="3" width="38.7109375" style="121" customWidth="1"/>
    <col min="4" max="4" width="36.28515625" style="120" bestFit="1" customWidth="1"/>
    <col min="5" max="5" width="43.28515625" style="120" customWidth="1"/>
    <col min="6" max="6" width="13.42578125" style="120" bestFit="1" customWidth="1"/>
    <col min="7" max="12" width="9.140625" style="120"/>
    <col min="13" max="13" width="11.28515625" style="120" customWidth="1"/>
    <col min="14" max="16384" width="9.140625" style="120"/>
  </cols>
  <sheetData>
    <row r="1" spans="1:14" s="116" customFormat="1" x14ac:dyDescent="0.2">
      <c r="A1" s="116" t="s">
        <v>788</v>
      </c>
      <c r="C1" s="117"/>
    </row>
    <row r="2" spans="1:14" s="116" customFormat="1" x14ac:dyDescent="0.2">
      <c r="A2" s="120"/>
      <c r="B2" s="119"/>
      <c r="C2" s="118"/>
      <c r="D2" s="118"/>
      <c r="E2" s="118"/>
      <c r="F2" s="118"/>
      <c r="G2" s="118"/>
      <c r="H2" s="118"/>
      <c r="I2" s="118"/>
      <c r="J2" s="118"/>
      <c r="K2" s="118"/>
    </row>
    <row r="3" spans="1:14" s="116" customFormat="1" ht="11.25" customHeight="1" x14ac:dyDescent="0.2">
      <c r="A3" s="120" t="s">
        <v>728</v>
      </c>
      <c r="B3" s="120"/>
      <c r="C3" s="120"/>
      <c r="D3" s="120"/>
      <c r="E3" s="120"/>
      <c r="F3" s="120"/>
      <c r="G3" s="120"/>
      <c r="H3" s="120"/>
      <c r="I3" s="121"/>
      <c r="J3" s="121"/>
      <c r="K3" s="121"/>
      <c r="L3" s="121"/>
      <c r="M3" s="121"/>
      <c r="N3" s="121"/>
    </row>
    <row r="4" spans="1:14" s="116" customFormat="1" ht="26.25" customHeight="1" x14ac:dyDescent="0.2">
      <c r="A4" s="235" t="s">
        <v>836</v>
      </c>
      <c r="B4" s="235"/>
      <c r="C4" s="235"/>
      <c r="D4" s="235"/>
      <c r="E4" s="235"/>
      <c r="F4" s="235"/>
      <c r="G4" s="120"/>
      <c r="H4" s="120"/>
      <c r="I4" s="121"/>
      <c r="J4" s="121"/>
      <c r="K4" s="121"/>
      <c r="L4" s="121"/>
      <c r="M4" s="121"/>
      <c r="N4" s="121"/>
    </row>
    <row r="5" spans="1:14" s="116" customFormat="1" ht="27.75" customHeight="1" x14ac:dyDescent="0.2">
      <c r="A5" s="236" t="s">
        <v>806</v>
      </c>
      <c r="B5" s="236"/>
      <c r="C5" s="236"/>
      <c r="D5" s="236"/>
      <c r="E5" s="236"/>
      <c r="F5" s="236"/>
      <c r="G5" s="120"/>
      <c r="H5" s="120"/>
      <c r="I5" s="121"/>
      <c r="J5" s="121"/>
      <c r="K5" s="121"/>
      <c r="L5" s="121"/>
      <c r="M5" s="121"/>
      <c r="N5" s="121"/>
    </row>
    <row r="6" spans="1:14" s="116" customFormat="1" ht="27.75" customHeight="1" x14ac:dyDescent="0.2">
      <c r="A6" s="236" t="s">
        <v>831</v>
      </c>
      <c r="B6" s="236"/>
      <c r="C6" s="236"/>
      <c r="D6" s="236"/>
      <c r="E6" s="236"/>
      <c r="F6" s="236"/>
      <c r="G6" s="122"/>
      <c r="H6" s="122"/>
      <c r="I6" s="121"/>
      <c r="J6" s="121"/>
      <c r="K6" s="121"/>
      <c r="L6" s="121"/>
      <c r="M6" s="121"/>
      <c r="N6" s="121"/>
    </row>
    <row r="7" spans="1:14" s="116" customFormat="1" ht="30" customHeight="1" x14ac:dyDescent="0.2">
      <c r="A7" s="236" t="s">
        <v>825</v>
      </c>
      <c r="B7" s="236"/>
      <c r="C7" s="236"/>
      <c r="D7" s="236"/>
      <c r="E7" s="236"/>
      <c r="F7" s="236"/>
      <c r="G7" s="122"/>
      <c r="H7" s="122"/>
      <c r="I7" s="121"/>
      <c r="J7" s="121"/>
      <c r="K7" s="121"/>
      <c r="L7" s="121"/>
      <c r="M7" s="121"/>
      <c r="N7" s="121"/>
    </row>
    <row r="8" spans="1:14" s="116" customFormat="1" ht="13.5" customHeight="1" x14ac:dyDescent="0.2">
      <c r="A8" s="236"/>
      <c r="B8" s="191"/>
      <c r="C8" s="191"/>
      <c r="D8" s="191"/>
      <c r="E8" s="191"/>
      <c r="F8" s="191"/>
      <c r="G8" s="122"/>
      <c r="H8" s="122"/>
      <c r="I8" s="121"/>
      <c r="J8" s="121"/>
      <c r="K8" s="121"/>
      <c r="L8" s="121"/>
      <c r="M8" s="121"/>
      <c r="N8" s="121"/>
    </row>
    <row r="9" spans="1:14" s="116" customFormat="1" ht="12.95" customHeight="1" x14ac:dyDescent="0.2">
      <c r="A9" s="237" t="s">
        <v>791</v>
      </c>
      <c r="B9" s="237"/>
      <c r="C9" s="237"/>
      <c r="D9" s="237"/>
      <c r="E9" s="237"/>
      <c r="G9" s="128"/>
      <c r="H9" s="128"/>
      <c r="I9" s="129"/>
      <c r="J9" s="129"/>
      <c r="K9" s="129"/>
      <c r="L9" s="121"/>
      <c r="M9" s="121"/>
      <c r="N9" s="121"/>
    </row>
    <row r="10" spans="1:14" s="116" customFormat="1" ht="12.95" customHeight="1" x14ac:dyDescent="0.2">
      <c r="A10" s="123"/>
      <c r="B10" s="123" t="s">
        <v>746</v>
      </c>
      <c r="C10" s="124" t="s">
        <v>747</v>
      </c>
      <c r="D10" s="124" t="s">
        <v>748</v>
      </c>
      <c r="E10" s="124"/>
      <c r="F10" s="124"/>
      <c r="G10" s="125"/>
      <c r="H10" s="126"/>
      <c r="I10" s="129"/>
      <c r="J10" s="129"/>
      <c r="K10" s="164"/>
    </row>
    <row r="11" spans="1:14" s="116" customFormat="1" ht="12.95" customHeight="1" x14ac:dyDescent="0.2">
      <c r="A11" s="127" t="s">
        <v>713</v>
      </c>
      <c r="B11" s="127">
        <v>2139</v>
      </c>
      <c r="C11" s="128">
        <v>0.28499999999999998</v>
      </c>
      <c r="D11" s="128"/>
      <c r="E11" s="128"/>
      <c r="F11" s="128"/>
      <c r="G11" s="129"/>
      <c r="H11" s="130"/>
      <c r="I11" s="129"/>
      <c r="J11" s="129"/>
      <c r="K11" s="164"/>
    </row>
    <row r="12" spans="1:14" s="116" customFormat="1" ht="12.95" customHeight="1" x14ac:dyDescent="0.2">
      <c r="A12" s="127" t="s">
        <v>714</v>
      </c>
      <c r="B12" s="127">
        <v>3125</v>
      </c>
      <c r="C12" s="128">
        <v>0.36899999999999999</v>
      </c>
      <c r="D12" s="128"/>
      <c r="E12" s="128"/>
      <c r="F12" s="128"/>
      <c r="G12" s="129"/>
      <c r="H12" s="130"/>
      <c r="I12" s="129"/>
      <c r="J12" s="129"/>
      <c r="K12" s="164"/>
    </row>
    <row r="13" spans="1:14" s="116" customFormat="1" ht="42.75" customHeight="1" x14ac:dyDescent="0.2">
      <c r="A13" s="127" t="s">
        <v>715</v>
      </c>
      <c r="B13" s="127"/>
      <c r="C13" s="128">
        <v>0.185</v>
      </c>
      <c r="D13" s="128"/>
      <c r="E13" s="128"/>
      <c r="F13" s="128"/>
      <c r="G13" s="129"/>
      <c r="H13" s="130"/>
      <c r="I13" s="129"/>
      <c r="J13" s="129"/>
      <c r="K13" s="164"/>
    </row>
    <row r="14" spans="1:14" s="116" customFormat="1" ht="12.95" customHeight="1" x14ac:dyDescent="0.2">
      <c r="A14" s="127" t="s">
        <v>743</v>
      </c>
      <c r="B14" s="127">
        <v>3216</v>
      </c>
      <c r="C14" s="128">
        <v>0.26700000000000002</v>
      </c>
      <c r="D14" s="128">
        <v>3.1680000000000001</v>
      </c>
      <c r="E14" s="128"/>
      <c r="F14" s="128"/>
      <c r="G14" s="129"/>
      <c r="H14" s="130"/>
      <c r="I14" s="129"/>
      <c r="J14" s="129"/>
      <c r="K14" s="164"/>
    </row>
    <row r="15" spans="1:14" s="116" customFormat="1" ht="12.95" customHeight="1" x14ac:dyDescent="0.2">
      <c r="A15" s="131" t="s">
        <v>744</v>
      </c>
      <c r="B15" s="238" t="s">
        <v>745</v>
      </c>
      <c r="C15" s="239"/>
      <c r="D15" s="239"/>
      <c r="E15" s="239"/>
      <c r="F15" s="239"/>
      <c r="G15" s="239"/>
      <c r="H15" s="240"/>
      <c r="I15" s="129"/>
      <c r="J15" s="129"/>
      <c r="K15" s="164"/>
    </row>
    <row r="16" spans="1:14" s="116" customFormat="1" ht="12.95" customHeight="1" x14ac:dyDescent="0.2">
      <c r="A16" s="128"/>
      <c r="B16" s="128"/>
      <c r="C16" s="128"/>
      <c r="D16" s="228"/>
      <c r="E16" s="228"/>
      <c r="F16" s="228"/>
      <c r="G16" s="228"/>
      <c r="H16" s="228"/>
      <c r="I16" s="228"/>
      <c r="J16" s="228"/>
      <c r="K16" s="164"/>
    </row>
    <row r="17" spans="1:14" s="133" customFormat="1" ht="12.95" customHeight="1" thickBot="1" x14ac:dyDescent="0.25">
      <c r="A17" s="132"/>
      <c r="B17" s="132"/>
      <c r="C17" s="132"/>
      <c r="D17" s="132"/>
      <c r="E17" s="132"/>
      <c r="F17" s="132"/>
      <c r="G17" s="132"/>
      <c r="H17" s="132"/>
      <c r="I17" s="132"/>
      <c r="J17" s="132"/>
      <c r="K17" s="132"/>
      <c r="L17" s="132"/>
      <c r="M17" s="132"/>
      <c r="N17" s="132"/>
    </row>
    <row r="18" spans="1:14" s="116" customFormat="1" x14ac:dyDescent="0.2">
      <c r="A18" s="116" t="s">
        <v>740</v>
      </c>
      <c r="C18" s="117"/>
    </row>
    <row r="19" spans="1:14" s="116" customFormat="1" x14ac:dyDescent="0.2">
      <c r="C19" s="117"/>
    </row>
    <row r="20" spans="1:14" x14ac:dyDescent="0.2">
      <c r="B20" s="120" t="s">
        <v>2</v>
      </c>
      <c r="C20" s="25" t="s">
        <v>13</v>
      </c>
      <c r="D20" s="116" t="s">
        <v>7</v>
      </c>
      <c r="E20" s="134" t="str">
        <f>VLOOKUP(C20,Sheet5!A:B,2,FALSE)</f>
        <v>Growing of non-perennial crops</v>
      </c>
      <c r="F20" s="116" t="s">
        <v>6</v>
      </c>
      <c r="G20" s="120" t="s">
        <v>0</v>
      </c>
      <c r="I20" s="120" t="s">
        <v>686</v>
      </c>
      <c r="L20" s="31"/>
    </row>
    <row r="22" spans="1:14" x14ac:dyDescent="0.2">
      <c r="C22" s="135" t="s">
        <v>767</v>
      </c>
    </row>
    <row r="23" spans="1:14" x14ac:dyDescent="0.2">
      <c r="B23" s="120">
        <v>2008</v>
      </c>
      <c r="C23" s="55"/>
    </row>
    <row r="24" spans="1:14" x14ac:dyDescent="0.2">
      <c r="B24" s="120">
        <v>2009</v>
      </c>
      <c r="C24" s="55"/>
    </row>
    <row r="25" spans="1:14" x14ac:dyDescent="0.2">
      <c r="B25" s="120">
        <v>2010</v>
      </c>
      <c r="C25" s="55"/>
    </row>
    <row r="26" spans="1:14" x14ac:dyDescent="0.2">
      <c r="B26" s="120">
        <v>2011</v>
      </c>
      <c r="C26" s="55"/>
    </row>
    <row r="28" spans="1:14" x14ac:dyDescent="0.2">
      <c r="B28" s="116" t="s">
        <v>749</v>
      </c>
    </row>
    <row r="29" spans="1:14" ht="51" customHeight="1" x14ac:dyDescent="0.2">
      <c r="B29" s="136" t="s">
        <v>760</v>
      </c>
      <c r="C29" s="137" t="s">
        <v>814</v>
      </c>
      <c r="D29" s="192" t="s">
        <v>0</v>
      </c>
      <c r="E29" s="192"/>
      <c r="F29" s="200" t="s">
        <v>765</v>
      </c>
      <c r="G29" s="201"/>
      <c r="H29" s="201"/>
      <c r="I29" s="202"/>
    </row>
    <row r="30" spans="1:14" ht="38.25" customHeight="1" x14ac:dyDescent="0.2">
      <c r="B30" s="138" t="s">
        <v>687</v>
      </c>
      <c r="C30" s="138" t="s">
        <v>815</v>
      </c>
      <c r="D30" s="192" t="s">
        <v>0</v>
      </c>
      <c r="E30" s="192"/>
      <c r="F30" s="200" t="s">
        <v>766</v>
      </c>
      <c r="G30" s="201"/>
      <c r="H30" s="201"/>
      <c r="I30" s="202"/>
    </row>
    <row r="31" spans="1:14" ht="51" x14ac:dyDescent="0.2">
      <c r="B31" s="138" t="s">
        <v>763</v>
      </c>
      <c r="C31" s="138" t="s">
        <v>816</v>
      </c>
      <c r="D31" s="192"/>
      <c r="E31" s="192"/>
    </row>
    <row r="32" spans="1:14" ht="25.5" x14ac:dyDescent="0.2">
      <c r="B32" s="138" t="s">
        <v>689</v>
      </c>
      <c r="C32" s="138" t="s">
        <v>729</v>
      </c>
      <c r="D32" s="192"/>
      <c r="E32" s="192"/>
    </row>
    <row r="33" spans="2:5" ht="59.25" customHeight="1" x14ac:dyDescent="0.2">
      <c r="B33" s="139" t="s">
        <v>762</v>
      </c>
      <c r="C33" s="137" t="s">
        <v>817</v>
      </c>
      <c r="D33" s="195"/>
      <c r="E33" s="196"/>
    </row>
    <row r="35" spans="2:5" ht="38.25" x14ac:dyDescent="0.2">
      <c r="B35" s="138" t="s">
        <v>764</v>
      </c>
      <c r="C35" s="138" t="s">
        <v>737</v>
      </c>
      <c r="D35" s="192"/>
      <c r="E35" s="192"/>
    </row>
    <row r="36" spans="2:5" ht="38.25" x14ac:dyDescent="0.2">
      <c r="B36" s="138" t="s">
        <v>756</v>
      </c>
      <c r="C36" s="139" t="s">
        <v>8</v>
      </c>
      <c r="D36" s="192"/>
      <c r="E36" s="192"/>
    </row>
    <row r="37" spans="2:5" x14ac:dyDescent="0.2">
      <c r="B37" s="140"/>
      <c r="C37" s="129"/>
      <c r="D37" s="140"/>
      <c r="E37" s="140"/>
    </row>
    <row r="38" spans="2:5" ht="25.5" x14ac:dyDescent="0.2">
      <c r="B38" s="138" t="s">
        <v>803</v>
      </c>
      <c r="C38" s="138" t="s">
        <v>690</v>
      </c>
      <c r="D38" s="192"/>
      <c r="E38" s="192"/>
    </row>
    <row r="39" spans="2:5" ht="25.5" x14ac:dyDescent="0.2">
      <c r="B39" s="138" t="s">
        <v>804</v>
      </c>
      <c r="C39" s="138" t="s">
        <v>10</v>
      </c>
      <c r="D39" s="192"/>
      <c r="E39" s="192"/>
    </row>
    <row r="40" spans="2:5" ht="76.5" x14ac:dyDescent="0.2">
      <c r="B40" s="138" t="s">
        <v>805</v>
      </c>
      <c r="C40" s="139" t="s">
        <v>688</v>
      </c>
      <c r="D40" s="192"/>
      <c r="E40" s="192"/>
    </row>
    <row r="41" spans="2:5" x14ac:dyDescent="0.2">
      <c r="B41" s="140"/>
      <c r="C41" s="129"/>
      <c r="D41" s="140"/>
      <c r="E41" s="140"/>
    </row>
    <row r="42" spans="2:5" x14ac:dyDescent="0.2">
      <c r="B42" s="135" t="s">
        <v>739</v>
      </c>
      <c r="C42" s="138" t="s">
        <v>11</v>
      </c>
      <c r="D42" s="192"/>
      <c r="E42" s="192"/>
    </row>
    <row r="43" spans="2:5" x14ac:dyDescent="0.2">
      <c r="B43" s="140"/>
      <c r="C43" s="129"/>
      <c r="D43" s="141"/>
      <c r="E43" s="141"/>
    </row>
    <row r="44" spans="2:5" x14ac:dyDescent="0.2">
      <c r="B44" s="229" t="s">
        <v>761</v>
      </c>
      <c r="C44" s="232" t="s">
        <v>720</v>
      </c>
      <c r="D44" s="92" t="s">
        <v>713</v>
      </c>
      <c r="E44" s="92"/>
    </row>
    <row r="45" spans="2:5" x14ac:dyDescent="0.2">
      <c r="B45" s="230"/>
      <c r="C45" s="233"/>
      <c r="D45" s="92" t="s">
        <v>714</v>
      </c>
      <c r="E45" s="92"/>
    </row>
    <row r="46" spans="2:5" x14ac:dyDescent="0.2">
      <c r="B46" s="230"/>
      <c r="C46" s="233"/>
      <c r="D46" s="92" t="s">
        <v>715</v>
      </c>
      <c r="E46" s="92"/>
    </row>
    <row r="47" spans="2:5" x14ac:dyDescent="0.2">
      <c r="B47" s="230"/>
      <c r="C47" s="233"/>
      <c r="D47" s="92" t="s">
        <v>716</v>
      </c>
      <c r="E47" s="92"/>
    </row>
    <row r="48" spans="2:5" x14ac:dyDescent="0.2">
      <c r="B48" s="231"/>
      <c r="C48" s="234"/>
      <c r="D48" s="92" t="s">
        <v>717</v>
      </c>
      <c r="E48" s="92"/>
    </row>
    <row r="49" spans="1:12" x14ac:dyDescent="0.2">
      <c r="B49" s="140"/>
      <c r="C49" s="129"/>
      <c r="D49" s="141"/>
      <c r="E49" s="141"/>
    </row>
    <row r="50" spans="1:12" x14ac:dyDescent="0.2">
      <c r="B50" s="140"/>
      <c r="C50" s="129"/>
      <c r="D50" s="141"/>
      <c r="E50" s="141"/>
    </row>
    <row r="51" spans="1:12" x14ac:dyDescent="0.2">
      <c r="B51" s="140"/>
      <c r="C51" s="129"/>
      <c r="D51" s="141"/>
      <c r="E51" s="141"/>
    </row>
    <row r="52" spans="1:12" x14ac:dyDescent="0.2">
      <c r="B52" s="140"/>
      <c r="C52" s="129"/>
      <c r="D52" s="141"/>
      <c r="E52" s="141"/>
    </row>
    <row r="53" spans="1:12" x14ac:dyDescent="0.2">
      <c r="B53" s="140"/>
      <c r="C53" s="129"/>
      <c r="D53" s="141"/>
      <c r="E53" s="141"/>
    </row>
    <row r="54" spans="1:12" s="142" customFormat="1" ht="13.5" thickBot="1" x14ac:dyDescent="0.25">
      <c r="C54" s="132"/>
    </row>
    <row r="55" spans="1:12" x14ac:dyDescent="0.2">
      <c r="A55" s="116" t="s">
        <v>741</v>
      </c>
    </row>
    <row r="56" spans="1:12" x14ac:dyDescent="0.2">
      <c r="B56" s="120" t="s">
        <v>2</v>
      </c>
      <c r="C56" s="25" t="s">
        <v>13</v>
      </c>
      <c r="D56" s="116" t="s">
        <v>7</v>
      </c>
      <c r="E56" s="134" t="str">
        <f>VLOOKUP(C56,Sheet5!A:B,2,FALSE)</f>
        <v>Growing of non-perennial crops</v>
      </c>
      <c r="F56" s="116" t="s">
        <v>6</v>
      </c>
      <c r="G56" s="120" t="s">
        <v>1</v>
      </c>
      <c r="I56" s="120" t="s">
        <v>686</v>
      </c>
      <c r="L56" s="31"/>
    </row>
    <row r="58" spans="1:12" x14ac:dyDescent="0.2">
      <c r="C58" s="135" t="s">
        <v>767</v>
      </c>
    </row>
    <row r="59" spans="1:12" x14ac:dyDescent="0.2">
      <c r="B59" s="135">
        <v>2008</v>
      </c>
      <c r="C59" s="55"/>
    </row>
    <row r="60" spans="1:12" x14ac:dyDescent="0.2">
      <c r="B60" s="135">
        <v>2009</v>
      </c>
      <c r="C60" s="55"/>
    </row>
    <row r="61" spans="1:12" x14ac:dyDescent="0.2">
      <c r="B61" s="135">
        <v>2010</v>
      </c>
      <c r="C61" s="55"/>
    </row>
    <row r="62" spans="1:12" x14ac:dyDescent="0.2">
      <c r="B62" s="135">
        <v>2011</v>
      </c>
      <c r="C62" s="55"/>
    </row>
    <row r="64" spans="1:12" x14ac:dyDescent="0.2">
      <c r="B64" s="116" t="s">
        <v>749</v>
      </c>
    </row>
    <row r="65" spans="2:9" ht="51" customHeight="1" x14ac:dyDescent="0.2">
      <c r="B65" s="136" t="s">
        <v>760</v>
      </c>
      <c r="C65" s="137" t="s">
        <v>814</v>
      </c>
      <c r="D65" s="192" t="s">
        <v>0</v>
      </c>
      <c r="E65" s="192"/>
      <c r="F65" s="200" t="s">
        <v>765</v>
      </c>
      <c r="G65" s="201"/>
      <c r="H65" s="201"/>
      <c r="I65" s="202"/>
    </row>
    <row r="66" spans="2:9" ht="38.25" customHeight="1" x14ac:dyDescent="0.2">
      <c r="B66" s="138" t="s">
        <v>687</v>
      </c>
      <c r="C66" s="138" t="s">
        <v>815</v>
      </c>
      <c r="D66" s="192" t="s">
        <v>0</v>
      </c>
      <c r="E66" s="192"/>
      <c r="F66" s="200" t="s">
        <v>766</v>
      </c>
      <c r="G66" s="201"/>
      <c r="H66" s="201"/>
      <c r="I66" s="202"/>
    </row>
    <row r="67" spans="2:9" ht="57" customHeight="1" x14ac:dyDescent="0.2">
      <c r="B67" s="139" t="s">
        <v>759</v>
      </c>
      <c r="C67" s="139" t="s">
        <v>816</v>
      </c>
      <c r="D67" s="192"/>
      <c r="E67" s="192"/>
    </row>
    <row r="68" spans="2:9" ht="25.5" x14ac:dyDescent="0.2">
      <c r="B68" s="138" t="s">
        <v>689</v>
      </c>
      <c r="C68" s="138" t="s">
        <v>729</v>
      </c>
      <c r="D68" s="192"/>
      <c r="E68" s="192"/>
    </row>
    <row r="69" spans="2:9" ht="76.5" x14ac:dyDescent="0.2">
      <c r="B69" s="138" t="s">
        <v>758</v>
      </c>
      <c r="C69" s="137" t="s">
        <v>817</v>
      </c>
      <c r="D69" s="195"/>
      <c r="E69" s="196"/>
    </row>
    <row r="71" spans="2:9" ht="51" x14ac:dyDescent="0.2">
      <c r="B71" s="138" t="s">
        <v>757</v>
      </c>
      <c r="C71" s="139" t="s">
        <v>737</v>
      </c>
      <c r="D71" s="192"/>
      <c r="E71" s="192"/>
    </row>
    <row r="72" spans="2:9" ht="38.25" x14ac:dyDescent="0.2">
      <c r="B72" s="138" t="s">
        <v>756</v>
      </c>
      <c r="C72" s="139" t="s">
        <v>8</v>
      </c>
      <c r="D72" s="192"/>
      <c r="E72" s="192"/>
    </row>
    <row r="73" spans="2:9" x14ac:dyDescent="0.2">
      <c r="B73" s="140"/>
      <c r="C73" s="129"/>
      <c r="D73" s="140"/>
      <c r="E73" s="140"/>
    </row>
    <row r="74" spans="2:9" ht="25.5" x14ac:dyDescent="0.2">
      <c r="B74" s="138" t="s">
        <v>803</v>
      </c>
      <c r="C74" s="138" t="s">
        <v>690</v>
      </c>
      <c r="D74" s="192"/>
      <c r="E74" s="192"/>
    </row>
    <row r="75" spans="2:9" ht="25.5" x14ac:dyDescent="0.2">
      <c r="B75" s="138" t="s">
        <v>804</v>
      </c>
      <c r="C75" s="138" t="s">
        <v>10</v>
      </c>
      <c r="D75" s="192"/>
      <c r="E75" s="192"/>
    </row>
    <row r="76" spans="2:9" ht="76.5" x14ac:dyDescent="0.2">
      <c r="B76" s="138" t="s">
        <v>805</v>
      </c>
      <c r="C76" s="139" t="s">
        <v>688</v>
      </c>
      <c r="D76" s="192"/>
      <c r="E76" s="192"/>
    </row>
    <row r="77" spans="2:9" x14ac:dyDescent="0.2">
      <c r="B77" s="140"/>
      <c r="C77" s="129"/>
      <c r="D77" s="140"/>
      <c r="E77" s="140"/>
    </row>
    <row r="78" spans="2:9" x14ac:dyDescent="0.2">
      <c r="B78" s="135" t="s">
        <v>739</v>
      </c>
      <c r="C78" s="138" t="s">
        <v>11</v>
      </c>
      <c r="D78" s="192"/>
      <c r="E78" s="192"/>
    </row>
    <row r="79" spans="2:9" x14ac:dyDescent="0.2">
      <c r="B79" s="140"/>
      <c r="C79" s="129"/>
      <c r="D79" s="141"/>
      <c r="E79" s="141"/>
    </row>
    <row r="80" spans="2:9" x14ac:dyDescent="0.2">
      <c r="B80" s="229" t="s">
        <v>761</v>
      </c>
      <c r="C80" s="232" t="s">
        <v>720</v>
      </c>
      <c r="D80" s="92" t="s">
        <v>713</v>
      </c>
      <c r="E80" s="92"/>
    </row>
    <row r="81" spans="1:12" x14ac:dyDescent="0.2">
      <c r="B81" s="230"/>
      <c r="C81" s="233"/>
      <c r="D81" s="92" t="s">
        <v>714</v>
      </c>
      <c r="E81" s="92"/>
    </row>
    <row r="82" spans="1:12" x14ac:dyDescent="0.2">
      <c r="B82" s="230"/>
      <c r="C82" s="233"/>
      <c r="D82" s="92" t="s">
        <v>715</v>
      </c>
      <c r="E82" s="92"/>
    </row>
    <row r="83" spans="1:12" x14ac:dyDescent="0.2">
      <c r="B83" s="230"/>
      <c r="C83" s="233"/>
      <c r="D83" s="92" t="s">
        <v>716</v>
      </c>
      <c r="E83" s="92"/>
    </row>
    <row r="84" spans="1:12" x14ac:dyDescent="0.2">
      <c r="B84" s="231"/>
      <c r="C84" s="234"/>
      <c r="D84" s="92" t="s">
        <v>717</v>
      </c>
      <c r="E84" s="92"/>
    </row>
    <row r="85" spans="1:12" x14ac:dyDescent="0.2">
      <c r="B85" s="140"/>
      <c r="C85" s="129"/>
      <c r="D85" s="141"/>
      <c r="E85" s="141"/>
    </row>
    <row r="86" spans="1:12" x14ac:dyDescent="0.2">
      <c r="B86" s="140"/>
      <c r="C86" s="129"/>
      <c r="D86" s="141"/>
      <c r="E86" s="141"/>
    </row>
    <row r="87" spans="1:12" x14ac:dyDescent="0.2">
      <c r="B87" s="140"/>
      <c r="C87" s="129"/>
      <c r="D87" s="141"/>
      <c r="E87" s="141"/>
    </row>
    <row r="88" spans="1:12" x14ac:dyDescent="0.2">
      <c r="B88" s="140"/>
      <c r="C88" s="129"/>
      <c r="D88" s="141"/>
      <c r="E88" s="141"/>
    </row>
    <row r="89" spans="1:12" s="142" customFormat="1" ht="13.5" thickBot="1" x14ac:dyDescent="0.25">
      <c r="C89" s="132"/>
    </row>
    <row r="90" spans="1:12" x14ac:dyDescent="0.2">
      <c r="A90" s="116" t="s">
        <v>742</v>
      </c>
    </row>
    <row r="91" spans="1:12" x14ac:dyDescent="0.2">
      <c r="B91" s="120" t="s">
        <v>2</v>
      </c>
      <c r="C91" s="25" t="s">
        <v>13</v>
      </c>
      <c r="D91" s="116" t="s">
        <v>7</v>
      </c>
      <c r="E91" s="134" t="str">
        <f>VLOOKUP(C91,Sheet5!A:B,2,FALSE)</f>
        <v>Growing of non-perennial crops</v>
      </c>
      <c r="F91" s="116" t="s">
        <v>6</v>
      </c>
      <c r="G91" s="120" t="s">
        <v>1</v>
      </c>
      <c r="I91" s="120" t="s">
        <v>686</v>
      </c>
      <c r="L91" s="31"/>
    </row>
    <row r="93" spans="1:12" x14ac:dyDescent="0.2">
      <c r="C93" s="135" t="s">
        <v>767</v>
      </c>
    </row>
    <row r="94" spans="1:12" x14ac:dyDescent="0.2">
      <c r="B94" s="135">
        <v>2008</v>
      </c>
      <c r="C94" s="55"/>
    </row>
    <row r="95" spans="1:12" x14ac:dyDescent="0.2">
      <c r="B95" s="135">
        <v>2009</v>
      </c>
      <c r="C95" s="55"/>
    </row>
    <row r="96" spans="1:12" x14ac:dyDescent="0.2">
      <c r="B96" s="135">
        <v>2010</v>
      </c>
      <c r="C96" s="55"/>
    </row>
    <row r="97" spans="2:9" x14ac:dyDescent="0.2">
      <c r="B97" s="135">
        <v>2011</v>
      </c>
      <c r="C97" s="55"/>
    </row>
    <row r="99" spans="2:9" x14ac:dyDescent="0.2">
      <c r="B99" s="116" t="s">
        <v>749</v>
      </c>
    </row>
    <row r="100" spans="2:9" ht="51" customHeight="1" x14ac:dyDescent="0.2">
      <c r="B100" s="136" t="s">
        <v>760</v>
      </c>
      <c r="C100" s="137" t="s">
        <v>814</v>
      </c>
      <c r="D100" s="192" t="s">
        <v>0</v>
      </c>
      <c r="E100" s="192"/>
      <c r="F100" s="200" t="s">
        <v>765</v>
      </c>
      <c r="G100" s="201"/>
      <c r="H100" s="201"/>
      <c r="I100" s="202"/>
    </row>
    <row r="101" spans="2:9" ht="38.25" customHeight="1" x14ac:dyDescent="0.2">
      <c r="B101" s="138" t="s">
        <v>687</v>
      </c>
      <c r="C101" s="138" t="s">
        <v>815</v>
      </c>
      <c r="D101" s="192" t="s">
        <v>0</v>
      </c>
      <c r="E101" s="192"/>
      <c r="F101" s="200" t="s">
        <v>766</v>
      </c>
      <c r="G101" s="201"/>
      <c r="H101" s="201"/>
      <c r="I101" s="202"/>
    </row>
    <row r="102" spans="2:9" ht="57" customHeight="1" x14ac:dyDescent="0.2">
      <c r="B102" s="138" t="s">
        <v>759</v>
      </c>
      <c r="C102" s="139" t="s">
        <v>816</v>
      </c>
      <c r="D102" s="192"/>
      <c r="E102" s="192"/>
    </row>
    <row r="103" spans="2:9" ht="25.5" x14ac:dyDescent="0.2">
      <c r="B103" s="138" t="s">
        <v>689</v>
      </c>
      <c r="C103" s="138" t="s">
        <v>729</v>
      </c>
      <c r="D103" s="192"/>
      <c r="E103" s="192"/>
    </row>
    <row r="104" spans="2:9" ht="62.25" customHeight="1" x14ac:dyDescent="0.2">
      <c r="B104" s="139" t="s">
        <v>758</v>
      </c>
      <c r="C104" s="137" t="s">
        <v>817</v>
      </c>
      <c r="D104" s="195"/>
      <c r="E104" s="196"/>
    </row>
    <row r="106" spans="2:9" ht="51" x14ac:dyDescent="0.2">
      <c r="B106" s="138" t="s">
        <v>757</v>
      </c>
      <c r="C106" s="139" t="s">
        <v>737</v>
      </c>
      <c r="D106" s="192"/>
      <c r="E106" s="192"/>
    </row>
    <row r="107" spans="2:9" ht="38.25" x14ac:dyDescent="0.2">
      <c r="B107" s="138" t="s">
        <v>756</v>
      </c>
      <c r="C107" s="139" t="s">
        <v>8</v>
      </c>
      <c r="D107" s="192"/>
      <c r="E107" s="192"/>
    </row>
    <row r="108" spans="2:9" x14ac:dyDescent="0.2">
      <c r="B108" s="140"/>
      <c r="C108" s="129"/>
      <c r="D108" s="140"/>
      <c r="E108" s="140"/>
    </row>
    <row r="109" spans="2:9" ht="25.5" x14ac:dyDescent="0.2">
      <c r="B109" s="138" t="s">
        <v>803</v>
      </c>
      <c r="C109" s="138" t="s">
        <v>690</v>
      </c>
      <c r="D109" s="192"/>
      <c r="E109" s="192"/>
    </row>
    <row r="110" spans="2:9" ht="25.5" x14ac:dyDescent="0.2">
      <c r="B110" s="138" t="s">
        <v>804</v>
      </c>
      <c r="C110" s="138" t="s">
        <v>10</v>
      </c>
      <c r="D110" s="192"/>
      <c r="E110" s="192"/>
    </row>
    <row r="111" spans="2:9" ht="76.5" x14ac:dyDescent="0.2">
      <c r="B111" s="138" t="s">
        <v>805</v>
      </c>
      <c r="C111" s="139" t="s">
        <v>688</v>
      </c>
      <c r="D111" s="192"/>
      <c r="E111" s="192"/>
    </row>
    <row r="112" spans="2:9" x14ac:dyDescent="0.2">
      <c r="B112" s="140"/>
      <c r="C112" s="129"/>
      <c r="D112" s="140"/>
      <c r="E112" s="140"/>
    </row>
    <row r="113" spans="2:5" x14ac:dyDescent="0.2">
      <c r="B113" s="135" t="s">
        <v>739</v>
      </c>
      <c r="C113" s="138" t="s">
        <v>11</v>
      </c>
      <c r="D113" s="192"/>
      <c r="E113" s="192"/>
    </row>
    <row r="114" spans="2:5" x14ac:dyDescent="0.2">
      <c r="B114" s="140"/>
      <c r="C114" s="129"/>
      <c r="D114" s="141"/>
      <c r="E114" s="141"/>
    </row>
    <row r="115" spans="2:5" x14ac:dyDescent="0.2">
      <c r="B115" s="229" t="s">
        <v>761</v>
      </c>
      <c r="C115" s="232" t="s">
        <v>720</v>
      </c>
      <c r="D115" s="92" t="s">
        <v>713</v>
      </c>
      <c r="E115" s="92"/>
    </row>
    <row r="116" spans="2:5" x14ac:dyDescent="0.2">
      <c r="B116" s="230"/>
      <c r="C116" s="233"/>
      <c r="D116" s="92" t="s">
        <v>714</v>
      </c>
      <c r="E116" s="92"/>
    </row>
    <row r="117" spans="2:5" x14ac:dyDescent="0.2">
      <c r="B117" s="230"/>
      <c r="C117" s="233"/>
      <c r="D117" s="92" t="s">
        <v>715</v>
      </c>
      <c r="E117" s="92"/>
    </row>
    <row r="118" spans="2:5" x14ac:dyDescent="0.2">
      <c r="B118" s="230"/>
      <c r="C118" s="233"/>
      <c r="D118" s="92" t="s">
        <v>716</v>
      </c>
      <c r="E118" s="92"/>
    </row>
    <row r="119" spans="2:5" x14ac:dyDescent="0.2">
      <c r="B119" s="231"/>
      <c r="C119" s="234"/>
      <c r="D119" s="92" t="s">
        <v>717</v>
      </c>
      <c r="E119" s="92"/>
    </row>
    <row r="120" spans="2:5" x14ac:dyDescent="0.2">
      <c r="B120" s="140"/>
      <c r="C120" s="129"/>
      <c r="D120" s="141"/>
      <c r="E120" s="141"/>
    </row>
    <row r="121" spans="2:5" x14ac:dyDescent="0.2">
      <c r="B121" s="140"/>
      <c r="C121" s="129"/>
      <c r="D121" s="141"/>
      <c r="E121" s="141"/>
    </row>
    <row r="122" spans="2:5" x14ac:dyDescent="0.2">
      <c r="B122" s="140"/>
      <c r="C122" s="129"/>
      <c r="D122" s="141"/>
      <c r="E122" s="141"/>
    </row>
    <row r="123" spans="2:5" s="142" customFormat="1" ht="13.5" thickBot="1" x14ac:dyDescent="0.25">
      <c r="C123" s="132"/>
    </row>
  </sheetData>
  <mergeCells count="53">
    <mergeCell ref="D29:E29"/>
    <mergeCell ref="F29:I29"/>
    <mergeCell ref="A4:F4"/>
    <mergeCell ref="A5:F5"/>
    <mergeCell ref="A6:F6"/>
    <mergeCell ref="A7:F7"/>
    <mergeCell ref="A8:F8"/>
    <mergeCell ref="A9:E9"/>
    <mergeCell ref="B15:H15"/>
    <mergeCell ref="D42:E42"/>
    <mergeCell ref="D30:E30"/>
    <mergeCell ref="D31:E31"/>
    <mergeCell ref="D32:E32"/>
    <mergeCell ref="D33:E33"/>
    <mergeCell ref="D35:E35"/>
    <mergeCell ref="D36:E36"/>
    <mergeCell ref="D38:E38"/>
    <mergeCell ref="D39:E39"/>
    <mergeCell ref="D40:E40"/>
    <mergeCell ref="D65:E65"/>
    <mergeCell ref="D66:E66"/>
    <mergeCell ref="D67:E67"/>
    <mergeCell ref="D68:E68"/>
    <mergeCell ref="B44:B48"/>
    <mergeCell ref="C44:C48"/>
    <mergeCell ref="B80:B84"/>
    <mergeCell ref="C80:C84"/>
    <mergeCell ref="D69:E69"/>
    <mergeCell ref="D71:E71"/>
    <mergeCell ref="D72:E72"/>
    <mergeCell ref="D74:E74"/>
    <mergeCell ref="D75:E75"/>
    <mergeCell ref="D110:E110"/>
    <mergeCell ref="D111:E111"/>
    <mergeCell ref="D113:E113"/>
    <mergeCell ref="B115:B119"/>
    <mergeCell ref="C115:C119"/>
    <mergeCell ref="F66:I66"/>
    <mergeCell ref="F65:I65"/>
    <mergeCell ref="F30:I30"/>
    <mergeCell ref="D16:J16"/>
    <mergeCell ref="D109:E109"/>
    <mergeCell ref="D102:E102"/>
    <mergeCell ref="D103:E103"/>
    <mergeCell ref="D104:E104"/>
    <mergeCell ref="D106:E106"/>
    <mergeCell ref="D107:E107"/>
    <mergeCell ref="D100:E100"/>
    <mergeCell ref="F100:I100"/>
    <mergeCell ref="D101:E101"/>
    <mergeCell ref="F101:I101"/>
    <mergeCell ref="D76:E76"/>
    <mergeCell ref="D78:E78"/>
  </mergeCells>
  <dataValidations count="1">
    <dataValidation type="decimal" allowBlank="1" showInputMessage="1" showErrorMessage="1" sqref="D106:E106 D71:E71 D35:E35">
      <formula1>0</formula1>
      <formula2>100</formula2>
    </dataValidation>
  </dataValidations>
  <pageMargins left="0.70866141732283472" right="0.70866141732283472" top="0.74803149606299213" bottom="0.74803149606299213" header="0.31496062992125984" footer="0.31496062992125984"/>
  <pageSetup paperSize="9" scale="40" fitToHeight="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Sheet5!$A$1:$A$2</xm:f>
          </x14:formula1>
          <xm:sqref>G20 D29:D30 G56 D65:D66 G91 D100:D101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election activeCell="C7" sqref="C7:D7"/>
    </sheetView>
  </sheetViews>
  <sheetFormatPr defaultRowHeight="12.75" x14ac:dyDescent="0.2"/>
  <cols>
    <col min="1" max="1" width="9.140625" style="60"/>
    <col min="2" max="2" width="36.5703125" style="60" customWidth="1"/>
    <col min="3" max="3" width="40.85546875" style="60" customWidth="1"/>
    <col min="4" max="16384" width="9.140625" style="60"/>
  </cols>
  <sheetData>
    <row r="1" spans="1:7" x14ac:dyDescent="0.2">
      <c r="A1" s="61" t="s">
        <v>789</v>
      </c>
    </row>
    <row r="2" spans="1:7" x14ac:dyDescent="0.2">
      <c r="A2" s="61"/>
    </row>
    <row r="3" spans="1:7" x14ac:dyDescent="0.2">
      <c r="A3" s="61" t="s">
        <v>824</v>
      </c>
    </row>
    <row r="4" spans="1:7" x14ac:dyDescent="0.2">
      <c r="A4" s="60" t="s">
        <v>823</v>
      </c>
    </row>
    <row r="7" spans="1:7" ht="38.25" x14ac:dyDescent="0.2">
      <c r="A7" s="81" t="s">
        <v>684</v>
      </c>
      <c r="B7" s="80" t="s">
        <v>736</v>
      </c>
      <c r="C7" s="241"/>
      <c r="D7" s="242"/>
      <c r="E7" s="79"/>
      <c r="F7" s="79"/>
      <c r="G7" s="79"/>
    </row>
    <row r="14" spans="1:7" x14ac:dyDescent="0.2">
      <c r="B14" s="167"/>
    </row>
    <row r="15" spans="1:7" ht="42.75" customHeight="1" x14ac:dyDescent="0.2">
      <c r="B15" s="171"/>
    </row>
    <row r="16" spans="1:7" x14ac:dyDescent="0.2">
      <c r="A16" s="181"/>
    </row>
  </sheetData>
  <mergeCells count="1">
    <mergeCell ref="C7:D7"/>
  </mergeCells>
  <pageMargins left="0.70866141732283472" right="0.70866141732283472" top="0.74803149606299213" bottom="0.74803149606299213" header="0.31496062992125984" footer="0.31496062992125984"/>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0"/>
  <sheetViews>
    <sheetView workbookViewId="0">
      <selection activeCell="H1" sqref="H1:H1048576"/>
    </sheetView>
  </sheetViews>
  <sheetFormatPr defaultRowHeight="12.75" x14ac:dyDescent="0.2"/>
  <cols>
    <col min="1" max="1" width="9.140625" style="45"/>
  </cols>
  <sheetData>
    <row r="1" spans="1:2" x14ac:dyDescent="0.2">
      <c r="A1" s="45" t="s">
        <v>0</v>
      </c>
    </row>
    <row r="2" spans="1:2" x14ac:dyDescent="0.2">
      <c r="A2" s="45" t="s">
        <v>1</v>
      </c>
    </row>
    <row r="4" spans="1:2" x14ac:dyDescent="0.2">
      <c r="A4" s="243" t="s">
        <v>12</v>
      </c>
      <c r="B4" s="243"/>
    </row>
    <row r="5" spans="1:2" x14ac:dyDescent="0.2">
      <c r="A5" s="30" t="s">
        <v>13</v>
      </c>
      <c r="B5" s="14" t="s">
        <v>14</v>
      </c>
    </row>
    <row r="6" spans="1:2" x14ac:dyDescent="0.2">
      <c r="A6" s="30" t="s">
        <v>698</v>
      </c>
      <c r="B6" s="14" t="s">
        <v>15</v>
      </c>
    </row>
    <row r="7" spans="1:2" x14ac:dyDescent="0.2">
      <c r="A7" s="30" t="s">
        <v>699</v>
      </c>
      <c r="B7" s="14" t="s">
        <v>16</v>
      </c>
    </row>
    <row r="8" spans="1:2" x14ac:dyDescent="0.2">
      <c r="A8" s="30" t="s">
        <v>700</v>
      </c>
      <c r="B8" s="14" t="s">
        <v>17</v>
      </c>
    </row>
    <row r="9" spans="1:2" x14ac:dyDescent="0.2">
      <c r="A9" s="30" t="s">
        <v>694</v>
      </c>
      <c r="B9" s="14" t="s">
        <v>18</v>
      </c>
    </row>
    <row r="10" spans="1:2" x14ac:dyDescent="0.2">
      <c r="A10" s="30" t="s">
        <v>19</v>
      </c>
      <c r="B10" s="14" t="s">
        <v>20</v>
      </c>
    </row>
    <row r="11" spans="1:2" x14ac:dyDescent="0.2">
      <c r="A11" s="30" t="s">
        <v>693</v>
      </c>
      <c r="B11" s="14" t="s">
        <v>21</v>
      </c>
    </row>
    <row r="12" spans="1:2" x14ac:dyDescent="0.2">
      <c r="A12" s="30" t="s">
        <v>701</v>
      </c>
      <c r="B12" s="14" t="s">
        <v>22</v>
      </c>
    </row>
    <row r="13" spans="1:2" x14ac:dyDescent="0.2">
      <c r="A13" s="30" t="s">
        <v>702</v>
      </c>
      <c r="B13" s="14" t="s">
        <v>23</v>
      </c>
    </row>
    <row r="14" spans="1:2" x14ac:dyDescent="0.2">
      <c r="A14" s="30" t="s">
        <v>703</v>
      </c>
      <c r="B14" s="14" t="s">
        <v>24</v>
      </c>
    </row>
    <row r="15" spans="1:2" x14ac:dyDescent="0.2">
      <c r="A15" s="30" t="s">
        <v>704</v>
      </c>
      <c r="B15" s="14" t="s">
        <v>25</v>
      </c>
    </row>
    <row r="16" spans="1:2" x14ac:dyDescent="0.2">
      <c r="A16" s="30" t="s">
        <v>705</v>
      </c>
      <c r="B16" s="14" t="s">
        <v>26</v>
      </c>
    </row>
    <row r="17" spans="1:2" x14ac:dyDescent="0.2">
      <c r="A17" s="30" t="s">
        <v>697</v>
      </c>
      <c r="B17" s="14" t="s">
        <v>27</v>
      </c>
    </row>
    <row r="18" spans="1:2" x14ac:dyDescent="0.2">
      <c r="A18" s="30" t="s">
        <v>696</v>
      </c>
      <c r="B18" s="14" t="s">
        <v>28</v>
      </c>
    </row>
    <row r="19" spans="1:2" x14ac:dyDescent="0.2">
      <c r="A19" s="30" t="s">
        <v>706</v>
      </c>
      <c r="B19" s="14" t="s">
        <v>29</v>
      </c>
    </row>
    <row r="20" spans="1:2" x14ac:dyDescent="0.2">
      <c r="A20" s="16" t="s">
        <v>695</v>
      </c>
      <c r="B20" s="13" t="s">
        <v>30</v>
      </c>
    </row>
    <row r="21" spans="1:2" x14ac:dyDescent="0.2">
      <c r="A21" s="30" t="s">
        <v>707</v>
      </c>
      <c r="B21" s="13" t="s">
        <v>31</v>
      </c>
    </row>
    <row r="22" spans="1:2" x14ac:dyDescent="0.2">
      <c r="A22" s="30" t="s">
        <v>708</v>
      </c>
      <c r="B22" s="13" t="s">
        <v>32</v>
      </c>
    </row>
    <row r="23" spans="1:2" x14ac:dyDescent="0.2">
      <c r="A23" s="30" t="s">
        <v>709</v>
      </c>
      <c r="B23" s="13" t="s">
        <v>33</v>
      </c>
    </row>
    <row r="24" spans="1:2" x14ac:dyDescent="0.2">
      <c r="A24" s="30" t="s">
        <v>710</v>
      </c>
      <c r="B24" s="13" t="s">
        <v>34</v>
      </c>
    </row>
    <row r="25" spans="1:2" x14ac:dyDescent="0.2">
      <c r="A25" s="30" t="s">
        <v>691</v>
      </c>
      <c r="B25" s="13" t="s">
        <v>35</v>
      </c>
    </row>
    <row r="26" spans="1:2" x14ac:dyDescent="0.2">
      <c r="A26" s="30" t="s">
        <v>692</v>
      </c>
      <c r="B26" s="13" t="s">
        <v>36</v>
      </c>
    </row>
    <row r="27" spans="1:2" x14ac:dyDescent="0.2">
      <c r="A27" s="30" t="s">
        <v>711</v>
      </c>
      <c r="B27" s="14" t="s">
        <v>37</v>
      </c>
    </row>
    <row r="28" spans="1:2" x14ac:dyDescent="0.2">
      <c r="A28" s="30" t="s">
        <v>38</v>
      </c>
      <c r="B28" s="14" t="s">
        <v>39</v>
      </c>
    </row>
    <row r="29" spans="1:2" x14ac:dyDescent="0.2">
      <c r="A29" s="30" t="s">
        <v>40</v>
      </c>
      <c r="B29" s="14" t="s">
        <v>41</v>
      </c>
    </row>
    <row r="30" spans="1:2" x14ac:dyDescent="0.2">
      <c r="A30" s="30" t="s">
        <v>42</v>
      </c>
      <c r="B30" s="14" t="s">
        <v>43</v>
      </c>
    </row>
    <row r="31" spans="1:2" x14ac:dyDescent="0.2">
      <c r="A31" s="30" t="s">
        <v>44</v>
      </c>
      <c r="B31" s="14" t="s">
        <v>45</v>
      </c>
    </row>
    <row r="32" spans="1:2" x14ac:dyDescent="0.2">
      <c r="A32" s="30" t="s">
        <v>46</v>
      </c>
      <c r="B32" s="14" t="s">
        <v>47</v>
      </c>
    </row>
    <row r="33" spans="1:2" x14ac:dyDescent="0.2">
      <c r="A33" s="30" t="s">
        <v>48</v>
      </c>
      <c r="B33" s="14" t="s">
        <v>49</v>
      </c>
    </row>
    <row r="34" spans="1:2" x14ac:dyDescent="0.2">
      <c r="A34" s="30" t="s">
        <v>50</v>
      </c>
      <c r="B34" s="14" t="s">
        <v>51</v>
      </c>
    </row>
    <row r="35" spans="1:2" x14ac:dyDescent="0.2">
      <c r="A35" s="30" t="s">
        <v>52</v>
      </c>
      <c r="B35" s="14" t="s">
        <v>53</v>
      </c>
    </row>
    <row r="36" spans="1:2" x14ac:dyDescent="0.2">
      <c r="A36" s="30" t="s">
        <v>54</v>
      </c>
      <c r="B36" s="14" t="s">
        <v>55</v>
      </c>
    </row>
    <row r="37" spans="1:2" x14ac:dyDescent="0.2">
      <c r="A37" s="30" t="s">
        <v>56</v>
      </c>
      <c r="B37" s="14" t="s">
        <v>57</v>
      </c>
    </row>
    <row r="38" spans="1:2" x14ac:dyDescent="0.2">
      <c r="A38" s="30" t="s">
        <v>58</v>
      </c>
      <c r="B38" s="14" t="s">
        <v>59</v>
      </c>
    </row>
    <row r="39" spans="1:2" x14ac:dyDescent="0.2">
      <c r="A39" s="30" t="s">
        <v>60</v>
      </c>
      <c r="B39" s="14" t="s">
        <v>61</v>
      </c>
    </row>
    <row r="40" spans="1:2" x14ac:dyDescent="0.2">
      <c r="A40" s="30" t="s">
        <v>62</v>
      </c>
      <c r="B40" s="14" t="s">
        <v>63</v>
      </c>
    </row>
    <row r="41" spans="1:2" x14ac:dyDescent="0.2">
      <c r="A41" s="30" t="s">
        <v>64</v>
      </c>
      <c r="B41" s="14" t="s">
        <v>65</v>
      </c>
    </row>
    <row r="42" spans="1:2" x14ac:dyDescent="0.2">
      <c r="A42" s="30" t="s">
        <v>66</v>
      </c>
      <c r="B42" s="14" t="s">
        <v>67</v>
      </c>
    </row>
    <row r="43" spans="1:2" x14ac:dyDescent="0.2">
      <c r="A43" s="30" t="s">
        <v>68</v>
      </c>
      <c r="B43" s="14" t="s">
        <v>69</v>
      </c>
    </row>
    <row r="44" spans="1:2" x14ac:dyDescent="0.2">
      <c r="A44" s="30" t="s">
        <v>70</v>
      </c>
      <c r="B44" s="14" t="s">
        <v>71</v>
      </c>
    </row>
    <row r="45" spans="1:2" x14ac:dyDescent="0.2">
      <c r="A45" s="30" t="s">
        <v>72</v>
      </c>
      <c r="B45" s="14" t="s">
        <v>73</v>
      </c>
    </row>
    <row r="46" spans="1:2" x14ac:dyDescent="0.2">
      <c r="A46" s="30" t="s">
        <v>74</v>
      </c>
      <c r="B46" s="14" t="s">
        <v>75</v>
      </c>
    </row>
    <row r="47" spans="1:2" x14ac:dyDescent="0.2">
      <c r="A47" s="30" t="s">
        <v>76</v>
      </c>
      <c r="B47" s="14" t="s">
        <v>77</v>
      </c>
    </row>
    <row r="48" spans="1:2" x14ac:dyDescent="0.2">
      <c r="A48" s="30" t="s">
        <v>78</v>
      </c>
      <c r="B48" s="14" t="s">
        <v>79</v>
      </c>
    </row>
    <row r="49" spans="1:2" x14ac:dyDescent="0.2">
      <c r="A49" s="18" t="s">
        <v>80</v>
      </c>
      <c r="B49" s="19" t="s">
        <v>81</v>
      </c>
    </row>
    <row r="50" spans="1:2" x14ac:dyDescent="0.2">
      <c r="A50" s="29" t="s">
        <v>82</v>
      </c>
      <c r="B50" s="29"/>
    </row>
    <row r="51" spans="1:2" x14ac:dyDescent="0.2">
      <c r="A51" s="29" t="s">
        <v>83</v>
      </c>
      <c r="B51" s="12" t="s">
        <v>84</v>
      </c>
    </row>
    <row r="52" spans="1:2" x14ac:dyDescent="0.2">
      <c r="A52" s="29" t="s">
        <v>85</v>
      </c>
      <c r="B52" s="12" t="s">
        <v>86</v>
      </c>
    </row>
    <row r="53" spans="1:2" x14ac:dyDescent="0.2">
      <c r="A53" s="29" t="s">
        <v>87</v>
      </c>
      <c r="B53" s="12" t="s">
        <v>88</v>
      </c>
    </row>
    <row r="54" spans="1:2" x14ac:dyDescent="0.2">
      <c r="A54" s="29" t="s">
        <v>89</v>
      </c>
      <c r="B54" s="12" t="s">
        <v>90</v>
      </c>
    </row>
    <row r="55" spans="1:2" x14ac:dyDescent="0.2">
      <c r="A55" s="29" t="s">
        <v>91</v>
      </c>
      <c r="B55" s="12" t="s">
        <v>92</v>
      </c>
    </row>
    <row r="56" spans="1:2" x14ac:dyDescent="0.2">
      <c r="A56" s="30" t="s">
        <v>93</v>
      </c>
      <c r="B56" s="12" t="s">
        <v>94</v>
      </c>
    </row>
    <row r="57" spans="1:2" x14ac:dyDescent="0.2">
      <c r="A57" s="29" t="s">
        <v>95</v>
      </c>
      <c r="B57" s="12" t="s">
        <v>96</v>
      </c>
    </row>
    <row r="58" spans="1:2" x14ac:dyDescent="0.2">
      <c r="A58" s="29" t="s">
        <v>97</v>
      </c>
      <c r="B58" s="12" t="s">
        <v>98</v>
      </c>
    </row>
    <row r="59" spans="1:2" x14ac:dyDescent="0.2">
      <c r="A59" s="30" t="s">
        <v>99</v>
      </c>
      <c r="B59" s="12" t="s">
        <v>100</v>
      </c>
    </row>
    <row r="60" spans="1:2" x14ac:dyDescent="0.2">
      <c r="A60" s="29" t="s">
        <v>101</v>
      </c>
      <c r="B60" s="12" t="s">
        <v>102</v>
      </c>
    </row>
    <row r="61" spans="1:2" x14ac:dyDescent="0.2">
      <c r="A61" s="29" t="s">
        <v>103</v>
      </c>
      <c r="B61" s="12" t="s">
        <v>104</v>
      </c>
    </row>
    <row r="62" spans="1:2" x14ac:dyDescent="0.2">
      <c r="A62" s="30" t="s">
        <v>105</v>
      </c>
      <c r="B62" s="12" t="s">
        <v>106</v>
      </c>
    </row>
    <row r="63" spans="1:2" x14ac:dyDescent="0.2">
      <c r="A63" s="29" t="s">
        <v>107</v>
      </c>
      <c r="B63" s="12" t="s">
        <v>108</v>
      </c>
    </row>
    <row r="64" spans="1:2" x14ac:dyDescent="0.2">
      <c r="A64" s="29" t="s">
        <v>109</v>
      </c>
      <c r="B64" s="12" t="s">
        <v>110</v>
      </c>
    </row>
    <row r="65" spans="1:2" x14ac:dyDescent="0.2">
      <c r="A65" s="29" t="s">
        <v>111</v>
      </c>
      <c r="B65" s="12" t="s">
        <v>112</v>
      </c>
    </row>
    <row r="66" spans="1:2" x14ac:dyDescent="0.2">
      <c r="A66" s="29" t="s">
        <v>113</v>
      </c>
      <c r="B66" s="12" t="s">
        <v>114</v>
      </c>
    </row>
    <row r="67" spans="1:2" x14ac:dyDescent="0.2">
      <c r="A67" s="29" t="s">
        <v>115</v>
      </c>
      <c r="B67" s="12" t="s">
        <v>116</v>
      </c>
    </row>
    <row r="68" spans="1:2" x14ac:dyDescent="0.2">
      <c r="A68" s="20" t="s">
        <v>117</v>
      </c>
      <c r="B68" s="15" t="s">
        <v>118</v>
      </c>
    </row>
    <row r="69" spans="1:2" x14ac:dyDescent="0.2">
      <c r="A69" s="29" t="s">
        <v>119</v>
      </c>
      <c r="B69" s="29"/>
    </row>
    <row r="70" spans="1:2" x14ac:dyDescent="0.2">
      <c r="A70" s="30" t="s">
        <v>120</v>
      </c>
      <c r="B70" s="12" t="s">
        <v>121</v>
      </c>
    </row>
    <row r="71" spans="1:2" x14ac:dyDescent="0.2">
      <c r="A71" s="29" t="s">
        <v>122</v>
      </c>
      <c r="B71" s="12" t="s">
        <v>123</v>
      </c>
    </row>
    <row r="72" spans="1:2" x14ac:dyDescent="0.2">
      <c r="A72" s="29" t="s">
        <v>124</v>
      </c>
      <c r="B72" s="12" t="s">
        <v>125</v>
      </c>
    </row>
    <row r="73" spans="1:2" x14ac:dyDescent="0.2">
      <c r="A73" s="29" t="s">
        <v>126</v>
      </c>
      <c r="B73" s="12" t="s">
        <v>127</v>
      </c>
    </row>
    <row r="74" spans="1:2" x14ac:dyDescent="0.2">
      <c r="A74" s="29" t="s">
        <v>128</v>
      </c>
      <c r="B74" s="12" t="s">
        <v>129</v>
      </c>
    </row>
    <row r="75" spans="1:2" x14ac:dyDescent="0.2">
      <c r="A75" s="30" t="s">
        <v>130</v>
      </c>
      <c r="B75" s="12" t="s">
        <v>131</v>
      </c>
    </row>
    <row r="76" spans="1:2" x14ac:dyDescent="0.2">
      <c r="A76" s="29" t="s">
        <v>132</v>
      </c>
      <c r="B76" s="12" t="s">
        <v>133</v>
      </c>
    </row>
    <row r="77" spans="1:2" x14ac:dyDescent="0.2">
      <c r="A77" s="29" t="s">
        <v>134</v>
      </c>
      <c r="B77" s="12" t="s">
        <v>135</v>
      </c>
    </row>
    <row r="78" spans="1:2" x14ac:dyDescent="0.2">
      <c r="A78" s="29" t="s">
        <v>136</v>
      </c>
      <c r="B78" s="12" t="s">
        <v>137</v>
      </c>
    </row>
    <row r="79" spans="1:2" x14ac:dyDescent="0.2">
      <c r="A79" s="30" t="s">
        <v>138</v>
      </c>
      <c r="B79" s="12" t="s">
        <v>139</v>
      </c>
    </row>
    <row r="80" spans="1:2" x14ac:dyDescent="0.2">
      <c r="A80" s="29" t="s">
        <v>140</v>
      </c>
      <c r="B80" s="12" t="s">
        <v>141</v>
      </c>
    </row>
    <row r="81" spans="1:2" x14ac:dyDescent="0.2">
      <c r="A81" s="29" t="s">
        <v>142</v>
      </c>
      <c r="B81" s="12" t="s">
        <v>143</v>
      </c>
    </row>
    <row r="82" spans="1:2" x14ac:dyDescent="0.2">
      <c r="A82" s="30" t="s">
        <v>144</v>
      </c>
      <c r="B82" s="12" t="s">
        <v>145</v>
      </c>
    </row>
    <row r="83" spans="1:2" x14ac:dyDescent="0.2">
      <c r="A83" s="29" t="s">
        <v>146</v>
      </c>
      <c r="B83" s="12" t="s">
        <v>147</v>
      </c>
    </row>
    <row r="84" spans="1:2" x14ac:dyDescent="0.2">
      <c r="A84" s="29" t="s">
        <v>148</v>
      </c>
      <c r="B84" s="12" t="s">
        <v>149</v>
      </c>
    </row>
    <row r="85" spans="1:2" x14ac:dyDescent="0.2">
      <c r="A85" s="30" t="s">
        <v>150</v>
      </c>
      <c r="B85" s="12" t="s">
        <v>151</v>
      </c>
    </row>
    <row r="86" spans="1:2" x14ac:dyDescent="0.2">
      <c r="A86" s="29" t="s">
        <v>152</v>
      </c>
      <c r="B86" s="12" t="s">
        <v>153</v>
      </c>
    </row>
    <row r="87" spans="1:2" x14ac:dyDescent="0.2">
      <c r="A87" s="29" t="s">
        <v>154</v>
      </c>
      <c r="B87" s="12" t="s">
        <v>155</v>
      </c>
    </row>
    <row r="88" spans="1:2" x14ac:dyDescent="0.2">
      <c r="A88" s="30" t="s">
        <v>156</v>
      </c>
      <c r="B88" s="12" t="s">
        <v>157</v>
      </c>
    </row>
    <row r="89" spans="1:2" x14ac:dyDescent="0.2">
      <c r="A89" s="29" t="s">
        <v>158</v>
      </c>
      <c r="B89" s="12" t="s">
        <v>159</v>
      </c>
    </row>
    <row r="90" spans="1:2" x14ac:dyDescent="0.2">
      <c r="A90" s="29" t="s">
        <v>160</v>
      </c>
      <c r="B90" s="12" t="s">
        <v>161</v>
      </c>
    </row>
    <row r="91" spans="1:2" x14ac:dyDescent="0.2">
      <c r="A91" s="29" t="s">
        <v>162</v>
      </c>
      <c r="B91" s="12" t="s">
        <v>163</v>
      </c>
    </row>
    <row r="92" spans="1:2" x14ac:dyDescent="0.2">
      <c r="A92" s="30" t="s">
        <v>164</v>
      </c>
      <c r="B92" s="12" t="s">
        <v>165</v>
      </c>
    </row>
    <row r="93" spans="1:2" x14ac:dyDescent="0.2">
      <c r="A93" s="29" t="s">
        <v>166</v>
      </c>
      <c r="B93" s="12" t="s">
        <v>167</v>
      </c>
    </row>
    <row r="94" spans="1:2" x14ac:dyDescent="0.2">
      <c r="A94" s="29" t="s">
        <v>168</v>
      </c>
      <c r="B94" s="12" t="s">
        <v>169</v>
      </c>
    </row>
    <row r="95" spans="1:2" x14ac:dyDescent="0.2">
      <c r="A95" s="29" t="s">
        <v>170</v>
      </c>
      <c r="B95" s="12" t="s">
        <v>171</v>
      </c>
    </row>
    <row r="96" spans="1:2" x14ac:dyDescent="0.2">
      <c r="A96" s="29" t="s">
        <v>172</v>
      </c>
      <c r="B96" s="12" t="s">
        <v>173</v>
      </c>
    </row>
    <row r="97" spans="1:2" x14ac:dyDescent="0.2">
      <c r="A97" s="29" t="s">
        <v>174</v>
      </c>
      <c r="B97" s="12" t="s">
        <v>175</v>
      </c>
    </row>
    <row r="98" spans="1:2" x14ac:dyDescent="0.2">
      <c r="A98" s="29" t="s">
        <v>176</v>
      </c>
      <c r="B98" s="12" t="s">
        <v>177</v>
      </c>
    </row>
    <row r="99" spans="1:2" x14ac:dyDescent="0.2">
      <c r="A99" s="29" t="s">
        <v>178</v>
      </c>
      <c r="B99" s="12" t="s">
        <v>179</v>
      </c>
    </row>
    <row r="100" spans="1:2" x14ac:dyDescent="0.2">
      <c r="A100" s="30" t="s">
        <v>180</v>
      </c>
      <c r="B100" s="12" t="s">
        <v>181</v>
      </c>
    </row>
    <row r="101" spans="1:2" x14ac:dyDescent="0.2">
      <c r="A101" s="29" t="s">
        <v>182</v>
      </c>
      <c r="B101" s="12" t="s">
        <v>183</v>
      </c>
    </row>
    <row r="102" spans="1:2" x14ac:dyDescent="0.2">
      <c r="A102" s="29" t="s">
        <v>184</v>
      </c>
      <c r="B102" s="12" t="s">
        <v>185</v>
      </c>
    </row>
    <row r="103" spans="1:2" x14ac:dyDescent="0.2">
      <c r="A103" s="30" t="s">
        <v>186</v>
      </c>
      <c r="B103" s="14" t="s">
        <v>187</v>
      </c>
    </row>
    <row r="104" spans="1:2" x14ac:dyDescent="0.2">
      <c r="A104" s="29" t="s">
        <v>188</v>
      </c>
      <c r="B104" s="12" t="s">
        <v>189</v>
      </c>
    </row>
    <row r="105" spans="1:2" x14ac:dyDescent="0.2">
      <c r="A105" s="29" t="s">
        <v>190</v>
      </c>
      <c r="B105" s="12" t="s">
        <v>191</v>
      </c>
    </row>
    <row r="106" spans="1:2" x14ac:dyDescent="0.2">
      <c r="A106" s="29" t="s">
        <v>192</v>
      </c>
      <c r="B106" s="12" t="s">
        <v>193</v>
      </c>
    </row>
    <row r="107" spans="1:2" x14ac:dyDescent="0.2">
      <c r="A107" s="29" t="s">
        <v>194</v>
      </c>
      <c r="B107" s="12" t="s">
        <v>195</v>
      </c>
    </row>
    <row r="108" spans="1:2" x14ac:dyDescent="0.2">
      <c r="A108" s="29" t="s">
        <v>196</v>
      </c>
      <c r="B108" s="12" t="s">
        <v>197</v>
      </c>
    </row>
    <row r="109" spans="1:2" x14ac:dyDescent="0.2">
      <c r="A109" s="29" t="s">
        <v>198</v>
      </c>
      <c r="B109" s="12" t="s">
        <v>199</v>
      </c>
    </row>
    <row r="110" spans="1:2" x14ac:dyDescent="0.2">
      <c r="A110" s="29" t="s">
        <v>200</v>
      </c>
      <c r="B110" s="12" t="s">
        <v>201</v>
      </c>
    </row>
    <row r="111" spans="1:2" x14ac:dyDescent="0.2">
      <c r="A111" s="29" t="s">
        <v>202</v>
      </c>
      <c r="B111" s="12" t="s">
        <v>203</v>
      </c>
    </row>
    <row r="112" spans="1:2" x14ac:dyDescent="0.2">
      <c r="A112" s="29" t="s">
        <v>204</v>
      </c>
      <c r="B112" s="12" t="s">
        <v>205</v>
      </c>
    </row>
    <row r="113" spans="1:2" x14ac:dyDescent="0.2">
      <c r="A113" s="29" t="s">
        <v>206</v>
      </c>
      <c r="B113" s="12" t="s">
        <v>207</v>
      </c>
    </row>
    <row r="114" spans="1:2" x14ac:dyDescent="0.2">
      <c r="A114" s="29" t="s">
        <v>208</v>
      </c>
      <c r="B114" s="12" t="s">
        <v>209</v>
      </c>
    </row>
    <row r="115" spans="1:2" x14ac:dyDescent="0.2">
      <c r="A115" s="30" t="s">
        <v>210</v>
      </c>
      <c r="B115" s="12" t="s">
        <v>211</v>
      </c>
    </row>
    <row r="116" spans="1:2" x14ac:dyDescent="0.2">
      <c r="A116" s="29" t="s">
        <v>212</v>
      </c>
      <c r="B116" s="12" t="s">
        <v>213</v>
      </c>
    </row>
    <row r="117" spans="1:2" x14ac:dyDescent="0.2">
      <c r="A117" s="29" t="s">
        <v>214</v>
      </c>
      <c r="B117" s="12" t="s">
        <v>215</v>
      </c>
    </row>
    <row r="118" spans="1:2" x14ac:dyDescent="0.2">
      <c r="A118" s="29" t="s">
        <v>216</v>
      </c>
      <c r="B118" s="12" t="s">
        <v>217</v>
      </c>
    </row>
    <row r="119" spans="1:2" x14ac:dyDescent="0.2">
      <c r="A119" s="29" t="s">
        <v>218</v>
      </c>
      <c r="B119" s="12" t="s">
        <v>219</v>
      </c>
    </row>
    <row r="120" spans="1:2" x14ac:dyDescent="0.2">
      <c r="A120" s="29" t="s">
        <v>220</v>
      </c>
      <c r="B120" s="12" t="s">
        <v>221</v>
      </c>
    </row>
    <row r="121" spans="1:2" x14ac:dyDescent="0.2">
      <c r="A121" s="29" t="s">
        <v>222</v>
      </c>
      <c r="B121" s="12" t="s">
        <v>223</v>
      </c>
    </row>
    <row r="122" spans="1:2" x14ac:dyDescent="0.2">
      <c r="A122" s="29" t="s">
        <v>224</v>
      </c>
      <c r="B122" s="12" t="s">
        <v>225</v>
      </c>
    </row>
    <row r="123" spans="1:2" x14ac:dyDescent="0.2">
      <c r="A123" s="30" t="s">
        <v>226</v>
      </c>
      <c r="B123" s="12" t="s">
        <v>227</v>
      </c>
    </row>
    <row r="124" spans="1:2" x14ac:dyDescent="0.2">
      <c r="A124" s="29" t="s">
        <v>228</v>
      </c>
      <c r="B124" s="12" t="s">
        <v>229</v>
      </c>
    </row>
    <row r="125" spans="1:2" x14ac:dyDescent="0.2">
      <c r="A125" s="29" t="s">
        <v>230</v>
      </c>
      <c r="B125" s="12" t="s">
        <v>231</v>
      </c>
    </row>
    <row r="126" spans="1:2" x14ac:dyDescent="0.2">
      <c r="A126" s="29" t="s">
        <v>232</v>
      </c>
      <c r="B126" s="12" t="s">
        <v>233</v>
      </c>
    </row>
    <row r="127" spans="1:2" x14ac:dyDescent="0.2">
      <c r="A127" s="29" t="s">
        <v>234</v>
      </c>
      <c r="B127" s="12" t="s">
        <v>235</v>
      </c>
    </row>
    <row r="128" spans="1:2" x14ac:dyDescent="0.2">
      <c r="A128" s="29" t="s">
        <v>236</v>
      </c>
      <c r="B128" s="12" t="s">
        <v>237</v>
      </c>
    </row>
    <row r="129" spans="1:2" x14ac:dyDescent="0.2">
      <c r="A129" s="29" t="s">
        <v>238</v>
      </c>
      <c r="B129" s="12" t="s">
        <v>239</v>
      </c>
    </row>
    <row r="130" spans="1:2" x14ac:dyDescent="0.2">
      <c r="A130" s="30" t="s">
        <v>240</v>
      </c>
      <c r="B130" s="12" t="s">
        <v>241</v>
      </c>
    </row>
    <row r="131" spans="1:2" x14ac:dyDescent="0.2">
      <c r="A131" s="29" t="s">
        <v>242</v>
      </c>
      <c r="B131" s="12" t="s">
        <v>243</v>
      </c>
    </row>
    <row r="132" spans="1:2" x14ac:dyDescent="0.2">
      <c r="A132" s="29" t="s">
        <v>244</v>
      </c>
      <c r="B132" s="12" t="s">
        <v>245</v>
      </c>
    </row>
    <row r="133" spans="1:2" x14ac:dyDescent="0.2">
      <c r="A133" s="30" t="s">
        <v>246</v>
      </c>
      <c r="B133" s="12" t="s">
        <v>247</v>
      </c>
    </row>
    <row r="134" spans="1:2" x14ac:dyDescent="0.2">
      <c r="A134" s="29" t="s">
        <v>248</v>
      </c>
      <c r="B134" s="12" t="s">
        <v>249</v>
      </c>
    </row>
    <row r="135" spans="1:2" x14ac:dyDescent="0.2">
      <c r="A135" s="29" t="s">
        <v>250</v>
      </c>
      <c r="B135" s="12" t="s">
        <v>251</v>
      </c>
    </row>
    <row r="136" spans="1:2" x14ac:dyDescent="0.2">
      <c r="A136" s="29" t="s">
        <v>252</v>
      </c>
      <c r="B136" s="12" t="s">
        <v>253</v>
      </c>
    </row>
    <row r="137" spans="1:2" x14ac:dyDescent="0.2">
      <c r="A137" s="29" t="s">
        <v>254</v>
      </c>
      <c r="B137" s="14" t="s">
        <v>255</v>
      </c>
    </row>
    <row r="138" spans="1:2" x14ac:dyDescent="0.2">
      <c r="A138" s="30" t="s">
        <v>256</v>
      </c>
      <c r="B138" s="12" t="s">
        <v>257</v>
      </c>
    </row>
    <row r="139" spans="1:2" x14ac:dyDescent="0.2">
      <c r="A139" s="29" t="s">
        <v>258</v>
      </c>
      <c r="B139" s="12" t="s">
        <v>259</v>
      </c>
    </row>
    <row r="140" spans="1:2" x14ac:dyDescent="0.2">
      <c r="A140" s="29" t="s">
        <v>260</v>
      </c>
      <c r="B140" s="12" t="s">
        <v>261</v>
      </c>
    </row>
    <row r="141" spans="1:2" x14ac:dyDescent="0.2">
      <c r="A141" s="29" t="s">
        <v>262</v>
      </c>
      <c r="B141" s="12" t="s">
        <v>263</v>
      </c>
    </row>
    <row r="142" spans="1:2" x14ac:dyDescent="0.2">
      <c r="A142" s="29" t="s">
        <v>264</v>
      </c>
      <c r="B142" s="12" t="s">
        <v>265</v>
      </c>
    </row>
    <row r="143" spans="1:2" x14ac:dyDescent="0.2">
      <c r="A143" s="29" t="s">
        <v>266</v>
      </c>
      <c r="B143" s="12" t="s">
        <v>267</v>
      </c>
    </row>
    <row r="144" spans="1:2" x14ac:dyDescent="0.2">
      <c r="A144" s="30" t="s">
        <v>268</v>
      </c>
      <c r="B144" s="12" t="s">
        <v>269</v>
      </c>
    </row>
    <row r="145" spans="1:2" x14ac:dyDescent="0.2">
      <c r="A145" s="29" t="s">
        <v>270</v>
      </c>
      <c r="B145" s="12" t="s">
        <v>271</v>
      </c>
    </row>
    <row r="146" spans="1:2" x14ac:dyDescent="0.2">
      <c r="A146" s="29" t="s">
        <v>272</v>
      </c>
      <c r="B146" s="12" t="s">
        <v>273</v>
      </c>
    </row>
    <row r="147" spans="1:2" x14ac:dyDescent="0.2">
      <c r="A147" s="30" t="s">
        <v>274</v>
      </c>
      <c r="B147" s="12" t="s">
        <v>275</v>
      </c>
    </row>
    <row r="148" spans="1:2" x14ac:dyDescent="0.2">
      <c r="A148" s="29" t="s">
        <v>276</v>
      </c>
      <c r="B148" s="12" t="s">
        <v>277</v>
      </c>
    </row>
    <row r="149" spans="1:2" x14ac:dyDescent="0.2">
      <c r="A149" s="29" t="s">
        <v>278</v>
      </c>
      <c r="B149" s="12" t="s">
        <v>279</v>
      </c>
    </row>
    <row r="150" spans="1:2" x14ac:dyDescent="0.2">
      <c r="A150" s="29" t="s">
        <v>280</v>
      </c>
      <c r="B150" s="12" t="s">
        <v>281</v>
      </c>
    </row>
    <row r="151" spans="1:2" x14ac:dyDescent="0.2">
      <c r="A151" s="29" t="s">
        <v>282</v>
      </c>
      <c r="B151" s="12" t="s">
        <v>283</v>
      </c>
    </row>
    <row r="152" spans="1:2" x14ac:dyDescent="0.2">
      <c r="A152" s="29" t="s">
        <v>284</v>
      </c>
      <c r="B152" s="12" t="s">
        <v>285</v>
      </c>
    </row>
    <row r="153" spans="1:2" x14ac:dyDescent="0.2">
      <c r="A153" s="30" t="s">
        <v>286</v>
      </c>
      <c r="B153" s="12" t="s">
        <v>287</v>
      </c>
    </row>
    <row r="154" spans="1:2" x14ac:dyDescent="0.2">
      <c r="A154" s="29" t="s">
        <v>288</v>
      </c>
      <c r="B154" s="12" t="s">
        <v>289</v>
      </c>
    </row>
    <row r="155" spans="1:2" x14ac:dyDescent="0.2">
      <c r="A155" s="29" t="s">
        <v>290</v>
      </c>
      <c r="B155" s="12" t="s">
        <v>291</v>
      </c>
    </row>
    <row r="156" spans="1:2" x14ac:dyDescent="0.2">
      <c r="A156" s="29" t="s">
        <v>292</v>
      </c>
      <c r="B156" s="12" t="s">
        <v>293</v>
      </c>
    </row>
    <row r="157" spans="1:2" x14ac:dyDescent="0.2">
      <c r="A157" s="29" t="s">
        <v>294</v>
      </c>
      <c r="B157" s="12" t="s">
        <v>295</v>
      </c>
    </row>
    <row r="158" spans="1:2" x14ac:dyDescent="0.2">
      <c r="A158" s="29" t="s">
        <v>296</v>
      </c>
      <c r="B158" s="12" t="s">
        <v>297</v>
      </c>
    </row>
    <row r="159" spans="1:2" x14ac:dyDescent="0.2">
      <c r="A159" s="29" t="s">
        <v>298</v>
      </c>
      <c r="B159" s="12" t="s">
        <v>299</v>
      </c>
    </row>
    <row r="160" spans="1:2" x14ac:dyDescent="0.2">
      <c r="A160" s="29" t="s">
        <v>300</v>
      </c>
      <c r="B160" s="12" t="s">
        <v>301</v>
      </c>
    </row>
    <row r="161" spans="1:2" x14ac:dyDescent="0.2">
      <c r="A161" s="30" t="s">
        <v>302</v>
      </c>
      <c r="B161" s="12" t="s">
        <v>303</v>
      </c>
    </row>
    <row r="162" spans="1:2" x14ac:dyDescent="0.2">
      <c r="A162" s="29" t="s">
        <v>304</v>
      </c>
      <c r="B162" s="12" t="s">
        <v>305</v>
      </c>
    </row>
    <row r="163" spans="1:2" x14ac:dyDescent="0.2">
      <c r="A163" s="29" t="s">
        <v>306</v>
      </c>
      <c r="B163" s="12" t="s">
        <v>307</v>
      </c>
    </row>
    <row r="164" spans="1:2" x14ac:dyDescent="0.2">
      <c r="A164" s="29" t="s">
        <v>308</v>
      </c>
      <c r="B164" s="12" t="s">
        <v>309</v>
      </c>
    </row>
    <row r="165" spans="1:2" x14ac:dyDescent="0.2">
      <c r="A165" s="29" t="s">
        <v>310</v>
      </c>
      <c r="B165" s="12" t="s">
        <v>311</v>
      </c>
    </row>
    <row r="166" spans="1:2" x14ac:dyDescent="0.2">
      <c r="A166" s="29" t="s">
        <v>312</v>
      </c>
      <c r="B166" s="12" t="s">
        <v>313</v>
      </c>
    </row>
    <row r="167" spans="1:2" x14ac:dyDescent="0.2">
      <c r="A167" s="29" t="s">
        <v>314</v>
      </c>
      <c r="B167" s="12" t="s">
        <v>315</v>
      </c>
    </row>
    <row r="168" spans="1:2" x14ac:dyDescent="0.2">
      <c r="A168" s="29" t="s">
        <v>316</v>
      </c>
      <c r="B168" s="12" t="s">
        <v>317</v>
      </c>
    </row>
    <row r="169" spans="1:2" x14ac:dyDescent="0.2">
      <c r="A169" s="29" t="s">
        <v>318</v>
      </c>
      <c r="B169" s="12" t="s">
        <v>319</v>
      </c>
    </row>
    <row r="170" spans="1:2" x14ac:dyDescent="0.2">
      <c r="A170" s="29" t="s">
        <v>320</v>
      </c>
      <c r="B170" s="12" t="s">
        <v>321</v>
      </c>
    </row>
    <row r="171" spans="1:2" x14ac:dyDescent="0.2">
      <c r="A171" s="30" t="s">
        <v>322</v>
      </c>
      <c r="B171" s="12" t="s">
        <v>323</v>
      </c>
    </row>
    <row r="172" spans="1:2" x14ac:dyDescent="0.2">
      <c r="A172" s="29" t="s">
        <v>324</v>
      </c>
      <c r="B172" s="12" t="s">
        <v>325</v>
      </c>
    </row>
    <row r="173" spans="1:2" x14ac:dyDescent="0.2">
      <c r="A173" s="29" t="s">
        <v>326</v>
      </c>
      <c r="B173" s="12" t="s">
        <v>327</v>
      </c>
    </row>
    <row r="174" spans="1:2" x14ac:dyDescent="0.2">
      <c r="A174" s="30" t="s">
        <v>328</v>
      </c>
      <c r="B174" s="12" t="s">
        <v>329</v>
      </c>
    </row>
    <row r="175" spans="1:2" x14ac:dyDescent="0.2">
      <c r="A175" s="29" t="s">
        <v>330</v>
      </c>
      <c r="B175" s="12" t="s">
        <v>331</v>
      </c>
    </row>
    <row r="176" spans="1:2" x14ac:dyDescent="0.2">
      <c r="A176" s="29" t="s">
        <v>332</v>
      </c>
      <c r="B176" s="12" t="s">
        <v>333</v>
      </c>
    </row>
    <row r="177" spans="1:2" x14ac:dyDescent="0.2">
      <c r="A177" s="29" t="s">
        <v>334</v>
      </c>
      <c r="B177" s="12" t="s">
        <v>335</v>
      </c>
    </row>
    <row r="178" spans="1:2" x14ac:dyDescent="0.2">
      <c r="A178" s="29" t="s">
        <v>336</v>
      </c>
      <c r="B178" s="12" t="s">
        <v>337</v>
      </c>
    </row>
    <row r="179" spans="1:2" x14ac:dyDescent="0.2">
      <c r="A179" s="29" t="s">
        <v>338</v>
      </c>
      <c r="B179" s="12" t="s">
        <v>339</v>
      </c>
    </row>
    <row r="180" spans="1:2" x14ac:dyDescent="0.2">
      <c r="A180" s="29" t="s">
        <v>340</v>
      </c>
      <c r="B180" s="12" t="s">
        <v>341</v>
      </c>
    </row>
    <row r="181" spans="1:2" x14ac:dyDescent="0.2">
      <c r="A181" s="29" t="s">
        <v>342</v>
      </c>
      <c r="B181" s="12" t="s">
        <v>343</v>
      </c>
    </row>
    <row r="182" spans="1:2" x14ac:dyDescent="0.2">
      <c r="A182" s="30" t="s">
        <v>344</v>
      </c>
      <c r="B182" s="12" t="s">
        <v>345</v>
      </c>
    </row>
    <row r="183" spans="1:2" x14ac:dyDescent="0.2">
      <c r="A183" s="29" t="s">
        <v>346</v>
      </c>
      <c r="B183" s="12" t="s">
        <v>347</v>
      </c>
    </row>
    <row r="184" spans="1:2" x14ac:dyDescent="0.2">
      <c r="A184" s="29" t="s">
        <v>348</v>
      </c>
      <c r="B184" s="12" t="s">
        <v>349</v>
      </c>
    </row>
    <row r="185" spans="1:2" x14ac:dyDescent="0.2">
      <c r="A185" s="30" t="s">
        <v>350</v>
      </c>
      <c r="B185" s="12" t="s">
        <v>351</v>
      </c>
    </row>
    <row r="186" spans="1:2" x14ac:dyDescent="0.2">
      <c r="A186" s="29" t="s">
        <v>352</v>
      </c>
      <c r="B186" s="12" t="s">
        <v>353</v>
      </c>
    </row>
    <row r="187" spans="1:2" x14ac:dyDescent="0.2">
      <c r="A187" s="29" t="s">
        <v>354</v>
      </c>
      <c r="B187" s="12" t="s">
        <v>355</v>
      </c>
    </row>
    <row r="188" spans="1:2" x14ac:dyDescent="0.2">
      <c r="A188" s="29" t="s">
        <v>356</v>
      </c>
      <c r="B188" s="12" t="s">
        <v>357</v>
      </c>
    </row>
    <row r="189" spans="1:2" x14ac:dyDescent="0.2">
      <c r="A189" s="29" t="s">
        <v>358</v>
      </c>
      <c r="B189" s="12" t="s">
        <v>359</v>
      </c>
    </row>
    <row r="190" spans="1:2" x14ac:dyDescent="0.2">
      <c r="A190" s="30" t="s">
        <v>360</v>
      </c>
      <c r="B190" s="12" t="s">
        <v>361</v>
      </c>
    </row>
    <row r="191" spans="1:2" x14ac:dyDescent="0.2">
      <c r="A191" s="29" t="s">
        <v>362</v>
      </c>
      <c r="B191" s="12" t="s">
        <v>363</v>
      </c>
    </row>
    <row r="192" spans="1:2" x14ac:dyDescent="0.2">
      <c r="A192" s="29" t="s">
        <v>364</v>
      </c>
      <c r="B192" s="12" t="s">
        <v>365</v>
      </c>
    </row>
    <row r="193" spans="1:2" x14ac:dyDescent="0.2">
      <c r="A193" s="29" t="s">
        <v>366</v>
      </c>
      <c r="B193" s="12" t="s">
        <v>367</v>
      </c>
    </row>
    <row r="194" spans="1:2" x14ac:dyDescent="0.2">
      <c r="A194" s="29" t="s">
        <v>368</v>
      </c>
      <c r="B194" s="12" t="s">
        <v>369</v>
      </c>
    </row>
    <row r="195" spans="1:2" x14ac:dyDescent="0.2">
      <c r="A195" s="29" t="s">
        <v>370</v>
      </c>
      <c r="B195" s="12" t="s">
        <v>371</v>
      </c>
    </row>
    <row r="196" spans="1:2" x14ac:dyDescent="0.2">
      <c r="A196" s="29" t="s">
        <v>372</v>
      </c>
      <c r="B196" s="12" t="s">
        <v>373</v>
      </c>
    </row>
    <row r="197" spans="1:2" x14ac:dyDescent="0.2">
      <c r="A197" s="30" t="s">
        <v>374</v>
      </c>
      <c r="B197" s="12" t="s">
        <v>375</v>
      </c>
    </row>
    <row r="198" spans="1:2" x14ac:dyDescent="0.2">
      <c r="A198" s="29" t="s">
        <v>376</v>
      </c>
      <c r="B198" s="12" t="s">
        <v>377</v>
      </c>
    </row>
    <row r="199" spans="1:2" x14ac:dyDescent="0.2">
      <c r="A199" s="29" t="s">
        <v>378</v>
      </c>
      <c r="B199" s="12" t="s">
        <v>379</v>
      </c>
    </row>
    <row r="200" spans="1:2" x14ac:dyDescent="0.2">
      <c r="A200" s="30" t="s">
        <v>380</v>
      </c>
      <c r="B200" s="12" t="s">
        <v>381</v>
      </c>
    </row>
    <row r="201" spans="1:2" x14ac:dyDescent="0.2">
      <c r="A201" s="29" t="s">
        <v>382</v>
      </c>
      <c r="B201" s="12" t="s">
        <v>383</v>
      </c>
    </row>
    <row r="202" spans="1:2" x14ac:dyDescent="0.2">
      <c r="A202" s="29" t="s">
        <v>384</v>
      </c>
      <c r="B202" s="12" t="s">
        <v>385</v>
      </c>
    </row>
    <row r="203" spans="1:2" x14ac:dyDescent="0.2">
      <c r="A203" s="29" t="s">
        <v>386</v>
      </c>
      <c r="B203" s="12" t="s">
        <v>387</v>
      </c>
    </row>
    <row r="204" spans="1:2" x14ac:dyDescent="0.2">
      <c r="A204" s="29" t="s">
        <v>388</v>
      </c>
      <c r="B204" s="12" t="s">
        <v>389</v>
      </c>
    </row>
    <row r="205" spans="1:2" x14ac:dyDescent="0.2">
      <c r="A205" s="29" t="s">
        <v>390</v>
      </c>
      <c r="B205" s="12" t="s">
        <v>391</v>
      </c>
    </row>
    <row r="206" spans="1:2" x14ac:dyDescent="0.2">
      <c r="A206" s="30" t="s">
        <v>392</v>
      </c>
      <c r="B206" s="12" t="s">
        <v>393</v>
      </c>
    </row>
    <row r="207" spans="1:2" x14ac:dyDescent="0.2">
      <c r="A207" s="29" t="s">
        <v>394</v>
      </c>
      <c r="B207" s="12" t="s">
        <v>395</v>
      </c>
    </row>
    <row r="208" spans="1:2" x14ac:dyDescent="0.2">
      <c r="A208" s="29" t="s">
        <v>396</v>
      </c>
      <c r="B208" s="12" t="s">
        <v>397</v>
      </c>
    </row>
    <row r="209" spans="1:2" x14ac:dyDescent="0.2">
      <c r="A209" s="30" t="s">
        <v>398</v>
      </c>
      <c r="B209" s="12" t="s">
        <v>399</v>
      </c>
    </row>
    <row r="210" spans="1:2" x14ac:dyDescent="0.2">
      <c r="A210" s="29" t="s">
        <v>400</v>
      </c>
      <c r="B210" s="12" t="s">
        <v>401</v>
      </c>
    </row>
    <row r="211" spans="1:2" x14ac:dyDescent="0.2">
      <c r="A211" s="29" t="s">
        <v>402</v>
      </c>
      <c r="B211" s="12" t="s">
        <v>403</v>
      </c>
    </row>
    <row r="212" spans="1:2" x14ac:dyDescent="0.2">
      <c r="A212" s="29" t="s">
        <v>404</v>
      </c>
      <c r="B212" s="12" t="s">
        <v>405</v>
      </c>
    </row>
    <row r="213" spans="1:2" x14ac:dyDescent="0.2">
      <c r="A213" s="29" t="s">
        <v>406</v>
      </c>
      <c r="B213" s="12" t="s">
        <v>407</v>
      </c>
    </row>
    <row r="214" spans="1:2" x14ac:dyDescent="0.2">
      <c r="A214" s="29" t="s">
        <v>408</v>
      </c>
      <c r="B214" s="12" t="s">
        <v>409</v>
      </c>
    </row>
    <row r="215" spans="1:2" x14ac:dyDescent="0.2">
      <c r="A215" s="29" t="s">
        <v>410</v>
      </c>
      <c r="B215" s="12" t="s">
        <v>411</v>
      </c>
    </row>
    <row r="216" spans="1:2" x14ac:dyDescent="0.2">
      <c r="A216" s="29" t="s">
        <v>412</v>
      </c>
      <c r="B216" s="12" t="s">
        <v>413</v>
      </c>
    </row>
    <row r="217" spans="1:2" x14ac:dyDescent="0.2">
      <c r="A217" s="30" t="s">
        <v>414</v>
      </c>
      <c r="B217" s="12" t="s">
        <v>415</v>
      </c>
    </row>
    <row r="218" spans="1:2" x14ac:dyDescent="0.2">
      <c r="A218" s="29" t="s">
        <v>416</v>
      </c>
      <c r="B218" s="12" t="s">
        <v>417</v>
      </c>
    </row>
    <row r="219" spans="1:2" x14ac:dyDescent="0.2">
      <c r="A219" s="29" t="s">
        <v>418</v>
      </c>
      <c r="B219" s="12" t="s">
        <v>419</v>
      </c>
    </row>
    <row r="220" spans="1:2" x14ac:dyDescent="0.2">
      <c r="A220" s="30" t="s">
        <v>420</v>
      </c>
      <c r="B220" s="12" t="s">
        <v>421</v>
      </c>
    </row>
    <row r="221" spans="1:2" x14ac:dyDescent="0.2">
      <c r="A221" s="30" t="s">
        <v>422</v>
      </c>
      <c r="B221" s="12" t="s">
        <v>423</v>
      </c>
    </row>
    <row r="222" spans="1:2" x14ac:dyDescent="0.2">
      <c r="A222" s="30" t="s">
        <v>424</v>
      </c>
      <c r="B222" s="14" t="s">
        <v>425</v>
      </c>
    </row>
    <row r="223" spans="1:2" x14ac:dyDescent="0.2">
      <c r="A223" s="30" t="s">
        <v>426</v>
      </c>
      <c r="B223" s="12" t="s">
        <v>427</v>
      </c>
    </row>
    <row r="224" spans="1:2" x14ac:dyDescent="0.2">
      <c r="A224" s="30" t="s">
        <v>428</v>
      </c>
      <c r="B224" s="12" t="s">
        <v>429</v>
      </c>
    </row>
    <row r="225" spans="1:2" x14ac:dyDescent="0.2">
      <c r="A225" s="30" t="s">
        <v>430</v>
      </c>
      <c r="B225" s="12" t="s">
        <v>431</v>
      </c>
    </row>
    <row r="226" spans="1:2" x14ac:dyDescent="0.2">
      <c r="A226" s="30" t="s">
        <v>432</v>
      </c>
      <c r="B226" s="12" t="s">
        <v>433</v>
      </c>
    </row>
    <row r="227" spans="1:2" x14ac:dyDescent="0.2">
      <c r="A227" s="30" t="s">
        <v>434</v>
      </c>
      <c r="B227" s="14" t="s">
        <v>435</v>
      </c>
    </row>
    <row r="228" spans="1:2" x14ac:dyDescent="0.2">
      <c r="A228" s="29" t="s">
        <v>436</v>
      </c>
      <c r="B228" s="12" t="s">
        <v>437</v>
      </c>
    </row>
    <row r="229" spans="1:2" x14ac:dyDescent="0.2">
      <c r="A229" s="30" t="s">
        <v>438</v>
      </c>
      <c r="B229" s="12" t="s">
        <v>439</v>
      </c>
    </row>
    <row r="230" spans="1:2" x14ac:dyDescent="0.2">
      <c r="A230" s="30" t="s">
        <v>440</v>
      </c>
      <c r="B230" s="12" t="s">
        <v>441</v>
      </c>
    </row>
    <row r="231" spans="1:2" x14ac:dyDescent="0.2">
      <c r="A231" s="30" t="s">
        <v>442</v>
      </c>
      <c r="B231" s="12" t="s">
        <v>443</v>
      </c>
    </row>
    <row r="232" spans="1:2" x14ac:dyDescent="0.2">
      <c r="A232" s="30" t="s">
        <v>444</v>
      </c>
      <c r="B232" s="12" t="s">
        <v>445</v>
      </c>
    </row>
    <row r="233" spans="1:2" x14ac:dyDescent="0.2">
      <c r="A233" s="30" t="s">
        <v>446</v>
      </c>
      <c r="B233" s="12" t="s">
        <v>447</v>
      </c>
    </row>
    <row r="234" spans="1:2" x14ac:dyDescent="0.2">
      <c r="A234" s="30" t="s">
        <v>448</v>
      </c>
      <c r="B234" s="12" t="s">
        <v>449</v>
      </c>
    </row>
    <row r="235" spans="1:2" x14ac:dyDescent="0.2">
      <c r="A235" s="30" t="s">
        <v>450</v>
      </c>
      <c r="B235" s="12" t="s">
        <v>451</v>
      </c>
    </row>
    <row r="236" spans="1:2" x14ac:dyDescent="0.2">
      <c r="A236" s="30" t="s">
        <v>452</v>
      </c>
      <c r="B236" s="12" t="s">
        <v>453</v>
      </c>
    </row>
    <row r="237" spans="1:2" x14ac:dyDescent="0.2">
      <c r="A237" s="30" t="s">
        <v>454</v>
      </c>
      <c r="B237" s="12" t="s">
        <v>455</v>
      </c>
    </row>
    <row r="238" spans="1:2" x14ac:dyDescent="0.2">
      <c r="A238" s="30" t="s">
        <v>456</v>
      </c>
      <c r="B238" s="12" t="s">
        <v>457</v>
      </c>
    </row>
    <row r="239" spans="1:2" x14ac:dyDescent="0.2">
      <c r="A239" s="30" t="s">
        <v>458</v>
      </c>
      <c r="B239" s="12" t="s">
        <v>459</v>
      </c>
    </row>
    <row r="240" spans="1:2" x14ac:dyDescent="0.2">
      <c r="A240" s="30" t="s">
        <v>460</v>
      </c>
      <c r="B240" s="12" t="s">
        <v>461</v>
      </c>
    </row>
    <row r="241" spans="1:2" x14ac:dyDescent="0.2">
      <c r="A241" s="30" t="s">
        <v>462</v>
      </c>
      <c r="B241" s="12" t="s">
        <v>463</v>
      </c>
    </row>
    <row r="242" spans="1:2" x14ac:dyDescent="0.2">
      <c r="A242" s="30" t="s">
        <v>464</v>
      </c>
      <c r="B242" s="12" t="s">
        <v>465</v>
      </c>
    </row>
    <row r="243" spans="1:2" x14ac:dyDescent="0.2">
      <c r="A243" s="30" t="s">
        <v>466</v>
      </c>
      <c r="B243" s="12" t="s">
        <v>467</v>
      </c>
    </row>
    <row r="244" spans="1:2" x14ac:dyDescent="0.2">
      <c r="A244" s="30" t="s">
        <v>468</v>
      </c>
      <c r="B244" s="12" t="s">
        <v>469</v>
      </c>
    </row>
    <row r="245" spans="1:2" x14ac:dyDescent="0.2">
      <c r="A245" s="30" t="s">
        <v>470</v>
      </c>
      <c r="B245" s="12" t="s">
        <v>471</v>
      </c>
    </row>
    <row r="246" spans="1:2" x14ac:dyDescent="0.2">
      <c r="A246" s="30" t="s">
        <v>472</v>
      </c>
      <c r="B246" s="12" t="s">
        <v>473</v>
      </c>
    </row>
    <row r="247" spans="1:2" x14ac:dyDescent="0.2">
      <c r="A247" s="30" t="s">
        <v>474</v>
      </c>
      <c r="B247" s="12" t="s">
        <v>475</v>
      </c>
    </row>
    <row r="248" spans="1:2" x14ac:dyDescent="0.2">
      <c r="A248" s="30" t="s">
        <v>476</v>
      </c>
      <c r="B248" s="12" t="s">
        <v>477</v>
      </c>
    </row>
    <row r="249" spans="1:2" x14ac:dyDescent="0.2">
      <c r="A249" s="30" t="s">
        <v>478</v>
      </c>
      <c r="B249" s="12" t="s">
        <v>479</v>
      </c>
    </row>
    <row r="250" spans="1:2" x14ac:dyDescent="0.2">
      <c r="A250" s="30" t="s">
        <v>480</v>
      </c>
      <c r="B250" s="12" t="s">
        <v>481</v>
      </c>
    </row>
    <row r="251" spans="1:2" x14ac:dyDescent="0.2">
      <c r="A251" s="30" t="s">
        <v>482</v>
      </c>
      <c r="B251" s="14" t="s">
        <v>483</v>
      </c>
    </row>
    <row r="252" spans="1:2" x14ac:dyDescent="0.2">
      <c r="A252" s="30" t="s">
        <v>484</v>
      </c>
      <c r="B252" s="12" t="s">
        <v>485</v>
      </c>
    </row>
    <row r="253" spans="1:2" x14ac:dyDescent="0.2">
      <c r="A253" s="30" t="s">
        <v>486</v>
      </c>
      <c r="B253" s="12" t="s">
        <v>487</v>
      </c>
    </row>
    <row r="254" spans="1:2" x14ac:dyDescent="0.2">
      <c r="A254" s="30" t="s">
        <v>488</v>
      </c>
      <c r="B254" s="12" t="s">
        <v>489</v>
      </c>
    </row>
    <row r="255" spans="1:2" x14ac:dyDescent="0.2">
      <c r="A255" s="30" t="s">
        <v>490</v>
      </c>
      <c r="B255" s="12" t="s">
        <v>491</v>
      </c>
    </row>
    <row r="256" spans="1:2" x14ac:dyDescent="0.2">
      <c r="A256" s="30" t="s">
        <v>492</v>
      </c>
      <c r="B256" s="12" t="s">
        <v>493</v>
      </c>
    </row>
    <row r="257" spans="1:2" x14ac:dyDescent="0.2">
      <c r="A257" s="30" t="s">
        <v>494</v>
      </c>
      <c r="B257" s="12" t="s">
        <v>495</v>
      </c>
    </row>
    <row r="258" spans="1:2" x14ac:dyDescent="0.2">
      <c r="A258" s="30" t="s">
        <v>496</v>
      </c>
      <c r="B258" s="12" t="s">
        <v>497</v>
      </c>
    </row>
    <row r="259" spans="1:2" x14ac:dyDescent="0.2">
      <c r="A259" s="30" t="s">
        <v>498</v>
      </c>
      <c r="B259" s="12" t="s">
        <v>499</v>
      </c>
    </row>
    <row r="260" spans="1:2" x14ac:dyDescent="0.2">
      <c r="A260" s="30" t="s">
        <v>500</v>
      </c>
      <c r="B260" s="12" t="s">
        <v>501</v>
      </c>
    </row>
    <row r="261" spans="1:2" x14ac:dyDescent="0.2">
      <c r="A261" s="30" t="s">
        <v>502</v>
      </c>
      <c r="B261" s="12" t="s">
        <v>503</v>
      </c>
    </row>
    <row r="262" spans="1:2" x14ac:dyDescent="0.2">
      <c r="A262" s="30" t="s">
        <v>504</v>
      </c>
      <c r="B262" s="12" t="s">
        <v>505</v>
      </c>
    </row>
    <row r="263" spans="1:2" x14ac:dyDescent="0.2">
      <c r="A263" s="30" t="s">
        <v>506</v>
      </c>
      <c r="B263" s="12" t="s">
        <v>507</v>
      </c>
    </row>
    <row r="264" spans="1:2" x14ac:dyDescent="0.2">
      <c r="A264" s="30" t="s">
        <v>508</v>
      </c>
      <c r="B264" s="12" t="s">
        <v>509</v>
      </c>
    </row>
    <row r="265" spans="1:2" x14ac:dyDescent="0.2">
      <c r="A265" s="30" t="s">
        <v>510</v>
      </c>
      <c r="B265" s="12" t="s">
        <v>511</v>
      </c>
    </row>
    <row r="266" spans="1:2" x14ac:dyDescent="0.2">
      <c r="A266" s="30" t="s">
        <v>512</v>
      </c>
      <c r="B266" s="12" t="s">
        <v>513</v>
      </c>
    </row>
    <row r="267" spans="1:2" x14ac:dyDescent="0.2">
      <c r="A267" s="30" t="s">
        <v>514</v>
      </c>
      <c r="B267" s="14" t="s">
        <v>515</v>
      </c>
    </row>
    <row r="268" spans="1:2" x14ac:dyDescent="0.2">
      <c r="A268" s="30" t="s">
        <v>516</v>
      </c>
      <c r="B268" s="14" t="s">
        <v>517</v>
      </c>
    </row>
    <row r="269" spans="1:2" x14ac:dyDescent="0.2">
      <c r="A269" s="30" t="s">
        <v>518</v>
      </c>
      <c r="B269" s="12" t="s">
        <v>519</v>
      </c>
    </row>
    <row r="270" spans="1:2" x14ac:dyDescent="0.2">
      <c r="A270" s="30" t="s">
        <v>520</v>
      </c>
      <c r="B270" s="12" t="s">
        <v>521</v>
      </c>
    </row>
    <row r="271" spans="1:2" x14ac:dyDescent="0.2">
      <c r="A271" s="30" t="s">
        <v>522</v>
      </c>
      <c r="B271" s="12" t="s">
        <v>523</v>
      </c>
    </row>
    <row r="272" spans="1:2" x14ac:dyDescent="0.2">
      <c r="A272" s="30" t="s">
        <v>524</v>
      </c>
      <c r="B272" s="12" t="s">
        <v>525</v>
      </c>
    </row>
    <row r="273" spans="1:2" x14ac:dyDescent="0.2">
      <c r="A273" s="30" t="s">
        <v>526</v>
      </c>
      <c r="B273" s="14" t="s">
        <v>527</v>
      </c>
    </row>
    <row r="274" spans="1:2" x14ac:dyDescent="0.2">
      <c r="A274" s="30" t="s">
        <v>528</v>
      </c>
      <c r="B274" s="12" t="s">
        <v>529</v>
      </c>
    </row>
    <row r="275" spans="1:2" x14ac:dyDescent="0.2">
      <c r="A275" s="30" t="s">
        <v>530</v>
      </c>
      <c r="B275" s="12" t="s">
        <v>531</v>
      </c>
    </row>
    <row r="276" spans="1:2" x14ac:dyDescent="0.2">
      <c r="A276" s="30" t="s">
        <v>532</v>
      </c>
      <c r="B276" s="12" t="s">
        <v>533</v>
      </c>
    </row>
    <row r="277" spans="1:2" x14ac:dyDescent="0.2">
      <c r="A277" s="30" t="s">
        <v>534</v>
      </c>
      <c r="B277" s="12" t="s">
        <v>535</v>
      </c>
    </row>
    <row r="278" spans="1:2" x14ac:dyDescent="0.2">
      <c r="A278" s="30" t="s">
        <v>536</v>
      </c>
      <c r="B278" s="12" t="s">
        <v>537</v>
      </c>
    </row>
    <row r="279" spans="1:2" x14ac:dyDescent="0.2">
      <c r="A279" s="30" t="s">
        <v>538</v>
      </c>
      <c r="B279" s="12" t="s">
        <v>539</v>
      </c>
    </row>
    <row r="280" spans="1:2" x14ac:dyDescent="0.2">
      <c r="A280" s="30" t="s">
        <v>540</v>
      </c>
      <c r="B280" s="14" t="s">
        <v>541</v>
      </c>
    </row>
    <row r="281" spans="1:2" x14ac:dyDescent="0.2">
      <c r="A281" s="30" t="s">
        <v>542</v>
      </c>
      <c r="B281" s="12" t="s">
        <v>543</v>
      </c>
    </row>
    <row r="282" spans="1:2" x14ac:dyDescent="0.2">
      <c r="A282" s="30" t="s">
        <v>544</v>
      </c>
      <c r="B282" s="12" t="s">
        <v>545</v>
      </c>
    </row>
    <row r="283" spans="1:2" x14ac:dyDescent="0.2">
      <c r="A283" s="30" t="s">
        <v>546</v>
      </c>
      <c r="B283" s="12" t="s">
        <v>547</v>
      </c>
    </row>
    <row r="284" spans="1:2" x14ac:dyDescent="0.2">
      <c r="A284" s="30" t="s">
        <v>548</v>
      </c>
      <c r="B284" s="12" t="s">
        <v>549</v>
      </c>
    </row>
    <row r="285" spans="1:2" x14ac:dyDescent="0.2">
      <c r="A285" s="30" t="s">
        <v>550</v>
      </c>
      <c r="B285" s="12" t="s">
        <v>551</v>
      </c>
    </row>
    <row r="286" spans="1:2" x14ac:dyDescent="0.2">
      <c r="A286" s="30" t="s">
        <v>552</v>
      </c>
      <c r="B286" s="12" t="s">
        <v>553</v>
      </c>
    </row>
    <row r="287" spans="1:2" x14ac:dyDescent="0.2">
      <c r="A287" s="30" t="s">
        <v>554</v>
      </c>
      <c r="B287" s="12" t="s">
        <v>555</v>
      </c>
    </row>
    <row r="288" spans="1:2" x14ac:dyDescent="0.2">
      <c r="A288" s="30" t="s">
        <v>556</v>
      </c>
      <c r="B288" s="12" t="s">
        <v>557</v>
      </c>
    </row>
    <row r="289" spans="1:2" x14ac:dyDescent="0.2">
      <c r="A289" s="30" t="s">
        <v>558</v>
      </c>
      <c r="B289" s="12" t="s">
        <v>559</v>
      </c>
    </row>
    <row r="290" spans="1:2" x14ac:dyDescent="0.2">
      <c r="A290" s="30" t="s">
        <v>560</v>
      </c>
      <c r="B290" s="12" t="s">
        <v>561</v>
      </c>
    </row>
    <row r="291" spans="1:2" x14ac:dyDescent="0.2">
      <c r="A291" s="30" t="s">
        <v>562</v>
      </c>
      <c r="B291" s="12" t="s">
        <v>563</v>
      </c>
    </row>
    <row r="292" spans="1:2" x14ac:dyDescent="0.2">
      <c r="A292" s="30" t="s">
        <v>564</v>
      </c>
      <c r="B292" s="12" t="s">
        <v>565</v>
      </c>
    </row>
    <row r="293" spans="1:2" x14ac:dyDescent="0.2">
      <c r="A293" s="30" t="s">
        <v>566</v>
      </c>
      <c r="B293" s="12" t="s">
        <v>567</v>
      </c>
    </row>
    <row r="294" spans="1:2" x14ac:dyDescent="0.2">
      <c r="A294" s="30" t="s">
        <v>568</v>
      </c>
      <c r="B294" s="12" t="s">
        <v>569</v>
      </c>
    </row>
    <row r="295" spans="1:2" x14ac:dyDescent="0.2">
      <c r="A295" s="30" t="s">
        <v>570</v>
      </c>
      <c r="B295" s="14" t="s">
        <v>571</v>
      </c>
    </row>
    <row r="296" spans="1:2" x14ac:dyDescent="0.2">
      <c r="A296" s="30" t="s">
        <v>572</v>
      </c>
      <c r="B296" s="12" t="s">
        <v>573</v>
      </c>
    </row>
    <row r="297" spans="1:2" x14ac:dyDescent="0.2">
      <c r="A297" s="30" t="s">
        <v>574</v>
      </c>
      <c r="B297" s="12" t="s">
        <v>575</v>
      </c>
    </row>
    <row r="298" spans="1:2" x14ac:dyDescent="0.2">
      <c r="A298" s="30" t="s">
        <v>576</v>
      </c>
      <c r="B298" s="12" t="s">
        <v>577</v>
      </c>
    </row>
    <row r="299" spans="1:2" x14ac:dyDescent="0.2">
      <c r="A299" s="30" t="s">
        <v>578</v>
      </c>
      <c r="B299" s="12" t="s">
        <v>579</v>
      </c>
    </row>
    <row r="300" spans="1:2" x14ac:dyDescent="0.2">
      <c r="A300" s="30" t="s">
        <v>580</v>
      </c>
      <c r="B300" s="12" t="s">
        <v>581</v>
      </c>
    </row>
    <row r="301" spans="1:2" x14ac:dyDescent="0.2">
      <c r="A301" s="30" t="s">
        <v>582</v>
      </c>
      <c r="B301" s="12" t="s">
        <v>583</v>
      </c>
    </row>
    <row r="302" spans="1:2" x14ac:dyDescent="0.2">
      <c r="A302" s="30" t="s">
        <v>584</v>
      </c>
      <c r="B302" s="12" t="s">
        <v>585</v>
      </c>
    </row>
    <row r="303" spans="1:2" x14ac:dyDescent="0.2">
      <c r="A303" s="30" t="s">
        <v>586</v>
      </c>
      <c r="B303" s="12" t="s">
        <v>587</v>
      </c>
    </row>
    <row r="304" spans="1:2" x14ac:dyDescent="0.2">
      <c r="A304" s="30" t="s">
        <v>588</v>
      </c>
      <c r="B304" s="14" t="s">
        <v>589</v>
      </c>
    </row>
    <row r="305" spans="1:2" x14ac:dyDescent="0.2">
      <c r="A305" s="30" t="s">
        <v>590</v>
      </c>
      <c r="B305" s="12" t="s">
        <v>591</v>
      </c>
    </row>
    <row r="306" spans="1:2" x14ac:dyDescent="0.2">
      <c r="A306" s="30" t="s">
        <v>592</v>
      </c>
      <c r="B306" s="12" t="s">
        <v>593</v>
      </c>
    </row>
    <row r="307" spans="1:2" x14ac:dyDescent="0.2">
      <c r="A307" s="29" t="s">
        <v>594</v>
      </c>
      <c r="B307" s="12" t="s">
        <v>595</v>
      </c>
    </row>
    <row r="308" spans="1:2" x14ac:dyDescent="0.2">
      <c r="A308" s="29" t="s">
        <v>596</v>
      </c>
      <c r="B308" s="12" t="s">
        <v>597</v>
      </c>
    </row>
    <row r="309" spans="1:2" x14ac:dyDescent="0.2">
      <c r="A309" s="29" t="s">
        <v>598</v>
      </c>
      <c r="B309" s="12" t="s">
        <v>599</v>
      </c>
    </row>
    <row r="310" spans="1:2" x14ac:dyDescent="0.2">
      <c r="A310" s="29" t="s">
        <v>600</v>
      </c>
      <c r="B310" s="12" t="s">
        <v>601</v>
      </c>
    </row>
    <row r="311" spans="1:2" x14ac:dyDescent="0.2">
      <c r="A311" s="29" t="s">
        <v>602</v>
      </c>
      <c r="B311" s="12" t="s">
        <v>603</v>
      </c>
    </row>
    <row r="312" spans="1:2" x14ac:dyDescent="0.2">
      <c r="A312" s="29" t="s">
        <v>604</v>
      </c>
      <c r="B312" s="12" t="s">
        <v>605</v>
      </c>
    </row>
    <row r="313" spans="1:2" x14ac:dyDescent="0.2">
      <c r="A313" s="30" t="s">
        <v>606</v>
      </c>
      <c r="B313" s="12" t="s">
        <v>607</v>
      </c>
    </row>
    <row r="314" spans="1:2" x14ac:dyDescent="0.2">
      <c r="A314" s="29" t="s">
        <v>608</v>
      </c>
      <c r="B314" s="12" t="s">
        <v>609</v>
      </c>
    </row>
    <row r="315" spans="1:2" x14ac:dyDescent="0.2">
      <c r="A315" s="29" t="s">
        <v>610</v>
      </c>
      <c r="B315" s="12" t="s">
        <v>611</v>
      </c>
    </row>
    <row r="316" spans="1:2" x14ac:dyDescent="0.2">
      <c r="A316" s="30" t="s">
        <v>612</v>
      </c>
      <c r="B316" s="12" t="s">
        <v>613</v>
      </c>
    </row>
    <row r="317" spans="1:2" x14ac:dyDescent="0.2">
      <c r="A317" s="29" t="s">
        <v>614</v>
      </c>
      <c r="B317" s="12" t="s">
        <v>615</v>
      </c>
    </row>
    <row r="318" spans="1:2" x14ac:dyDescent="0.2">
      <c r="A318" s="29" t="s">
        <v>616</v>
      </c>
      <c r="B318" s="12" t="s">
        <v>617</v>
      </c>
    </row>
    <row r="319" spans="1:2" x14ac:dyDescent="0.2">
      <c r="A319" s="29" t="s">
        <v>618</v>
      </c>
      <c r="B319" s="12" t="s">
        <v>619</v>
      </c>
    </row>
    <row r="320" spans="1:2" x14ac:dyDescent="0.2">
      <c r="A320" s="29" t="s">
        <v>620</v>
      </c>
      <c r="B320" s="12" t="s">
        <v>621</v>
      </c>
    </row>
    <row r="321" spans="1:2" x14ac:dyDescent="0.2">
      <c r="A321" s="29" t="s">
        <v>622</v>
      </c>
      <c r="B321" s="12" t="s">
        <v>623</v>
      </c>
    </row>
    <row r="322" spans="1:2" x14ac:dyDescent="0.2">
      <c r="A322" s="30" t="s">
        <v>624</v>
      </c>
      <c r="B322" s="12" t="s">
        <v>625</v>
      </c>
    </row>
    <row r="323" spans="1:2" x14ac:dyDescent="0.2">
      <c r="A323" s="29" t="s">
        <v>626</v>
      </c>
      <c r="B323" s="12" t="s">
        <v>627</v>
      </c>
    </row>
    <row r="324" spans="1:2" x14ac:dyDescent="0.2">
      <c r="A324" s="29" t="s">
        <v>628</v>
      </c>
      <c r="B324" s="12" t="s">
        <v>629</v>
      </c>
    </row>
    <row r="325" spans="1:2" x14ac:dyDescent="0.2">
      <c r="A325" s="29" t="s">
        <v>630</v>
      </c>
      <c r="B325" s="12" t="s">
        <v>631</v>
      </c>
    </row>
    <row r="326" spans="1:2" x14ac:dyDescent="0.2">
      <c r="A326" s="29" t="s">
        <v>632</v>
      </c>
      <c r="B326" s="12" t="s">
        <v>633</v>
      </c>
    </row>
    <row r="327" spans="1:2" x14ac:dyDescent="0.2">
      <c r="A327" s="29" t="s">
        <v>634</v>
      </c>
      <c r="B327" s="12" t="s">
        <v>635</v>
      </c>
    </row>
    <row r="328" spans="1:2" x14ac:dyDescent="0.2">
      <c r="A328" s="29" t="s">
        <v>636</v>
      </c>
      <c r="B328" s="12" t="s">
        <v>637</v>
      </c>
    </row>
    <row r="329" spans="1:2" x14ac:dyDescent="0.2">
      <c r="A329" s="29" t="s">
        <v>638</v>
      </c>
      <c r="B329" s="12" t="s">
        <v>639</v>
      </c>
    </row>
    <row r="330" spans="1:2" x14ac:dyDescent="0.2">
      <c r="A330" s="30" t="s">
        <v>640</v>
      </c>
      <c r="B330" s="12" t="s">
        <v>641</v>
      </c>
    </row>
    <row r="331" spans="1:2" x14ac:dyDescent="0.2">
      <c r="A331" s="29" t="s">
        <v>642</v>
      </c>
      <c r="B331" s="12" t="s">
        <v>643</v>
      </c>
    </row>
    <row r="332" spans="1:2" x14ac:dyDescent="0.2">
      <c r="A332" s="29" t="s">
        <v>644</v>
      </c>
      <c r="B332" s="12" t="s">
        <v>645</v>
      </c>
    </row>
    <row r="333" spans="1:2" x14ac:dyDescent="0.2">
      <c r="A333" s="29" t="s">
        <v>646</v>
      </c>
      <c r="B333" s="12" t="s">
        <v>647</v>
      </c>
    </row>
    <row r="334" spans="1:2" x14ac:dyDescent="0.2">
      <c r="A334" s="29" t="s">
        <v>648</v>
      </c>
      <c r="B334" s="12" t="s">
        <v>649</v>
      </c>
    </row>
    <row r="335" spans="1:2" x14ac:dyDescent="0.2">
      <c r="A335" s="29" t="s">
        <v>650</v>
      </c>
      <c r="B335" s="12" t="s">
        <v>651</v>
      </c>
    </row>
    <row r="336" spans="1:2" x14ac:dyDescent="0.2">
      <c r="A336" s="29" t="s">
        <v>652</v>
      </c>
      <c r="B336" s="12" t="s">
        <v>653</v>
      </c>
    </row>
    <row r="337" spans="1:2" x14ac:dyDescent="0.2">
      <c r="A337" s="29" t="s">
        <v>654</v>
      </c>
      <c r="B337" s="12" t="s">
        <v>655</v>
      </c>
    </row>
    <row r="338" spans="1:2" x14ac:dyDescent="0.2">
      <c r="A338" s="30" t="s">
        <v>656</v>
      </c>
      <c r="B338" s="12" t="s">
        <v>657</v>
      </c>
    </row>
    <row r="339" spans="1:2" x14ac:dyDescent="0.2">
      <c r="A339" s="29" t="s">
        <v>658</v>
      </c>
      <c r="B339" s="12" t="s">
        <v>659</v>
      </c>
    </row>
    <row r="340" spans="1:2" x14ac:dyDescent="0.2">
      <c r="A340" s="29" t="s">
        <v>660</v>
      </c>
      <c r="B340" s="12" t="s">
        <v>661</v>
      </c>
    </row>
    <row r="341" spans="1:2" x14ac:dyDescent="0.2">
      <c r="A341" s="30" t="s">
        <v>662</v>
      </c>
      <c r="B341" s="12" t="s">
        <v>663</v>
      </c>
    </row>
    <row r="342" spans="1:2" x14ac:dyDescent="0.2">
      <c r="A342" s="29" t="s">
        <v>664</v>
      </c>
      <c r="B342" s="12" t="s">
        <v>665</v>
      </c>
    </row>
    <row r="343" spans="1:2" x14ac:dyDescent="0.2">
      <c r="A343" s="29" t="s">
        <v>666</v>
      </c>
      <c r="B343" s="12" t="s">
        <v>667</v>
      </c>
    </row>
    <row r="344" spans="1:2" x14ac:dyDescent="0.2">
      <c r="A344" s="29" t="s">
        <v>668</v>
      </c>
      <c r="B344" s="12" t="s">
        <v>669</v>
      </c>
    </row>
    <row r="345" spans="1:2" x14ac:dyDescent="0.2">
      <c r="A345" s="29" t="s">
        <v>670</v>
      </c>
      <c r="B345" s="12" t="s">
        <v>671</v>
      </c>
    </row>
    <row r="346" spans="1:2" x14ac:dyDescent="0.2">
      <c r="A346" s="29" t="s">
        <v>672</v>
      </c>
      <c r="B346" s="12" t="s">
        <v>673</v>
      </c>
    </row>
    <row r="347" spans="1:2" x14ac:dyDescent="0.2">
      <c r="A347" s="29" t="s">
        <v>674</v>
      </c>
      <c r="B347" s="12" t="s">
        <v>675</v>
      </c>
    </row>
    <row r="348" spans="1:2" x14ac:dyDescent="0.2">
      <c r="A348" s="29" t="s">
        <v>676</v>
      </c>
      <c r="B348" s="12" t="s">
        <v>677</v>
      </c>
    </row>
    <row r="349" spans="1:2" x14ac:dyDescent="0.2">
      <c r="A349" s="29" t="s">
        <v>678</v>
      </c>
      <c r="B349" s="12" t="s">
        <v>679</v>
      </c>
    </row>
    <row r="350" spans="1:2" ht="13.5" thickBot="1" x14ac:dyDescent="0.25">
      <c r="A350" s="46" t="s">
        <v>680</v>
      </c>
      <c r="B350" s="17" t="s">
        <v>681</v>
      </c>
    </row>
  </sheetData>
  <mergeCells count="1">
    <mergeCell ref="A4:B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workbookViewId="0">
      <selection activeCell="Q25" sqref="Q25"/>
    </sheetView>
  </sheetViews>
  <sheetFormatPr defaultRowHeight="12.75" x14ac:dyDescent="0.2"/>
  <cols>
    <col min="1" max="1" width="11" style="143" customWidth="1"/>
    <col min="2" max="2" width="12.5703125" style="143" customWidth="1"/>
    <col min="3" max="3" width="12.140625" style="143" customWidth="1"/>
    <col min="4" max="4" width="12.42578125" style="143" customWidth="1"/>
    <col min="5" max="8" width="9.140625" style="143"/>
    <col min="9" max="9" width="12.28515625" style="143" customWidth="1"/>
    <col min="10" max="10" width="13.28515625" style="143" customWidth="1"/>
    <col min="11" max="11" width="12.42578125" style="143" customWidth="1"/>
    <col min="12" max="16384" width="9.140625" style="143"/>
  </cols>
  <sheetData>
    <row r="1" spans="1:11" x14ac:dyDescent="0.2">
      <c r="A1" s="146" t="s">
        <v>790</v>
      </c>
    </row>
    <row r="2" spans="1:11" ht="12.75" customHeight="1" x14ac:dyDescent="0.2"/>
    <row r="3" spans="1:11" x14ac:dyDescent="0.2">
      <c r="A3" s="143" t="s">
        <v>793</v>
      </c>
    </row>
    <row r="5" spans="1:11" s="145" customFormat="1" ht="13.5" thickBot="1" x14ac:dyDescent="0.25"/>
    <row r="8" spans="1:11" x14ac:dyDescent="0.2">
      <c r="A8" s="146" t="s">
        <v>772</v>
      </c>
    </row>
    <row r="10" spans="1:11" x14ac:dyDescent="0.2">
      <c r="A10" s="147"/>
      <c r="B10" s="147" t="s">
        <v>771</v>
      </c>
      <c r="C10" s="147" t="s">
        <v>769</v>
      </c>
      <c r="D10" s="147" t="s">
        <v>770</v>
      </c>
    </row>
    <row r="11" spans="1:11" x14ac:dyDescent="0.2">
      <c r="A11" s="147" t="s">
        <v>713</v>
      </c>
      <c r="B11" s="153">
        <v>10</v>
      </c>
      <c r="C11" s="147"/>
      <c r="D11" s="147"/>
    </row>
    <row r="12" spans="1:11" x14ac:dyDescent="0.2">
      <c r="A12" s="147" t="s">
        <v>743</v>
      </c>
      <c r="B12" s="147"/>
      <c r="C12" s="147"/>
      <c r="D12" s="156">
        <v>200</v>
      </c>
    </row>
    <row r="13" spans="1:11" x14ac:dyDescent="0.2">
      <c r="A13" s="147" t="s">
        <v>768</v>
      </c>
      <c r="B13" s="166"/>
      <c r="C13" s="154">
        <v>5000</v>
      </c>
      <c r="D13" s="147"/>
    </row>
    <row r="14" spans="1:11" ht="15.75" customHeight="1" x14ac:dyDescent="0.2">
      <c r="B14" s="170"/>
      <c r="D14" s="148"/>
    </row>
    <row r="15" spans="1:11" x14ac:dyDescent="0.2">
      <c r="A15" s="186"/>
      <c r="G15" s="148"/>
      <c r="H15" s="148"/>
      <c r="I15" s="148"/>
      <c r="J15" s="148"/>
      <c r="K15" s="148"/>
    </row>
    <row r="16" spans="1:11" x14ac:dyDescent="0.2">
      <c r="A16" s="146" t="s">
        <v>773</v>
      </c>
      <c r="G16" s="148"/>
      <c r="H16" s="148"/>
      <c r="I16" s="144"/>
      <c r="J16" s="144"/>
      <c r="K16" s="144"/>
    </row>
    <row r="17" spans="1:11" x14ac:dyDescent="0.2">
      <c r="A17" s="148"/>
      <c r="B17" s="148"/>
      <c r="C17" s="148"/>
      <c r="D17" s="148"/>
      <c r="E17" s="148"/>
      <c r="F17" s="148"/>
      <c r="G17" s="148"/>
      <c r="H17" s="144"/>
      <c r="I17" s="144"/>
      <c r="J17" s="144"/>
      <c r="K17" s="144"/>
    </row>
    <row r="18" spans="1:11" x14ac:dyDescent="0.2">
      <c r="A18" s="149"/>
      <c r="B18" s="149" t="s">
        <v>746</v>
      </c>
      <c r="C18" s="149" t="s">
        <v>747</v>
      </c>
      <c r="D18" s="149" t="s">
        <v>748</v>
      </c>
      <c r="E18" s="148"/>
      <c r="F18" s="148"/>
      <c r="G18" s="148"/>
      <c r="H18" s="144"/>
      <c r="I18" s="144"/>
      <c r="J18" s="144"/>
      <c r="K18" s="144"/>
    </row>
    <row r="19" spans="1:11" x14ac:dyDescent="0.2">
      <c r="A19" s="149" t="s">
        <v>713</v>
      </c>
      <c r="B19" s="152">
        <v>2139</v>
      </c>
      <c r="C19" s="149">
        <v>0.28499999999999998</v>
      </c>
      <c r="D19" s="149"/>
      <c r="E19" s="148"/>
      <c r="F19" s="148"/>
      <c r="G19" s="148"/>
      <c r="H19" s="148"/>
      <c r="I19" s="148"/>
      <c r="J19" s="148"/>
      <c r="K19" s="148"/>
    </row>
    <row r="20" spans="1:11" x14ac:dyDescent="0.2">
      <c r="A20" s="149" t="s">
        <v>714</v>
      </c>
      <c r="B20" s="149">
        <v>3125</v>
      </c>
      <c r="C20" s="149">
        <v>0.36899999999999999</v>
      </c>
      <c r="D20" s="149"/>
      <c r="E20" s="148"/>
      <c r="F20" s="148"/>
      <c r="G20" s="148"/>
      <c r="H20" s="148"/>
      <c r="I20" s="148"/>
      <c r="J20" s="148"/>
      <c r="K20" s="148"/>
    </row>
    <row r="21" spans="1:11" x14ac:dyDescent="0.2">
      <c r="A21" s="149" t="s">
        <v>715</v>
      </c>
      <c r="B21" s="149"/>
      <c r="C21" s="155">
        <v>0.185</v>
      </c>
      <c r="D21" s="149"/>
      <c r="E21" s="148"/>
      <c r="F21" s="148"/>
      <c r="G21" s="148"/>
      <c r="H21" s="148"/>
      <c r="I21" s="148"/>
      <c r="J21" s="148"/>
      <c r="K21" s="148"/>
    </row>
    <row r="22" spans="1:11" x14ac:dyDescent="0.2">
      <c r="A22" s="149" t="s">
        <v>743</v>
      </c>
      <c r="B22" s="149">
        <v>3216</v>
      </c>
      <c r="C22" s="149">
        <v>0.26700000000000002</v>
      </c>
      <c r="D22" s="151">
        <v>3.1680000000000001</v>
      </c>
      <c r="E22" s="148"/>
      <c r="F22" s="148"/>
      <c r="G22" s="148"/>
      <c r="H22" s="148"/>
      <c r="I22" s="148"/>
      <c r="J22" s="148"/>
      <c r="K22" s="148"/>
    </row>
    <row r="23" spans="1:11" x14ac:dyDescent="0.2">
      <c r="A23" s="148"/>
      <c r="B23" s="148"/>
      <c r="C23" s="148"/>
      <c r="D23" s="148"/>
      <c r="E23" s="148"/>
      <c r="F23" s="148"/>
      <c r="G23" s="148"/>
      <c r="H23" s="148"/>
      <c r="I23" s="148"/>
      <c r="J23" s="148"/>
      <c r="K23" s="148"/>
    </row>
    <row r="24" spans="1:11" x14ac:dyDescent="0.2">
      <c r="A24" s="150" t="s">
        <v>775</v>
      </c>
      <c r="B24" s="148"/>
      <c r="C24" s="148"/>
      <c r="D24" s="148"/>
      <c r="E24" s="148"/>
      <c r="F24" s="148"/>
      <c r="G24" s="148"/>
      <c r="H24" s="148"/>
      <c r="I24" s="148"/>
      <c r="J24" s="148"/>
      <c r="K24" s="148"/>
    </row>
    <row r="25" spans="1:11" x14ac:dyDescent="0.2">
      <c r="A25" s="148" t="s">
        <v>776</v>
      </c>
      <c r="B25" s="148"/>
      <c r="C25" s="148"/>
      <c r="D25" s="148"/>
      <c r="E25" s="148"/>
      <c r="F25" s="148"/>
      <c r="G25" s="148"/>
      <c r="H25" s="148"/>
      <c r="I25" s="148"/>
      <c r="J25" s="148"/>
      <c r="K25" s="148"/>
    </row>
    <row r="26" spans="1:11" x14ac:dyDescent="0.2">
      <c r="A26" s="148"/>
      <c r="B26" s="148"/>
      <c r="C26" s="148"/>
      <c r="D26" s="148"/>
      <c r="E26" s="148"/>
      <c r="F26" s="148"/>
      <c r="G26" s="148"/>
      <c r="H26" s="148"/>
      <c r="I26" s="148"/>
      <c r="J26" s="148"/>
      <c r="K26" s="148"/>
    </row>
    <row r="27" spans="1:11" x14ac:dyDescent="0.2">
      <c r="A27" s="150" t="s">
        <v>777</v>
      </c>
      <c r="B27" s="148"/>
      <c r="C27" s="148"/>
      <c r="D27" s="148"/>
      <c r="E27" s="148"/>
      <c r="F27" s="148"/>
      <c r="G27" s="148"/>
      <c r="H27" s="148"/>
      <c r="I27" s="148"/>
      <c r="J27" s="148"/>
      <c r="K27" s="148"/>
    </row>
    <row r="28" spans="1:11" x14ac:dyDescent="0.2">
      <c r="A28" s="157" t="s">
        <v>768</v>
      </c>
      <c r="B28" s="148">
        <f>C13*C21</f>
        <v>925</v>
      </c>
      <c r="C28" s="148" t="s">
        <v>778</v>
      </c>
      <c r="D28" s="159" t="s">
        <v>783</v>
      </c>
      <c r="E28" s="148"/>
      <c r="F28" s="148"/>
      <c r="G28" s="148"/>
      <c r="H28" s="148"/>
      <c r="I28" s="148"/>
    </row>
    <row r="29" spans="1:11" x14ac:dyDescent="0.2">
      <c r="A29" s="148" t="s">
        <v>743</v>
      </c>
      <c r="B29" s="158">
        <f>D12*D22</f>
        <v>633.6</v>
      </c>
      <c r="C29" s="148" t="s">
        <v>778</v>
      </c>
      <c r="D29" s="159" t="s">
        <v>784</v>
      </c>
      <c r="E29" s="148"/>
      <c r="F29" s="148"/>
      <c r="G29" s="148"/>
      <c r="H29" s="148"/>
      <c r="I29" s="148"/>
    </row>
    <row r="30" spans="1:11" x14ac:dyDescent="0.2">
      <c r="A30" s="148"/>
      <c r="B30" s="148"/>
      <c r="C30" s="148"/>
      <c r="D30" s="148"/>
      <c r="E30" s="148"/>
      <c r="F30" s="148"/>
      <c r="G30" s="148"/>
      <c r="H30" s="148"/>
      <c r="I30" s="148"/>
    </row>
    <row r="31" spans="1:11" x14ac:dyDescent="0.2">
      <c r="A31" s="150" t="s">
        <v>779</v>
      </c>
      <c r="B31" s="148"/>
      <c r="C31" s="148"/>
      <c r="D31" s="148"/>
      <c r="E31" s="148"/>
      <c r="F31" s="148"/>
      <c r="G31" s="148"/>
      <c r="H31" s="148"/>
      <c r="I31" s="148"/>
    </row>
    <row r="32" spans="1:11" x14ac:dyDescent="0.2">
      <c r="A32" s="148"/>
      <c r="B32" s="148"/>
      <c r="C32" s="148"/>
      <c r="D32" s="148"/>
      <c r="E32" s="148"/>
      <c r="F32" s="148"/>
      <c r="G32" s="148"/>
      <c r="H32" s="148"/>
      <c r="I32" s="148"/>
    </row>
    <row r="33" spans="1:9" x14ac:dyDescent="0.2">
      <c r="A33" s="146" t="s">
        <v>780</v>
      </c>
      <c r="B33" s="158">
        <f>SUM(B28:B29)+21390</f>
        <v>22948.6</v>
      </c>
      <c r="C33" s="148" t="s">
        <v>778</v>
      </c>
      <c r="D33" s="148"/>
      <c r="E33" s="148"/>
      <c r="F33" s="148"/>
      <c r="G33" s="148"/>
      <c r="H33" s="148"/>
      <c r="I33" s="148"/>
    </row>
    <row r="34" spans="1:9" x14ac:dyDescent="0.2">
      <c r="B34" s="150" t="s">
        <v>781</v>
      </c>
      <c r="C34" s="148"/>
      <c r="D34" s="148"/>
      <c r="E34" s="148"/>
      <c r="F34" s="148"/>
      <c r="G34" s="148"/>
      <c r="H34" s="148"/>
      <c r="I34" s="148"/>
    </row>
    <row r="35" spans="1:9" x14ac:dyDescent="0.2">
      <c r="B35" s="148">
        <v>22.949000000000002</v>
      </c>
      <c r="C35" s="148" t="s">
        <v>782</v>
      </c>
      <c r="D35" s="148"/>
      <c r="E35" s="148"/>
      <c r="F35" s="148"/>
      <c r="G35" s="148"/>
      <c r="H35" s="148"/>
      <c r="I35" s="148"/>
    </row>
    <row r="37" spans="1:9" x14ac:dyDescent="0.2">
      <c r="A37" s="150" t="s">
        <v>785</v>
      </c>
    </row>
    <row r="38" spans="1:9" x14ac:dyDescent="0.2">
      <c r="A38" s="148" t="s">
        <v>774</v>
      </c>
    </row>
    <row r="41" spans="1:9" x14ac:dyDescent="0.2">
      <c r="A41" s="148"/>
    </row>
  </sheetData>
  <pageMargins left="0.70866141732283472" right="0.70866141732283472" top="0.74803149606299213" bottom="0.74803149606299213"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Key Information</vt:lpstr>
      <vt:lpstr>Fuel Usage (non-EU ETS)</vt:lpstr>
      <vt:lpstr>CO2 Emissions (Non-EU ETS)</vt:lpstr>
      <vt:lpstr>Electricity Consumed (non-ETS)</vt:lpstr>
      <vt:lpstr>Electricity Consumed (EU ETS)</vt:lpstr>
      <vt:lpstr>CO2 Emissions (EU ETS) optional</vt:lpstr>
      <vt:lpstr>GVA (for info)</vt:lpstr>
      <vt:lpstr>Sheet5</vt:lpstr>
      <vt:lpstr>Example CO2</vt:lpstr>
      <vt:lpstr>'CO2 Emissions (EU ETS) optional'!Print_Area</vt:lpstr>
      <vt:lpstr>'CO2 Emissions (Non-EU ETS)'!Print_Area</vt:lpstr>
      <vt:lpstr>'Electricity Consumed (EU ETS)'!Print_Area</vt:lpstr>
      <vt:lpstr>'Electricity Consumed (non-ETS)'!Print_Area</vt:lpstr>
      <vt:lpstr>'Example CO2'!Print_Area</vt:lpstr>
      <vt:lpstr>'Fuel Usage (non-EU ETS)'!Print_Area</vt:lpstr>
      <vt:lpstr>'GVA (for info)'!Print_Area</vt:lpstr>
      <vt:lpstr>'Key Information'!Print_Area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Beacom Andrew (Economics)</dc:creator>
  <cp:lastModifiedBy>Rooney Samuel (Heat &amp; Industry)</cp:lastModifiedBy>
  <cp:lastPrinted>2013-03-04T12:40:12Z</cp:lastPrinted>
  <dcterms:created xsi:type="dcterms:W3CDTF">2013-02-21T14:55:09Z</dcterms:created>
  <dcterms:modified xsi:type="dcterms:W3CDTF">2013-03-19T15:29:12Z</dcterms:modified>
</cp:coreProperties>
</file>