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010" windowHeight="13635" tabRatio="754" firstSheet="7" activeTab="13"/>
  </bookViews>
  <sheets>
    <sheet name="RTFO 01 vol fuel type" sheetId="1" r:id="rId1"/>
    <sheet name="RTFO 02 RTFCs issued " sheetId="2" r:id="rId2"/>
    <sheet name="RTFO 03 RTFC balance by year" sheetId="3" r:id="rId3"/>
    <sheet name="RTFO 04 transfer of RTFCs" sheetId="4" r:id="rId4"/>
    <sheet name="RTFO 05a Y4a C&amp;S-RTFO Wide " sheetId="5" r:id="rId5"/>
    <sheet name="RTFO 05a.1 Y4a C&amp;S-biodiesel" sheetId="6" r:id="rId6"/>
    <sheet name="RTFO 05a.2 Y4a C&amp;S-bioethanol" sheetId="7" r:id="rId7"/>
    <sheet name="05a.3 Y4a C&amp;S-biogas" sheetId="8" r:id="rId8"/>
    <sheet name="05a.4 Y4a C&amp;S-standards" sheetId="9" r:id="rId9"/>
    <sheet name="05a.5 Y4a C&amp;S-UK" sheetId="10" r:id="rId10"/>
    <sheet name="Table 05a.6 Y4a C&amp;S-datacapture" sheetId="11" r:id="rId11"/>
    <sheet name="Table 05a.7 Y4a C&amp;S-accuracy" sheetId="12" r:id="rId12"/>
    <sheet name="Table 05a.8 preRED C&amp;S trends" sheetId="13" r:id="rId13"/>
    <sheet name="Table 05a.9 Y4a Supplieroverall" sheetId="14" r:id="rId14"/>
    <sheet name="RTFO 05b.1 Y4b C&amp;S-RTFO Wide" sheetId="15" r:id="rId15"/>
    <sheet name="RTFO 05b.2 voluntary schemes" sheetId="16" r:id="rId16"/>
    <sheet name="RTFO 06a Y4a companyfeedstock" sheetId="17" r:id="rId17"/>
    <sheet name="RTFO 06b Y4b company feedstock" sheetId="18" r:id="rId18"/>
    <sheet name="RTFO 07a Y4a company country" sheetId="19" r:id="rId19"/>
    <sheet name="RTFO 07b Y4b company country" sheetId="20" r:id="rId20"/>
    <sheet name="RTFO Y4b 08 company sustainable" sheetId="21" r:id="rId21"/>
    <sheet name="RTFO 09 company obligation" sheetId="22" r:id="rId22"/>
  </sheets>
  <definedNames>
    <definedName name="_xlnm.Print_Area" localSheetId="7">'05a.3 Y4a C&amp;S-biogas'!$A$1:$P$18</definedName>
    <definedName name="_xlnm.Print_Area" localSheetId="8">'05a.4 Y4a C&amp;S-standards'!$A$1:$O$77</definedName>
    <definedName name="_xlnm.Print_Area" localSheetId="9">'05a.5 Y4a C&amp;S-UK'!$A$1:$O$36</definedName>
    <definedName name="_xlnm.Print_Area" localSheetId="0">'RTFO 01 vol fuel type'!$A$1:$P$25</definedName>
    <definedName name="_xlnm.Print_Area" localSheetId="1">'RTFO 02 RTFCs issued '!$A$1:$P$30</definedName>
    <definedName name="_xlnm.Print_Area" localSheetId="2">'RTFO 03 RTFC balance by year'!$A$2:$G$28</definedName>
    <definedName name="_xlnm.Print_Area" localSheetId="3">'RTFO 04 transfer of RTFCs'!$A$1:$E$190</definedName>
    <definedName name="_xlnm.Print_Area" localSheetId="4">'RTFO 05a Y4a C&amp;S-RTFO Wide '!$A$1:$R$106</definedName>
    <definedName name="_xlnm.Print_Area" localSheetId="5">'RTFO 05a.1 Y4a C&amp;S-biodiesel'!$A$1:$P$62</definedName>
    <definedName name="_xlnm.Print_Area" localSheetId="6">'RTFO 05a.2 Y4a C&amp;S-bioethanol'!$A$1:$P$46</definedName>
    <definedName name="_xlnm.Print_Area" localSheetId="14">'RTFO 05b.1 Y4b C&amp;S-RTFO Wide'!$A$1:$I$111</definedName>
    <definedName name="_xlnm.Print_Area" localSheetId="15">'RTFO 05b.2 voluntary schemes'!$A$1:$D$45</definedName>
    <definedName name="_xlnm.Print_Area" localSheetId="16">'RTFO 06a Y4a companyfeedstock'!$A$1:$Q$52</definedName>
    <definedName name="_xlnm.Print_Area" localSheetId="17">'RTFO 06b Y4b company feedstock'!$A$1:$N$45</definedName>
    <definedName name="_xlnm.Print_Area" localSheetId="18">'RTFO 07a Y4a company country'!$A$1:$AK$52</definedName>
    <definedName name="_xlnm.Print_Area" localSheetId="19">'RTFO 07b Y4b company country'!$A$1:$AJ$45</definedName>
    <definedName name="_xlnm.Print_Area" localSheetId="21">'RTFO 09 company obligation'!$A$1:$I$44</definedName>
    <definedName name="_xlnm.Print_Area" localSheetId="20">'RTFO Y4b 08 company sustainable'!$A$1:$B$57</definedName>
    <definedName name="_xlnm.Print_Area" localSheetId="10">'Table 05a.6 Y4a C&amp;S-datacapture'!$A$1:$F$22</definedName>
    <definedName name="_xlnm.Print_Area" localSheetId="11">'Table 05a.7 Y4a C&amp;S-accuracy'!$A$1:$J$20</definedName>
    <definedName name="_xlnm.Print_Area" localSheetId="12">'Table 05a.8 preRED C&amp;S trends'!$A$1:$U$63</definedName>
    <definedName name="_xlnm.Print_Area" localSheetId="13">'Table 05a.9 Y4a Supplieroverall'!$A$1:$U$52</definedName>
    <definedName name="_xlnm.Print_Titles" localSheetId="3">'RTFO 04 transfer of RTFCs'!$3:$5</definedName>
  </definedNames>
  <calcPr fullCalcOnLoad="1" iterate="1" iterateCount="100" iterateDelta="0.001"/>
</workbook>
</file>

<file path=xl/sharedStrings.xml><?xml version="1.0" encoding="utf-8"?>
<sst xmlns="http://schemas.openxmlformats.org/spreadsheetml/2006/main" count="1864" uniqueCount="355">
  <si>
    <t>Department for Transport statistics</t>
  </si>
  <si>
    <t>Total</t>
  </si>
  <si>
    <t>Fossil fuels</t>
  </si>
  <si>
    <t>Diesel</t>
  </si>
  <si>
    <t>Petrol</t>
  </si>
  <si>
    <t>Renewable fuels</t>
  </si>
  <si>
    <t>Biodiesel FAME</t>
  </si>
  <si>
    <t>Biodiesel HVO</t>
  </si>
  <si>
    <t>Bioethanol</t>
  </si>
  <si>
    <t>Biogas</t>
  </si>
  <si>
    <t>Biomethanol</t>
  </si>
  <si>
    <t>Pure vegetable oil</t>
  </si>
  <si>
    <t>Email: rtfo-compliance@dft.gsi.gov.uk</t>
  </si>
  <si>
    <t>Source: DfT</t>
  </si>
  <si>
    <t>Telephone: 020 7944 8555</t>
  </si>
  <si>
    <t>Pre-RED</t>
  </si>
  <si>
    <t>Equal to or more than 35%, but less than 50%</t>
  </si>
  <si>
    <t>Equal to or more than 50%, but less than 60%</t>
  </si>
  <si>
    <t>Equal to or more than 60%</t>
  </si>
  <si>
    <t>Less than 35%</t>
  </si>
  <si>
    <t>Issued</t>
  </si>
  <si>
    <t>Redeemed</t>
  </si>
  <si>
    <t>Revoked</t>
  </si>
  <si>
    <t>Surrendered</t>
  </si>
  <si>
    <t>2008/2009</t>
  </si>
  <si>
    <t>2009/2010</t>
  </si>
  <si>
    <t>2010/2011</t>
  </si>
  <si>
    <t>2011/2012</t>
  </si>
  <si>
    <t>Action</t>
  </si>
  <si>
    <t>RTFC category</t>
  </si>
  <si>
    <t>All categories</t>
  </si>
  <si>
    <t>Fuel type</t>
  </si>
  <si>
    <t>Supply periods</t>
  </si>
  <si>
    <t>2012/2013</t>
  </si>
  <si>
    <t>Table RTFO 01</t>
  </si>
  <si>
    <t>Table RTFO 02</t>
  </si>
  <si>
    <t>Table RTFO 03</t>
  </si>
  <si>
    <t>Table RTFO 04</t>
  </si>
  <si>
    <t>Volumes of road transport fuels supplied by fuel type: United Kingdom, 15 April 2011 to 14 April 2012</t>
  </si>
  <si>
    <t>Still in existence</t>
  </si>
  <si>
    <t>Volume, million litres</t>
  </si>
  <si>
    <t>Apr
- May</t>
  </si>
  <si>
    <t xml:space="preserve"> May
 - Jun</t>
  </si>
  <si>
    <t>Jun 
- Jul</t>
  </si>
  <si>
    <t>Jul
 - Aug</t>
  </si>
  <si>
    <t>Aug 
- Sep</t>
  </si>
  <si>
    <t>Sep
 - Oct</t>
  </si>
  <si>
    <t>Oct
 - Nov</t>
  </si>
  <si>
    <t>Nov
 - Dec</t>
  </si>
  <si>
    <t>Dec
 - Jan</t>
  </si>
  <si>
    <t>Jan
 - Feb</t>
  </si>
  <si>
    <t>Feb
 - Mar</t>
  </si>
  <si>
    <t>Mar 
- Apr</t>
  </si>
  <si>
    <t>Of which were from double counting material</t>
  </si>
  <si>
    <t>Post-RED implementation</t>
  </si>
  <si>
    <t>Pre-RED implementation</t>
  </si>
  <si>
    <t>The figures in this table are outside the scope of National Statistics</t>
  </si>
  <si>
    <t>Volumes of renewable fuel to which Renewable Transport Fuel Certificates (RTFCs) have been issued and number of RTFCs issued: United Kingdom, 15 April 2011 to 14 April 2012</t>
  </si>
  <si>
    <t>Percentage
 of total fuel supply</t>
  </si>
  <si>
    <t>Million RTFCs</t>
  </si>
  <si>
    <t>RTFC balances by obligation period: United Kingdom, 2008/09 to 2012/13</t>
  </si>
  <si>
    <t>RTFCs transferred by quarter, certificate category and RTFO account holder type: United Kingdom, 2008/2009 to 2012/13</t>
  </si>
  <si>
    <t>France</t>
  </si>
  <si>
    <t>Germany</t>
  </si>
  <si>
    <t>Netherlands</t>
  </si>
  <si>
    <t>United Kingdom</t>
  </si>
  <si>
    <t>Argentina</t>
  </si>
  <si>
    <t>United States</t>
  </si>
  <si>
    <t>Used cooking oil</t>
  </si>
  <si>
    <t>Hungary</t>
  </si>
  <si>
    <t>Spain</t>
  </si>
  <si>
    <t>Barley</t>
  </si>
  <si>
    <t>Corn EC</t>
  </si>
  <si>
    <t>Corn Non EC</t>
  </si>
  <si>
    <t>Ukraine</t>
  </si>
  <si>
    <t>Sugar beet</t>
  </si>
  <si>
    <t>Wheat</t>
  </si>
  <si>
    <t>Municipal organic waste</t>
  </si>
  <si>
    <t>Crude Glycerine</t>
  </si>
  <si>
    <t>RTFO Statistics (https://www.gov.uk/government/organisations/department-for-transport/series/biofuels-statistics)</t>
  </si>
  <si>
    <t>Executive summary and notes on data accompany this report (https://www.gov.uk/technical-guidance-for-transport-stats/biofuels-statistics)</t>
  </si>
  <si>
    <t>Next update: 02 May 2013</t>
  </si>
  <si>
    <t>.</t>
  </si>
  <si>
    <t>Table RTFO 05a</t>
  </si>
  <si>
    <t>Carbon and sustainability data for biofuels by fuel type, feedstock, country of origin, and previous land-use; United Kingdom; fuel supplied from 15 April 2011 to 14 December 2011 (Year 4a)</t>
  </si>
  <si>
    <t>Percentage of renewable fuel to which RTFCs have been issued</t>
  </si>
  <si>
    <r>
      <t>Number of RTFCs issued</t>
    </r>
    <r>
      <rPr>
        <b/>
        <vertAlign val="superscript"/>
        <sz val="10"/>
        <rFont val="Arial"/>
        <family val="2"/>
      </rPr>
      <t>1</t>
    </r>
  </si>
  <si>
    <t>Total volume of renewable fuel supplied</t>
  </si>
  <si>
    <t>Volume of renewable fuel to which RTFCs have been issued</t>
  </si>
  <si>
    <t>Molasses</t>
  </si>
  <si>
    <t>Oilseed rape</t>
  </si>
  <si>
    <t>Palm</t>
  </si>
  <si>
    <t>Soy</t>
  </si>
  <si>
    <t>Sugar cane</t>
  </si>
  <si>
    <t>Sweet sorghum</t>
  </si>
  <si>
    <t>Tallow - category 3 or unknown</t>
  </si>
  <si>
    <t>Tallow - except category 3</t>
  </si>
  <si>
    <t>Unknown</t>
  </si>
  <si>
    <t>A &amp; V Squires Plant Co ltd</t>
  </si>
  <si>
    <t>Abako Ltd</t>
  </si>
  <si>
    <t>Apple Fuels Limited</t>
  </si>
  <si>
    <t>Argent Energy (UK) Ltd</t>
  </si>
  <si>
    <t>Bio UK Fuels (Sheffield) Ltd</t>
  </si>
  <si>
    <t>Biofuel Refineries Ltd</t>
  </si>
  <si>
    <t>Biomotive Fuels Ltd</t>
  </si>
  <si>
    <t>BP Oil UK Limited</t>
  </si>
  <si>
    <t>Convert2Green Limited</t>
  </si>
  <si>
    <t>Dorset Bio Solutions CIC</t>
  </si>
  <si>
    <t>East Yorkshire Biofuels Ltd</t>
  </si>
  <si>
    <t>Edible Oil Direct Ltd.</t>
  </si>
  <si>
    <t>Essar Oil (UK) Limited</t>
  </si>
  <si>
    <t>Esso Petroleum Company Limited</t>
  </si>
  <si>
    <t>Evergreen Oil (High Laver) Ltd</t>
  </si>
  <si>
    <t>Footprint Fuels</t>
  </si>
  <si>
    <t>Fuel Systems UK Limited</t>
  </si>
  <si>
    <t>Gasrec Limited</t>
  </si>
  <si>
    <t>Greenergy Fuels Limited</t>
  </si>
  <si>
    <t>Harvest Energy Ltd</t>
  </si>
  <si>
    <t>Lissan Coal Company Limited</t>
  </si>
  <si>
    <t>Mabanaft UK Ltd</t>
  </si>
  <si>
    <t>Neal Environmental Ltd</t>
  </si>
  <si>
    <t>Prax Petroleum Ltd</t>
  </si>
  <si>
    <t>Proper Energy Ltd</t>
  </si>
  <si>
    <t>Pure Fuels Ltd</t>
  </si>
  <si>
    <t>Rural Development Trust</t>
  </si>
  <si>
    <t>Shell UK Ltd</t>
  </si>
  <si>
    <t>Topaz Energy Limited</t>
  </si>
  <si>
    <t>Total UK Ltd</t>
  </si>
  <si>
    <t>Uptown Biodiesel Ltd</t>
  </si>
  <si>
    <t>Veg Oil Motoring</t>
  </si>
  <si>
    <t>Verdant Fuel Limited</t>
  </si>
  <si>
    <t>Wight Made Diesel</t>
  </si>
  <si>
    <t>Percentage of supply by company</t>
  </si>
  <si>
    <t>Last updated: 07 March 2013</t>
  </si>
  <si>
    <t>Australia</t>
  </si>
  <si>
    <t>Austria</t>
  </si>
  <si>
    <t>Belgium</t>
  </si>
  <si>
    <t>Brazil</t>
  </si>
  <si>
    <t>Canada</t>
  </si>
  <si>
    <t>Chile</t>
  </si>
  <si>
    <t>Croatia</t>
  </si>
  <si>
    <t>Czech Republic</t>
  </si>
  <si>
    <t>Denmark</t>
  </si>
  <si>
    <t>Finland</t>
  </si>
  <si>
    <t>Indonesia</t>
  </si>
  <si>
    <t>Ireland, Republic of</t>
  </si>
  <si>
    <t>Italy</t>
  </si>
  <si>
    <t>Luxembourg</t>
  </si>
  <si>
    <t>Norway</t>
  </si>
  <si>
    <t>Poland</t>
  </si>
  <si>
    <t>Portugal</t>
  </si>
  <si>
    <t>Romania</t>
  </si>
  <si>
    <t>Saudi Arabia</t>
  </si>
  <si>
    <t>Serbia</t>
  </si>
  <si>
    <t>Slovakia</t>
  </si>
  <si>
    <t>South Africa</t>
  </si>
  <si>
    <t>Sudan</t>
  </si>
  <si>
    <t>Sweden</t>
  </si>
  <si>
    <t>Switzerland</t>
  </si>
  <si>
    <t>United Arab Emirates</t>
  </si>
  <si>
    <t>apple fuels limited</t>
  </si>
  <si>
    <t>Tallow - category 1</t>
  </si>
  <si>
    <t>Agri Energy</t>
  </si>
  <si>
    <t>British Sugar plc.</t>
  </si>
  <si>
    <t>Mex Technologies Limited</t>
  </si>
  <si>
    <t>Olyphant and Talbot Fuels</t>
  </si>
  <si>
    <t>Organic Drive Limited</t>
  </si>
  <si>
    <t>Greece</t>
  </si>
  <si>
    <t>Lithuania</t>
  </si>
  <si>
    <t>Republic of Korea</t>
  </si>
  <si>
    <t>Singapore</t>
  </si>
  <si>
    <t>Aeolus Partnership</t>
  </si>
  <si>
    <t>Yateley Industries for the Disabled Limited</t>
  </si>
  <si>
    <t>Percentage</t>
  </si>
  <si>
    <t>Feedstock</t>
  </si>
  <si>
    <t>Biofuel production process</t>
  </si>
  <si>
    <t>Country of origin</t>
  </si>
  <si>
    <t>Previous land use</t>
  </si>
  <si>
    <t>Volume, litres</t>
  </si>
  <si>
    <t>Volume, % of fuel</t>
  </si>
  <si>
    <r>
      <t>Carbon Intensity, gCO</t>
    </r>
    <r>
      <rPr>
        <b/>
        <vertAlign val="subscript"/>
        <sz val="10"/>
        <color indexed="8"/>
        <rFont val="Arial"/>
        <family val="2"/>
      </rPr>
      <t>2</t>
    </r>
    <r>
      <rPr>
        <b/>
        <sz val="10"/>
        <color indexed="8"/>
        <rFont val="Arial"/>
        <family val="2"/>
      </rPr>
      <t xml:space="preserve">e/MJ
</t>
    </r>
  </si>
  <si>
    <t xml:space="preserve">GHG saving, %
</t>
  </si>
  <si>
    <t>Biodiesel</t>
  </si>
  <si>
    <t>Cropland - protected / protection status unknown</t>
  </si>
  <si>
    <t>Voluntary scheme - met land criteria</t>
  </si>
  <si>
    <t>Cropland - non-protected</t>
  </si>
  <si>
    <t>Waste/non-ag residue</t>
  </si>
  <si>
    <t>Natural gas as process fuel in CHP plant</t>
  </si>
  <si>
    <t>Blank</t>
  </si>
  <si>
    <t>Volume, 
litres or kilograms</t>
  </si>
  <si>
    <t>Volume, 
million litres/ kilograms</t>
  </si>
  <si>
    <t>Volume, 
%</t>
  </si>
  <si>
    <t>Proportion meeting an environmental standard</t>
  </si>
  <si>
    <t>Proportion meeting a social standard</t>
  </si>
  <si>
    <t>Greenhouse gas saving, %</t>
  </si>
  <si>
    <t>Accuracy level,
(0-7)</t>
  </si>
  <si>
    <t>RTFO</t>
  </si>
  <si>
    <t>QS</t>
  </si>
  <si>
    <t>Other 
standards</t>
  </si>
  <si>
    <t>None/
unknown</t>
  </si>
  <si>
    <t>By-product</t>
  </si>
  <si>
    <t>Cropland - protection status unknown</t>
  </si>
  <si>
    <t>Cropland - protected</t>
  </si>
  <si>
    <t>Grand Total</t>
  </si>
  <si>
    <t>Volume, 
litres</t>
  </si>
  <si>
    <t>Volume, 
million litres</t>
  </si>
  <si>
    <t>N.B. This includes biofuels from UK feedstocks which have been sold into the UK road fuel market.  UK biofuel feedstocks sold abroad are not included.</t>
  </si>
  <si>
    <r>
      <t>Carbon intensity, g(CO</t>
    </r>
    <r>
      <rPr>
        <b/>
        <vertAlign val="subscript"/>
        <sz val="10"/>
        <rFont val="Arial"/>
        <family val="2"/>
      </rPr>
      <t>2</t>
    </r>
    <r>
      <rPr>
        <b/>
        <sz val="10"/>
        <rFont val="Arial"/>
        <family val="2"/>
      </rPr>
      <t>e)/MJ</t>
    </r>
  </si>
  <si>
    <t>Biofuel type</t>
  </si>
  <si>
    <t>Data capture: feedstock known</t>
  </si>
  <si>
    <t>Data capture: country known</t>
  </si>
  <si>
    <t>Data capture: land use known</t>
  </si>
  <si>
    <t>Data capture: standard known</t>
  </si>
  <si>
    <t>Data capture: average</t>
  </si>
  <si>
    <t>Level 0 - Fuel default</t>
  </si>
  <si>
    <t>Level 1 - Feedstock default</t>
  </si>
  <si>
    <t>Level 2 - Process default</t>
  </si>
  <si>
    <t>Level 3 - Actual data for transport, drying and storage, fuel depot or filling station</t>
  </si>
  <si>
    <t>Level 4 - Actual data for process module</t>
  </si>
  <si>
    <t>Level 5 - NUTS2 or other regional cultivation emissions</t>
  </si>
  <si>
    <t>Level 6 - Actual 'collected' cultivation  data</t>
  </si>
  <si>
    <t>Level 7 - Actual data for entire fuel chain</t>
  </si>
  <si>
    <t>Average accuracy level</t>
  </si>
  <si>
    <t>Greenhouse gas saving</t>
  </si>
  <si>
    <t>Data capture</t>
  </si>
  <si>
    <t>Month</t>
  </si>
  <si>
    <t>Volume, 
litres or kg</t>
  </si>
  <si>
    <t>Volume</t>
  </si>
  <si>
    <t>Env. Std. Target</t>
  </si>
  <si>
    <t>± Target</t>
  </si>
  <si>
    <t>Saving</t>
  </si>
  <si>
    <t>Target</t>
  </si>
  <si>
    <t>Standard</t>
  </si>
  <si>
    <t>Average data capture</t>
  </si>
  <si>
    <t>Year 1</t>
  </si>
  <si>
    <t>Year 2</t>
  </si>
  <si>
    <t>Year 3</t>
  </si>
  <si>
    <t>n/a</t>
  </si>
  <si>
    <t>Data capture, %</t>
  </si>
  <si>
    <t>RTFO Meta-Standard</t>
  </si>
  <si>
    <t>Qualifying Standard</t>
  </si>
  <si>
    <t>Sustainability standard</t>
  </si>
  <si>
    <t>Data capture total</t>
  </si>
  <si>
    <t>Previous land-use</t>
  </si>
  <si>
    <t>Volume, 
l or kg</t>
  </si>
  <si>
    <t>Volume, million l or million kg</t>
  </si>
  <si>
    <r>
      <t>Carbon intensity, 
g(CO</t>
    </r>
    <r>
      <rPr>
        <b/>
        <vertAlign val="subscript"/>
        <sz val="10"/>
        <rFont val="Arial"/>
        <family val="2"/>
      </rPr>
      <t>2</t>
    </r>
    <r>
      <rPr>
        <b/>
        <sz val="10"/>
        <rFont val="Arial"/>
        <family val="2"/>
      </rPr>
      <t>e)/MJ</t>
    </r>
  </si>
  <si>
    <t>Other standards</t>
  </si>
  <si>
    <t>None/ unknown</t>
  </si>
  <si>
    <t>Qualifying standards</t>
  </si>
  <si>
    <t>RTFCs</t>
  </si>
  <si>
    <t>Buy-out</t>
  </si>
  <si>
    <t>Murco Petroleum Ltd</t>
  </si>
  <si>
    <t>Morgan Stanley Capital Group Inc.</t>
  </si>
  <si>
    <t>Total Additifs et Carburants Speciaux</t>
  </si>
  <si>
    <t>World Fuel Services (Europe) Ltd</t>
  </si>
  <si>
    <t>Mobene GmbH &amp; Co. KG (Aral Direkt GmbH)</t>
  </si>
  <si>
    <t>Valero Energy Ltd (Chevron Ltd)</t>
  </si>
  <si>
    <t>Petroplus Group</t>
  </si>
  <si>
    <t>Phillips 66 Ltd (ConnocoPhillips Ltd)</t>
  </si>
  <si>
    <t>BP Oil UK Ltd</t>
  </si>
  <si>
    <t>Essar Oil (UK) Ltd</t>
  </si>
  <si>
    <t>Esso Petroleum Company Ltd</t>
  </si>
  <si>
    <t>Greenergy Fuels Ltd</t>
  </si>
  <si>
    <t>INEOS Europe Ltd</t>
  </si>
  <si>
    <t>Lissan Coal Company Ltd</t>
  </si>
  <si>
    <t>PetroIneos Trading Ltd</t>
  </si>
  <si>
    <t>Topaz Energy Ltd</t>
  </si>
  <si>
    <r>
      <t>Company</t>
    </r>
    <r>
      <rPr>
        <vertAlign val="superscript"/>
        <sz val="10"/>
        <rFont val="Arial"/>
        <family val="2"/>
      </rPr>
      <t>1</t>
    </r>
  </si>
  <si>
    <r>
      <t>Yorkshire Petroleum Company Ltd</t>
    </r>
    <r>
      <rPr>
        <vertAlign val="superscript"/>
        <sz val="10"/>
        <color indexed="8"/>
        <rFont val="Arial"/>
        <family val="2"/>
      </rPr>
      <t>2</t>
    </r>
  </si>
  <si>
    <r>
      <t>2</t>
    </r>
    <r>
      <rPr>
        <sz val="10"/>
        <rFont val="Arial"/>
        <family val="0"/>
      </rPr>
      <t xml:space="preserve"> Full payment was made against the 2009/2010 buy-out liability after the deadline to meet the obligation</t>
    </r>
  </si>
  <si>
    <t>Scheme</t>
  </si>
  <si>
    <t>Abengoa RED Bioenergy Sustainability Assurance</t>
  </si>
  <si>
    <t>None</t>
  </si>
  <si>
    <t>International Sustainability &amp; Carbon Certification</t>
  </si>
  <si>
    <r>
      <t>Red Tractor (pre-RED)</t>
    </r>
    <r>
      <rPr>
        <vertAlign val="superscript"/>
        <sz val="10"/>
        <rFont val="Arial"/>
        <family val="2"/>
      </rPr>
      <t>1</t>
    </r>
  </si>
  <si>
    <r>
      <t>Percentage</t>
    </r>
    <r>
      <rPr>
        <b/>
        <vertAlign val="superscript"/>
        <sz val="10"/>
        <rFont val="Arial"/>
        <family val="2"/>
      </rPr>
      <t>1</t>
    </r>
  </si>
  <si>
    <t>Reinstated</t>
  </si>
  <si>
    <t>Table RTFO 5a.1</t>
  </si>
  <si>
    <t>Table RTFO 05a.2</t>
  </si>
  <si>
    <t>Table RTFO 05a.3</t>
  </si>
  <si>
    <t>Table RTFO 05a.4</t>
  </si>
  <si>
    <t>Table RTFO 05a.5</t>
  </si>
  <si>
    <t>Table RTFO 05a.6</t>
  </si>
  <si>
    <t>Table RTFO 05a.7</t>
  </si>
  <si>
    <r>
      <t>Year 4</t>
    </r>
    <r>
      <rPr>
        <i/>
        <vertAlign val="superscript"/>
        <sz val="10"/>
        <rFont val="Arial"/>
        <family val="2"/>
      </rPr>
      <t>1</t>
    </r>
  </si>
  <si>
    <r>
      <t>1</t>
    </r>
    <r>
      <rPr>
        <sz val="10"/>
        <rFont val="Arial"/>
        <family val="2"/>
      </rPr>
      <t xml:space="preserve"> These metrics are no longer relevant following implementation of the RED mandatory sustainability criteria into the RTFO for fuel supplied after month 44</t>
    </r>
  </si>
  <si>
    <t>Table RTFO 05a.8</t>
  </si>
  <si>
    <t>Apple Fuels limited</t>
  </si>
  <si>
    <t>Table RTFO 05a.9</t>
  </si>
  <si>
    <t>Table RTFO 05b.1</t>
  </si>
  <si>
    <t>Table RTFO 05b.2</t>
  </si>
  <si>
    <t>Table RTFO 06a</t>
  </si>
  <si>
    <t>Feedstock by company as percentage of company supply: United Kingdom, fuel supplied from 15 April 2011 to 14 December 2011 (Year 4a)</t>
  </si>
  <si>
    <t>Table RTFO 06b</t>
  </si>
  <si>
    <t>Table RTFO 07a</t>
  </si>
  <si>
    <t>Country of origin by company as percentage of company supply: United Kingdom, fuel supplied from 15 April 2011 to 14 December 2011 (Year 4a)</t>
  </si>
  <si>
    <t>Table RTFO 07b</t>
  </si>
  <si>
    <t>Country of origin by company as percentage of company supply: United Kingdom, fuel supplied from 15 December 2011 to 14 April 2012 (Year 4b)</t>
  </si>
  <si>
    <t>Table RTFO 08</t>
  </si>
  <si>
    <t>Performance of renewable fuel supply that was sustainable, by company: United Kingdom, fuel supplied from 15 December 2011 to 14 April 2012 (Year 4b)</t>
  </si>
  <si>
    <r>
      <t>1</t>
    </r>
    <r>
      <rPr>
        <sz val="10"/>
        <rFont val="Arial"/>
        <family val="0"/>
      </rPr>
      <t xml:space="preserve"> Where a company name has changed, former names are shown in brackets</t>
    </r>
  </si>
  <si>
    <t>Table RTFO 09</t>
  </si>
  <si>
    <t>Performance against obligation: United Kingdom, 2008/09 to 2011/12</t>
  </si>
  <si>
    <t>Quarter in which transfer occurred</t>
  </si>
  <si>
    <t>Account types</t>
  </si>
  <si>
    <t>GHG category</t>
  </si>
  <si>
    <t>Number</t>
  </si>
  <si>
    <t>Q02 - Jul08-Oct08</t>
  </si>
  <si>
    <t>H010 to HO10</t>
  </si>
  <si>
    <t>Pre RED</t>
  </si>
  <si>
    <t>HO930 to HO10</t>
  </si>
  <si>
    <t>Q03 - Oct08-Jan09</t>
  </si>
  <si>
    <t>Q04 - Jan09-Apr09</t>
  </si>
  <si>
    <t>HO10 to HO930</t>
  </si>
  <si>
    <t>HO10 to Trader</t>
  </si>
  <si>
    <t>HO930 to HO930</t>
  </si>
  <si>
    <t>HO930 to Trader</t>
  </si>
  <si>
    <t>Trader to HO10</t>
  </si>
  <si>
    <t>Trader to HO930</t>
  </si>
  <si>
    <t>Q05 - Apr09-Jul09</t>
  </si>
  <si>
    <t>Q06 - Jul09-Oct09</t>
  </si>
  <si>
    <t>Q07 - Oct09-Jan10</t>
  </si>
  <si>
    <t>Q08 - Jan10-Apr10</t>
  </si>
  <si>
    <t>Q09 - Apr10-Jul10</t>
  </si>
  <si>
    <t>Q10 - Jul10-Oct10</t>
  </si>
  <si>
    <t>Q11 - Oct10-Jan11</t>
  </si>
  <si>
    <t>Q12 - Jan11-Apr11</t>
  </si>
  <si>
    <t>Q13 - Apr11-Jul11</t>
  </si>
  <si>
    <t>Q14 - Jul11-Oct11</t>
  </si>
  <si>
    <t>Q15 - Oct11-Jan12</t>
  </si>
  <si>
    <t>Q19 - Oct12-Jan13</t>
  </si>
  <si>
    <t>Q16 - Jan12-Apr12</t>
  </si>
  <si>
    <t>Q17 - Apr12-Jul12</t>
  </si>
  <si>
    <t>Q18 - Jul12-Oct12</t>
  </si>
  <si>
    <t>Trader to Trader</t>
  </si>
  <si>
    <t>Obligation period for which RTFCs were issued</t>
  </si>
  <si>
    <r>
      <t xml:space="preserve">1 </t>
    </r>
    <r>
      <rPr>
        <sz val="10"/>
        <rFont val="Arial"/>
        <family val="2"/>
      </rPr>
      <t>This includes 234,010 RTFCs in Oct - Nov and 643,642 RTFCs in Nov - Dec that the were not revoked ahead of the revocation deadline (the revocation was necessary due to adjustments to volumes after initial validation and RTFC issue ). The company in question has agreed not to use these RTFCs.</t>
    </r>
  </si>
  <si>
    <t>Carbon and sustainability data of biofuel: United Kingdom, 15 December 2011 to 14 April 2012</t>
  </si>
  <si>
    <t>Fuel supplied from voluntary schemes: United Kingdom, fuel supplied from 15 December 2011 to 14 April 2012 (Year 4b)</t>
  </si>
  <si>
    <t>1 Whilst not a voluntary vcheme recognised by the EC, the RTFO Adminstrator recognises the Red Tractor scheme as providing proof that the biodiverity criteria have been passed</t>
  </si>
  <si>
    <r>
      <t>1</t>
    </r>
    <r>
      <rPr>
        <sz val="10"/>
        <color indexed="8"/>
        <rFont val="Arial"/>
        <family val="2"/>
      </rPr>
      <t xml:space="preserve"> Supplier may either have chosen to not apply for RTFC or the Adminstrator may not have been satisfied that the application met the sustainability criteria</t>
    </r>
  </si>
  <si>
    <t>Feedstock by company as percentage of company supply United Kingdom: fuel supplied from 15 December 2011 to 14 April 2012 (Year 4b)</t>
  </si>
  <si>
    <t>Carbon and sustainability data of biodiesel from different feedstocks, countries, and according to the previous land-use: United Kingdom; fuel supplied from 15 April 2011 to 14 December 2011 (Year 4a)</t>
  </si>
  <si>
    <t>Carbon and sustainability data of bioethanol from different feedstocks, countries, and according to the previous land-use: United Kingdom; fuel supplied from 15 April 2011 to 14 December 2011 (Year 4a)</t>
  </si>
  <si>
    <t>Carbon and sustainability data of biogas by feedstock, country of origin and previous land-use: United Kingdom; fuel supplied from 15 April 2011 to 14 December 2011 (Year 4a)</t>
  </si>
  <si>
    <t>Carbon and sustainability data of total biofuel from different feedstocks, countries and according to the previous land-use: United Kingdom; fuel supplied from 15 April 2011 to 14 December 2011 (Year 4a)</t>
  </si>
  <si>
    <t>Carbon and sustainability data of biofuel from UK feedstocks, by feedstocks and according to the previous land-use: United Kingdom; fuel supplied from 15 April 2011 to 14 December 2011 (Year 4a)</t>
  </si>
  <si>
    <t>Carbon and sustainability data for biofuels - data capture: United Kingdom; fuel supplied from 15 April 2011 to 14 December 2011 (Year 4a)</t>
  </si>
  <si>
    <t>Carbon and sustainability data - accuracy level: United Kingdom; fuel supplied from 15 April 2011 to 14 December 2011 (Year 4a)</t>
  </si>
  <si>
    <t>Carbon and sustainability data - trends against non-binding targets: United Kingdom; fuel supplied from 15 April 2008 to 14 December 2011</t>
  </si>
  <si>
    <t>Supplier performance against the carbon and sustainability criteria: United Kingdom; fuel supplied from 15 April 2011 to 14 December 2011 (Year 4a)</t>
  </si>
  <si>
    <r>
      <t>Supplier name</t>
    </r>
    <r>
      <rPr>
        <b/>
        <vertAlign val="superscript"/>
        <sz val="10"/>
        <rFont val="Arial"/>
        <family val="2"/>
      </rPr>
      <t>1</t>
    </r>
  </si>
  <si>
    <r>
      <t>Supplier name</t>
    </r>
    <r>
      <rPr>
        <b/>
        <vertAlign val="superscript"/>
        <sz val="10"/>
        <rFont val="Arial"/>
        <family val="2"/>
      </rPr>
      <t>2</t>
    </r>
  </si>
  <si>
    <r>
      <t>2</t>
    </r>
    <r>
      <rPr>
        <sz val="10"/>
        <rFont val="Arial"/>
        <family val="0"/>
      </rPr>
      <t xml:space="preserve"> Where a company name has changed, former names are shown in brackets</t>
    </r>
  </si>
</sst>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00"/>
    <numFmt numFmtId="175" formatCode="0.0000"/>
    <numFmt numFmtId="176" formatCode="0.000"/>
    <numFmt numFmtId="177" formatCode="0.0%"/>
    <numFmt numFmtId="178" formatCode="0.000%"/>
    <numFmt numFmtId="179" formatCode="0.0000%"/>
    <numFmt numFmtId="180" formatCode="0.00000%"/>
    <numFmt numFmtId="181" formatCode="#,##0;\-#,##0;\0"/>
    <numFmt numFmtId="182" formatCode="#,##0[$%-809];\-#,##0[$%-809];\0"/>
    <numFmt numFmtId="183" formatCode="#,##0[$%-809];\-#,##0[$%-809];\-"/>
    <numFmt numFmtId="184" formatCode="#,##0;\-#,##0;\-"/>
    <numFmt numFmtId="185" formatCode="#,##0.00[$%-809]"/>
    <numFmt numFmtId="186" formatCode="[$-809]dd\ mmmm\ yyyy"/>
    <numFmt numFmtId="187" formatCode="#,##0.000"/>
    <numFmt numFmtId="188" formatCode="#,##0.0000"/>
    <numFmt numFmtId="189" formatCode="#,##0.00000"/>
    <numFmt numFmtId="190" formatCode="#,##0.000000"/>
    <numFmt numFmtId="191" formatCode="#,##0.0000000"/>
    <numFmt numFmtId="192" formatCode="#,##0.00000000"/>
    <numFmt numFmtId="193" formatCode="0,,"/>
    <numFmt numFmtId="194" formatCode="\-0,,"/>
    <numFmt numFmtId="195" formatCode="0.0\ &quot;m l&quot;"/>
    <numFmt numFmtId="196" formatCode="#,##0_ ;\-#,##0\ "/>
    <numFmt numFmtId="197" formatCode="#,##0.0_ ;\-#,##0.0\ "/>
    <numFmt numFmtId="198" formatCode="_(* #,##0.0_);_(* \(#,##0.0\);_(* &quot;-&quot;??_);_(@_)"/>
    <numFmt numFmtId="199" formatCode="_(* #,##0_);_(* \(#,##0\);_(* &quot;-&quot;??_);_(@_)"/>
    <numFmt numFmtId="200" formatCode="0.000000"/>
    <numFmt numFmtId="201" formatCode="0.0000000"/>
    <numFmt numFmtId="202" formatCode="0.00000000000000"/>
    <numFmt numFmtId="203" formatCode="0.0000000000000"/>
    <numFmt numFmtId="204" formatCode="0.000000000000"/>
    <numFmt numFmtId="205" formatCode="0.00000000000"/>
    <numFmt numFmtId="206" formatCode="0.0000000000"/>
    <numFmt numFmtId="207" formatCode="0.000000000000000"/>
    <numFmt numFmtId="208" formatCode="0.00000000"/>
    <numFmt numFmtId="209" formatCode="_(* #,##0.000_);_(* \(#,##0.000\);_(* &quot;-&quot;??_);_(@_)"/>
    <numFmt numFmtId="210" formatCode="_(* #,##0.0000_);_(* \(#,##0.0000\);_(* &quot;-&quot;??_);_(@_)"/>
    <numFmt numFmtId="211" formatCode="_-* #,##0.0_-;\-* #,##0.0_-;_-* &quot;-&quot;??_-;_-@_-"/>
    <numFmt numFmtId="212" formatCode="_-* #,##0_-;\-* #,##0_-;_-* &quot;-&quot;??_-;_-@_-"/>
  </numFmts>
  <fonts count="20">
    <font>
      <sz val="10"/>
      <name val="Arial"/>
      <family val="0"/>
    </font>
    <font>
      <u val="single"/>
      <sz val="10"/>
      <color indexed="36"/>
      <name val="Arial"/>
      <family val="0"/>
    </font>
    <font>
      <u val="single"/>
      <sz val="10"/>
      <color indexed="12"/>
      <name val="Arial"/>
      <family val="0"/>
    </font>
    <font>
      <sz val="8"/>
      <name val="Arial"/>
      <family val="0"/>
    </font>
    <font>
      <sz val="10"/>
      <color indexed="10"/>
      <name val="Arial"/>
      <family val="0"/>
    </font>
    <font>
      <b/>
      <sz val="12"/>
      <color indexed="10"/>
      <name val="Arial"/>
      <family val="0"/>
    </font>
    <font>
      <sz val="12"/>
      <color indexed="10"/>
      <name val="Arial"/>
      <family val="0"/>
    </font>
    <font>
      <b/>
      <sz val="10"/>
      <name val="Arial"/>
      <family val="0"/>
    </font>
    <font>
      <b/>
      <sz val="12"/>
      <name val="Arial"/>
      <family val="2"/>
    </font>
    <font>
      <b/>
      <sz val="10"/>
      <color indexed="8"/>
      <name val="Arial"/>
      <family val="2"/>
    </font>
    <font>
      <sz val="10"/>
      <color indexed="8"/>
      <name val="Arial"/>
      <family val="2"/>
    </font>
    <font>
      <sz val="12"/>
      <name val="Arial"/>
      <family val="0"/>
    </font>
    <font>
      <sz val="10"/>
      <color indexed="8"/>
      <name val="ARIAL"/>
      <family val="0"/>
    </font>
    <font>
      <b/>
      <vertAlign val="superscript"/>
      <sz val="10"/>
      <name val="Arial"/>
      <family val="2"/>
    </font>
    <font>
      <vertAlign val="superscript"/>
      <sz val="10"/>
      <name val="Arial"/>
      <family val="2"/>
    </font>
    <font>
      <b/>
      <vertAlign val="subscript"/>
      <sz val="10"/>
      <color indexed="8"/>
      <name val="Arial"/>
      <family val="2"/>
    </font>
    <font>
      <b/>
      <vertAlign val="subscript"/>
      <sz val="10"/>
      <name val="Arial"/>
      <family val="2"/>
    </font>
    <font>
      <i/>
      <sz val="10"/>
      <name val="Arial"/>
      <family val="2"/>
    </font>
    <font>
      <vertAlign val="superscript"/>
      <sz val="10"/>
      <color indexed="8"/>
      <name val="Arial"/>
      <family val="2"/>
    </font>
    <font>
      <i/>
      <vertAlign val="superscript"/>
      <sz val="10"/>
      <name val="Arial"/>
      <family val="2"/>
    </font>
  </fonts>
  <fills count="5">
    <fill>
      <patternFill/>
    </fill>
    <fill>
      <patternFill patternType="gray125"/>
    </fill>
    <fill>
      <patternFill patternType="solid">
        <fgColor indexed="22"/>
        <bgColor indexed="64"/>
      </patternFill>
    </fill>
    <fill>
      <patternFill patternType="solid">
        <fgColor indexed="10"/>
        <bgColor indexed="64"/>
      </patternFill>
    </fill>
    <fill>
      <patternFill patternType="solid">
        <fgColor indexed="9"/>
        <bgColor indexed="64"/>
      </patternFill>
    </fill>
  </fills>
  <borders count="57">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color indexed="63"/>
      </left>
      <right>
        <color indexed="63"/>
      </right>
      <top style="medium"/>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color indexed="8"/>
      </top>
      <bottom>
        <color indexed="8"/>
      </bottom>
    </border>
    <border>
      <left>
        <color indexed="63"/>
      </left>
      <right>
        <color indexed="63"/>
      </right>
      <top style="thin"/>
      <bottom>
        <color indexed="8"/>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style="thin"/>
      <right style="thin"/>
      <top style="thin"/>
      <bottom>
        <color indexed="8"/>
      </bottom>
    </border>
    <border>
      <left style="thin"/>
      <right style="thin"/>
      <top>
        <color indexed="8"/>
      </top>
      <bottom>
        <color indexed="8"/>
      </bottom>
    </border>
    <border>
      <left>
        <color indexed="63"/>
      </left>
      <right>
        <color indexed="8"/>
      </right>
      <top style="thin"/>
      <bottom>
        <color indexed="8"/>
      </bottom>
    </border>
    <border>
      <left>
        <color indexed="8"/>
      </left>
      <right>
        <color indexed="8"/>
      </right>
      <top style="thin"/>
      <bottom>
        <color indexed="8"/>
      </bottom>
    </border>
    <border>
      <left>
        <color indexed="8"/>
      </left>
      <right>
        <color indexed="63"/>
      </right>
      <top style="thin"/>
      <bottom>
        <color indexed="8"/>
      </bottom>
    </border>
    <border>
      <left style="thin"/>
      <right>
        <color indexed="8"/>
      </right>
      <top style="thin"/>
      <bottom>
        <color indexed="8"/>
      </bottom>
    </border>
    <border>
      <left style="thin"/>
      <right>
        <color indexed="8"/>
      </right>
      <top>
        <color indexed="8"/>
      </top>
      <bottom>
        <color indexed="8"/>
      </bottom>
    </border>
    <border>
      <left style="thin">
        <color indexed="8"/>
      </left>
      <right>
        <color indexed="63"/>
      </right>
      <top style="thin"/>
      <bottom>
        <color indexed="8"/>
      </bottom>
    </border>
    <border>
      <left style="thin">
        <color indexed="8"/>
      </left>
      <right>
        <color indexed="63"/>
      </right>
      <top>
        <color indexed="8"/>
      </top>
      <bottom>
        <color indexed="8"/>
      </bottom>
    </border>
    <border>
      <left>
        <color indexed="63"/>
      </left>
      <right style="thin"/>
      <top>
        <color indexed="63"/>
      </top>
      <bottom style="medium"/>
    </border>
    <border>
      <left>
        <color indexed="63"/>
      </left>
      <right>
        <color indexed="8"/>
      </right>
      <top style="thick">
        <color indexed="8"/>
      </top>
      <bottom style="thick">
        <color indexed="8"/>
      </bottom>
    </border>
    <border>
      <left>
        <color indexed="8"/>
      </left>
      <right>
        <color indexed="8"/>
      </right>
      <top style="thick">
        <color indexed="8"/>
      </top>
      <bottom style="thick">
        <color indexed="8"/>
      </bottom>
    </border>
    <border>
      <left>
        <color indexed="8"/>
      </left>
      <right>
        <color indexed="63"/>
      </right>
      <top style="thick">
        <color indexed="8"/>
      </top>
      <bottom style="thick">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medium">
        <color indexed="8"/>
      </top>
      <bottom style="medium">
        <color indexed="8"/>
      </bottom>
    </border>
    <border>
      <left>
        <color indexed="8"/>
      </left>
      <right>
        <color indexed="63"/>
      </right>
      <top>
        <color indexed="8"/>
      </top>
      <bottom style="medium"/>
    </border>
    <border>
      <left>
        <color indexed="63"/>
      </left>
      <right>
        <color indexed="63"/>
      </right>
      <top>
        <color indexed="8"/>
      </top>
      <bottom style="medium"/>
    </border>
    <border>
      <left>
        <color indexed="63"/>
      </left>
      <right>
        <color indexed="63"/>
      </right>
      <top style="thick"/>
      <bottom style="thick"/>
    </border>
    <border>
      <left>
        <color indexed="8"/>
      </left>
      <right>
        <color indexed="63"/>
      </right>
      <top style="thin"/>
      <bottom style="thin"/>
    </border>
    <border>
      <left>
        <color indexed="63"/>
      </left>
      <right>
        <color indexed="8"/>
      </right>
      <top style="thin"/>
      <bottom>
        <color indexed="63"/>
      </bottom>
    </border>
    <border>
      <left>
        <color indexed="8"/>
      </left>
      <right>
        <color indexed="8"/>
      </right>
      <top style="thin"/>
      <bottom>
        <color indexed="63"/>
      </bottom>
    </border>
    <border>
      <left>
        <color indexed="8"/>
      </left>
      <right>
        <color indexed="63"/>
      </right>
      <top style="medium">
        <color indexed="8"/>
      </top>
      <bottom style="medium">
        <color indexed="8"/>
      </bottom>
    </border>
    <border>
      <left>
        <color indexed="8"/>
      </left>
      <right>
        <color indexed="8"/>
      </right>
      <top style="thin">
        <color indexed="8"/>
      </top>
      <bottom style="thin">
        <color indexed="8"/>
      </bottom>
    </border>
    <border>
      <left>
        <color indexed="63"/>
      </left>
      <right>
        <color indexed="8"/>
      </right>
      <top style="thin">
        <color indexed="8"/>
      </top>
      <bottom style="thin">
        <color indexed="8"/>
      </bottom>
    </border>
    <border>
      <left>
        <color indexed="8"/>
      </left>
      <right>
        <color indexed="63"/>
      </right>
      <top>
        <color indexed="63"/>
      </top>
      <bottom style="thin"/>
    </border>
    <border>
      <left>
        <color indexed="8"/>
      </left>
      <right>
        <color indexed="8"/>
      </right>
      <top style="medium">
        <color indexed="8"/>
      </top>
      <bottom style="medium">
        <color indexed="8"/>
      </bottom>
    </border>
    <border>
      <left>
        <color indexed="8"/>
      </left>
      <right>
        <color indexed="63"/>
      </right>
      <top style="medium">
        <color indexed="8"/>
      </top>
      <bottom>
        <color indexed="63"/>
      </bottom>
    </border>
    <border>
      <left>
        <color indexed="8"/>
      </left>
      <right>
        <color indexed="63"/>
      </right>
      <top>
        <color indexed="63"/>
      </top>
      <bottom style="medium">
        <color indexed="8"/>
      </bottom>
    </border>
    <border>
      <left>
        <color indexed="63"/>
      </left>
      <right>
        <color indexed="8"/>
      </right>
      <top style="medium">
        <color indexed="8"/>
      </top>
      <bottom style="medium">
        <color indexed="8"/>
      </bottom>
    </border>
    <border>
      <left>
        <color indexed="63"/>
      </left>
      <right style="thin"/>
      <top style="thin"/>
      <bottom>
        <color indexed="63"/>
      </bottom>
    </border>
    <border>
      <left>
        <color indexed="63"/>
      </left>
      <right>
        <color indexed="63"/>
      </right>
      <top style="medium">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62">
    <xf numFmtId="0" fontId="0" fillId="0" borderId="0" xfId="0" applyAlignment="1">
      <alignment/>
    </xf>
    <xf numFmtId="0" fontId="0" fillId="0" borderId="0" xfId="0" applyFont="1" applyFill="1" applyAlignment="1">
      <alignment/>
    </xf>
    <xf numFmtId="0" fontId="0" fillId="0" borderId="0" xfId="0" applyFont="1" applyFill="1" applyAlignment="1">
      <alignment horizontal="left" vertical="top" wrapText="1" readingOrder="1"/>
    </xf>
    <xf numFmtId="0" fontId="0" fillId="0" borderId="0" xfId="0" applyFont="1" applyFill="1" applyAlignment="1">
      <alignment horizontal="center" vertical="top" wrapText="1" readingOrder="1"/>
    </xf>
    <xf numFmtId="0" fontId="0" fillId="0" borderId="0" xfId="0" applyFont="1" applyFill="1" applyAlignment="1">
      <alignment horizont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5" fillId="0" borderId="0" xfId="0" applyFont="1" applyFill="1" applyAlignment="1">
      <alignment/>
    </xf>
    <xf numFmtId="0" fontId="6" fillId="0" borderId="0" xfId="0" applyFont="1" applyFill="1" applyAlignment="1">
      <alignment horizontal="center"/>
    </xf>
    <xf numFmtId="0" fontId="7" fillId="0" borderId="0" xfId="0" applyFont="1" applyFill="1" applyAlignment="1">
      <alignment horizontal="center" vertical="top" wrapText="1" readingOrder="1"/>
    </xf>
    <xf numFmtId="0" fontId="0" fillId="0" borderId="1" xfId="0" applyFont="1" applyFill="1" applyBorder="1" applyAlignment="1">
      <alignment/>
    </xf>
    <xf numFmtId="0" fontId="0" fillId="0" borderId="1" xfId="0" applyFont="1" applyFill="1" applyBorder="1" applyAlignment="1">
      <alignment horizontal="center" vertical="top" readingOrder="1"/>
    </xf>
    <xf numFmtId="0" fontId="7" fillId="0" borderId="1" xfId="0" applyFont="1" applyFill="1" applyBorder="1" applyAlignment="1" applyProtection="1">
      <alignment horizontal="right" vertical="top"/>
      <protection/>
    </xf>
    <xf numFmtId="0" fontId="0" fillId="0" borderId="0" xfId="0" applyFont="1" applyFill="1" applyBorder="1" applyAlignment="1">
      <alignment/>
    </xf>
    <xf numFmtId="0" fontId="7" fillId="0" borderId="1" xfId="0" applyFont="1" applyFill="1" applyBorder="1" applyAlignment="1" applyProtection="1">
      <alignment horizontal="right" vertical="top" wrapText="1"/>
      <protection/>
    </xf>
    <xf numFmtId="0" fontId="7" fillId="0" borderId="1" xfId="0" applyFont="1" applyFill="1" applyBorder="1" applyAlignment="1">
      <alignment horizontal="right" vertical="top" wrapText="1" readingOrder="1"/>
    </xf>
    <xf numFmtId="0" fontId="7" fillId="0" borderId="0" xfId="0" applyFont="1" applyFill="1" applyBorder="1" applyAlignment="1" applyProtection="1">
      <alignment horizontal="right" vertical="top"/>
      <protection/>
    </xf>
    <xf numFmtId="0" fontId="7" fillId="0" borderId="0" xfId="0" applyFont="1" applyFill="1" applyAlignment="1">
      <alignment horizontal="left" vertical="top" wrapText="1" readingOrder="1"/>
    </xf>
    <xf numFmtId="0" fontId="0" fillId="0" borderId="0" xfId="0" applyFont="1" applyFill="1" applyBorder="1" applyAlignment="1">
      <alignment horizontal="left" vertical="top" wrapText="1" readingOrder="1"/>
    </xf>
    <xf numFmtId="3" fontId="0" fillId="0" borderId="0" xfId="0" applyNumberFormat="1" applyFont="1" applyFill="1" applyAlignment="1">
      <alignment horizontal="right" vertical="top"/>
    </xf>
    <xf numFmtId="0" fontId="7" fillId="0" borderId="0" xfId="0" applyFont="1" applyFill="1" applyAlignment="1">
      <alignment/>
    </xf>
    <xf numFmtId="0" fontId="7" fillId="0" borderId="0" xfId="0" applyFont="1" applyFill="1" applyBorder="1" applyAlignment="1">
      <alignment horizontal="left" vertical="top" wrapText="1" readingOrder="1"/>
    </xf>
    <xf numFmtId="10" fontId="0" fillId="0" borderId="0" xfId="0" applyNumberFormat="1" applyFont="1" applyFill="1" applyAlignment="1">
      <alignment/>
    </xf>
    <xf numFmtId="173" fontId="7" fillId="0" borderId="1"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right"/>
    </xf>
    <xf numFmtId="0" fontId="0" fillId="0" borderId="0" xfId="0" applyAlignment="1">
      <alignment horizontal="center"/>
    </xf>
    <xf numFmtId="3" fontId="0" fillId="0" borderId="0" xfId="0" applyNumberFormat="1" applyFont="1" applyFill="1" applyAlignment="1">
      <alignment horizontal="center" vertical="top"/>
    </xf>
    <xf numFmtId="0" fontId="8" fillId="0" borderId="0" xfId="0" applyFont="1" applyFill="1" applyAlignment="1">
      <alignment/>
    </xf>
    <xf numFmtId="0" fontId="0" fillId="0" borderId="0" xfId="0" applyFont="1" applyFill="1" applyAlignment="1">
      <alignment horizontal="left" vertical="top" wrapText="1" readingOrder="1"/>
    </xf>
    <xf numFmtId="0" fontId="0" fillId="0" borderId="0" xfId="0" applyFont="1" applyFill="1" applyAlignment="1">
      <alignment horizontal="right"/>
    </xf>
    <xf numFmtId="0" fontId="5" fillId="0" borderId="0" xfId="0" applyFont="1" applyFill="1" applyAlignment="1">
      <alignment horizontal="center"/>
    </xf>
    <xf numFmtId="0" fontId="5" fillId="0" borderId="1" xfId="0" applyFont="1" applyFill="1" applyBorder="1" applyAlignment="1">
      <alignment horizontal="left" wrapText="1"/>
    </xf>
    <xf numFmtId="0" fontId="5" fillId="0" borderId="1" xfId="0" applyFont="1" applyFill="1" applyBorder="1" applyAlignment="1">
      <alignment horizontal="center" wrapText="1"/>
    </xf>
    <xf numFmtId="0" fontId="0" fillId="0" borderId="1" xfId="0" applyFont="1" applyFill="1" applyBorder="1" applyAlignment="1">
      <alignment horizontal="center"/>
    </xf>
    <xf numFmtId="0" fontId="7" fillId="0" borderId="0" xfId="0" applyFont="1" applyFill="1" applyBorder="1" applyAlignment="1" applyProtection="1">
      <alignment horizontal="left" vertical="top"/>
      <protection/>
    </xf>
    <xf numFmtId="0" fontId="7" fillId="0" borderId="0" xfId="0" applyFont="1" applyFill="1" applyAlignment="1">
      <alignment wrapText="1"/>
    </xf>
    <xf numFmtId="0" fontId="7" fillId="0" borderId="0" xfId="0" applyFont="1" applyFill="1" applyBorder="1" applyAlignment="1">
      <alignment wrapText="1"/>
    </xf>
    <xf numFmtId="0" fontId="7" fillId="0" borderId="2" xfId="0" applyFont="1" applyFill="1" applyBorder="1" applyAlignment="1">
      <alignment wrapText="1"/>
    </xf>
    <xf numFmtId="3" fontId="0" fillId="0" borderId="0" xfId="0" applyNumberFormat="1" applyFont="1" applyFill="1" applyAlignment="1">
      <alignment horizontal="center" readingOrder="1"/>
    </xf>
    <xf numFmtId="1" fontId="0" fillId="0" borderId="0" xfId="0" applyNumberFormat="1"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7" fillId="0" borderId="3" xfId="0" applyFont="1" applyFill="1" applyBorder="1" applyAlignment="1">
      <alignment wrapText="1"/>
    </xf>
    <xf numFmtId="0" fontId="5" fillId="0" borderId="0" xfId="0" applyFont="1" applyFill="1" applyAlignment="1">
      <alignment/>
    </xf>
    <xf numFmtId="0" fontId="5" fillId="0" borderId="1" xfId="0" applyFont="1" applyFill="1" applyBorder="1" applyAlignment="1">
      <alignment wrapText="1"/>
    </xf>
    <xf numFmtId="0" fontId="7" fillId="0" borderId="1" xfId="0" applyFont="1" applyFill="1" applyBorder="1" applyAlignment="1" applyProtection="1">
      <alignment vertical="top"/>
      <protection/>
    </xf>
    <xf numFmtId="0" fontId="0" fillId="0" borderId="0" xfId="0" applyFont="1" applyAlignment="1">
      <alignment/>
    </xf>
    <xf numFmtId="0" fontId="4" fillId="0" borderId="0" xfId="0" applyFont="1" applyFill="1" applyAlignment="1">
      <alignment wrapText="1"/>
    </xf>
    <xf numFmtId="3" fontId="0" fillId="0" borderId="0" xfId="0" applyNumberFormat="1" applyFont="1" applyFill="1" applyAlignment="1">
      <alignment vertical="top"/>
    </xf>
    <xf numFmtId="0" fontId="9" fillId="0" borderId="0" xfId="0" applyFont="1" applyAlignment="1">
      <alignment horizontal="left" vertical="top" wrapText="1" readingOrder="1"/>
    </xf>
    <xf numFmtId="0" fontId="0" fillId="0" borderId="0" xfId="0" applyAlignment="1">
      <alignment/>
    </xf>
    <xf numFmtId="3" fontId="0" fillId="0" borderId="0" xfId="0" applyNumberFormat="1" applyAlignment="1">
      <alignment/>
    </xf>
    <xf numFmtId="3" fontId="12" fillId="0" borderId="0" xfId="0" applyNumberFormat="1" applyFont="1" applyAlignment="1">
      <alignment horizontal="right" vertical="top"/>
    </xf>
    <xf numFmtId="3" fontId="12" fillId="0" borderId="0" xfId="0" applyNumberFormat="1" applyFont="1" applyAlignment="1">
      <alignment vertical="top"/>
    </xf>
    <xf numFmtId="0" fontId="10" fillId="0" borderId="0" xfId="0" applyFont="1" applyAlignment="1">
      <alignment horizontal="left" vertical="top" wrapText="1" readingOrder="1"/>
    </xf>
    <xf numFmtId="3" fontId="10" fillId="0" borderId="0" xfId="0" applyNumberFormat="1" applyFont="1" applyAlignment="1">
      <alignment vertical="top"/>
    </xf>
    <xf numFmtId="0" fontId="7" fillId="0" borderId="0" xfId="0" applyFont="1" applyFill="1" applyAlignment="1">
      <alignment/>
    </xf>
    <xf numFmtId="0" fontId="8" fillId="0" borderId="0" xfId="0" applyFont="1" applyFill="1" applyAlignment="1">
      <alignment/>
    </xf>
    <xf numFmtId="0" fontId="11" fillId="0" borderId="0" xfId="0" applyFont="1" applyFill="1" applyAlignment="1">
      <alignment/>
    </xf>
    <xf numFmtId="0" fontId="0" fillId="0" borderId="0" xfId="0" applyFont="1" applyFill="1" applyAlignment="1">
      <alignment horizontal="right"/>
    </xf>
    <xf numFmtId="0" fontId="4" fillId="0" borderId="0" xfId="0" applyFont="1" applyFill="1" applyAlignment="1">
      <alignment horizontal="left"/>
    </xf>
    <xf numFmtId="0" fontId="0" fillId="0" borderId="0" xfId="0" applyAlignment="1">
      <alignment horizontal="left"/>
    </xf>
    <xf numFmtId="0" fontId="0" fillId="0" borderId="0" xfId="0" applyFont="1" applyFill="1" applyAlignment="1">
      <alignment horizontal="left"/>
    </xf>
    <xf numFmtId="0" fontId="5" fillId="0" borderId="0" xfId="0" applyFont="1" applyFill="1" applyAlignment="1">
      <alignment horizontal="left"/>
    </xf>
    <xf numFmtId="0" fontId="6" fillId="0" borderId="0" xfId="0" applyFont="1" applyFill="1" applyAlignment="1">
      <alignment horizontal="right"/>
    </xf>
    <xf numFmtId="0" fontId="6" fillId="0" borderId="0" xfId="0" applyFont="1" applyFill="1" applyAlignment="1">
      <alignment horizontal="left"/>
    </xf>
    <xf numFmtId="0" fontId="5" fillId="0" borderId="0" xfId="0" applyFont="1" applyFill="1" applyAlignment="1">
      <alignment horizontal="left" wrapText="1"/>
    </xf>
    <xf numFmtId="0" fontId="0" fillId="0" borderId="0" xfId="0" applyAlignment="1">
      <alignment horizontal="right"/>
    </xf>
    <xf numFmtId="0" fontId="7" fillId="0" borderId="0" xfId="0" applyFont="1" applyAlignment="1">
      <alignment horizontal="center"/>
    </xf>
    <xf numFmtId="0" fontId="0" fillId="0" borderId="0" xfId="0" applyFont="1" applyAlignment="1">
      <alignment horizontal="left"/>
    </xf>
    <xf numFmtId="0" fontId="8" fillId="0" borderId="0" xfId="0" applyFont="1" applyFill="1" applyAlignment="1">
      <alignment horizontal="left"/>
    </xf>
    <xf numFmtId="0" fontId="0" fillId="0" borderId="0" xfId="0" applyFont="1" applyAlignment="1">
      <alignment horizontal="left"/>
    </xf>
    <xf numFmtId="0" fontId="11" fillId="0" borderId="0" xfId="0" applyFont="1" applyFill="1" applyAlignment="1">
      <alignment horizontal="right"/>
    </xf>
    <xf numFmtId="0" fontId="7" fillId="0" borderId="1" xfId="0" applyFont="1" applyFill="1" applyBorder="1" applyAlignment="1">
      <alignment/>
    </xf>
    <xf numFmtId="0" fontId="7" fillId="0" borderId="1" xfId="0" applyFont="1" applyFill="1" applyBorder="1" applyAlignment="1">
      <alignment wrapText="1"/>
    </xf>
    <xf numFmtId="0" fontId="5" fillId="0" borderId="0" xfId="0" applyFont="1" applyFill="1" applyAlignment="1">
      <alignment horizontal="right" wrapText="1"/>
    </xf>
    <xf numFmtId="0" fontId="5" fillId="0" borderId="0" xfId="0" applyFont="1" applyFill="1" applyAlignment="1">
      <alignment horizontal="center" wrapText="1"/>
    </xf>
    <xf numFmtId="0" fontId="7" fillId="0" borderId="4" xfId="0" applyFont="1" applyBorder="1" applyAlignment="1">
      <alignment horizontal="center"/>
    </xf>
    <xf numFmtId="0" fontId="7" fillId="0" borderId="4" xfId="0" applyFont="1" applyBorder="1" applyAlignment="1">
      <alignment/>
    </xf>
    <xf numFmtId="0" fontId="7" fillId="0" borderId="4" xfId="0" applyFont="1" applyBorder="1" applyAlignment="1">
      <alignment wrapText="1"/>
    </xf>
    <xf numFmtId="0" fontId="9" fillId="0" borderId="4" xfId="0" applyFont="1" applyBorder="1" applyAlignment="1">
      <alignment horizontal="right" vertical="top" wrapText="1"/>
    </xf>
    <xf numFmtId="0" fontId="9" fillId="0" borderId="4" xfId="0" applyFont="1" applyBorder="1" applyAlignment="1">
      <alignment horizontal="center" vertical="top" wrapText="1"/>
    </xf>
    <xf numFmtId="184" fontId="0" fillId="0" borderId="0" xfId="0" applyNumberFormat="1" applyAlignment="1">
      <alignment/>
    </xf>
    <xf numFmtId="9" fontId="0" fillId="0" borderId="0" xfId="21" applyAlignment="1">
      <alignment/>
    </xf>
    <xf numFmtId="0" fontId="0" fillId="0" borderId="1" xfId="0" applyFont="1" applyFill="1" applyBorder="1" applyAlignment="1">
      <alignment/>
    </xf>
    <xf numFmtId="0" fontId="0" fillId="0" borderId="3" xfId="0" applyFont="1" applyFill="1" applyBorder="1" applyAlignment="1">
      <alignment wrapText="1"/>
    </xf>
    <xf numFmtId="3" fontId="0" fillId="2" borderId="0" xfId="0" applyNumberFormat="1" applyFont="1" applyFill="1" applyAlignment="1">
      <alignment horizontal="right" readingOrder="1"/>
    </xf>
    <xf numFmtId="0" fontId="8" fillId="0" borderId="1" xfId="0" applyFont="1" applyFill="1" applyBorder="1" applyAlignment="1">
      <alignment/>
    </xf>
    <xf numFmtId="0" fontId="7" fillId="0" borderId="1" xfId="0" applyFont="1" applyFill="1" applyBorder="1" applyAlignment="1">
      <alignment/>
    </xf>
    <xf numFmtId="0" fontId="7" fillId="0" borderId="1" xfId="0" applyFont="1" applyFill="1" applyBorder="1" applyAlignment="1" applyProtection="1">
      <alignment horizontal="right" vertical="top"/>
      <protection/>
    </xf>
    <xf numFmtId="173" fontId="0" fillId="2" borderId="0" xfId="0" applyNumberFormat="1" applyFont="1" applyFill="1" applyBorder="1" applyAlignment="1">
      <alignment horizontal="right"/>
    </xf>
    <xf numFmtId="0" fontId="7" fillId="0" borderId="5" xfId="0" applyFont="1" applyFill="1" applyBorder="1" applyAlignment="1">
      <alignment wrapText="1"/>
    </xf>
    <xf numFmtId="0" fontId="0" fillId="0" borderId="5" xfId="0" applyFont="1" applyFill="1" applyBorder="1" applyAlignment="1">
      <alignment wrapText="1"/>
    </xf>
    <xf numFmtId="0" fontId="7" fillId="0" borderId="6" xfId="0" applyFont="1" applyFill="1" applyBorder="1" applyAlignment="1">
      <alignment wrapText="1"/>
    </xf>
    <xf numFmtId="0" fontId="7" fillId="0" borderId="2" xfId="0" applyFont="1" applyFill="1" applyBorder="1" applyAlignment="1">
      <alignment/>
    </xf>
    <xf numFmtId="0" fontId="7" fillId="0" borderId="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0" xfId="0" applyFont="1" applyFill="1" applyBorder="1" applyAlignment="1">
      <alignment horizontal="right" vertical="top" wrapText="1" readingOrder="1"/>
    </xf>
    <xf numFmtId="0" fontId="7" fillId="0" borderId="7" xfId="0" applyFont="1" applyFill="1" applyBorder="1" applyAlignment="1" applyProtection="1">
      <alignment horizontal="center" vertical="top"/>
      <protection/>
    </xf>
    <xf numFmtId="0" fontId="9" fillId="0" borderId="3" xfId="0" applyFont="1" applyBorder="1" applyAlignment="1">
      <alignment horizontal="left" vertical="top" wrapText="1" readingOrder="1"/>
    </xf>
    <xf numFmtId="0" fontId="0" fillId="2" borderId="0" xfId="0" applyFill="1" applyAlignment="1">
      <alignment/>
    </xf>
    <xf numFmtId="0" fontId="0" fillId="0" borderId="0" xfId="0" applyFont="1" applyFill="1" applyBorder="1" applyAlignment="1">
      <alignment horizontal="center"/>
    </xf>
    <xf numFmtId="0" fontId="7" fillId="0" borderId="8" xfId="0" applyFont="1" applyFill="1" applyBorder="1" applyAlignment="1" applyProtection="1">
      <alignment horizontal="right" vertical="top" wrapText="1"/>
      <protection/>
    </xf>
    <xf numFmtId="3" fontId="0" fillId="2" borderId="9" xfId="0" applyNumberFormat="1" applyFont="1" applyFill="1" applyBorder="1" applyAlignment="1">
      <alignment horizontal="right" readingOrder="1"/>
    </xf>
    <xf numFmtId="0" fontId="7" fillId="0" borderId="3" xfId="0" applyFont="1" applyFill="1" applyBorder="1" applyAlignment="1">
      <alignment/>
    </xf>
    <xf numFmtId="0" fontId="12" fillId="0" borderId="0" xfId="0" applyFont="1" applyBorder="1" applyAlignment="1">
      <alignment horizontal="left" vertical="top" wrapText="1"/>
    </xf>
    <xf numFmtId="0" fontId="12" fillId="0" borderId="2" xfId="0" applyFont="1" applyBorder="1" applyAlignment="1">
      <alignment horizontal="left" vertical="top" wrapText="1"/>
    </xf>
    <xf numFmtId="0" fontId="12" fillId="0" borderId="5" xfId="0" applyFont="1" applyBorder="1" applyAlignment="1">
      <alignment horizontal="left" vertical="top" wrapText="1"/>
    </xf>
    <xf numFmtId="181" fontId="12" fillId="0" borderId="5" xfId="0" applyNumberFormat="1" applyFont="1" applyBorder="1" applyAlignment="1">
      <alignment horizontal="right" vertical="top"/>
    </xf>
    <xf numFmtId="182" fontId="12" fillId="0" borderId="5" xfId="0" applyNumberFormat="1" applyFont="1" applyBorder="1" applyAlignment="1">
      <alignment horizontal="right" vertical="top"/>
    </xf>
    <xf numFmtId="181" fontId="12" fillId="0" borderId="0" xfId="0" applyNumberFormat="1" applyFont="1" applyBorder="1" applyAlignment="1">
      <alignment horizontal="right" vertical="top"/>
    </xf>
    <xf numFmtId="182" fontId="12" fillId="0" borderId="0" xfId="0" applyNumberFormat="1" applyFont="1" applyBorder="1" applyAlignment="1">
      <alignment horizontal="right" vertical="top"/>
    </xf>
    <xf numFmtId="0" fontId="9" fillId="0" borderId="2" xfId="0" applyFont="1" applyBorder="1" applyAlignment="1">
      <alignment horizontal="left" vertical="top" wrapText="1"/>
    </xf>
    <xf numFmtId="181" fontId="9" fillId="0" borderId="2" xfId="0" applyNumberFormat="1" applyFont="1" applyBorder="1" applyAlignment="1">
      <alignment horizontal="right" vertical="top"/>
    </xf>
    <xf numFmtId="182" fontId="9" fillId="0" borderId="2" xfId="0" applyNumberFormat="1" applyFont="1" applyBorder="1" applyAlignment="1">
      <alignment horizontal="right" vertical="top"/>
    </xf>
    <xf numFmtId="0" fontId="12" fillId="0" borderId="0" xfId="0" applyFont="1" applyAlignment="1">
      <alignment horizontal="left" vertical="top" wrapText="1"/>
    </xf>
    <xf numFmtId="181" fontId="12" fillId="0" borderId="0" xfId="0" applyNumberFormat="1" applyFont="1" applyAlignment="1">
      <alignment horizontal="right" vertical="top"/>
    </xf>
    <xf numFmtId="182" fontId="12" fillId="0" borderId="0" xfId="0" applyNumberFormat="1" applyFont="1" applyAlignment="1">
      <alignment horizontal="right" vertical="top"/>
    </xf>
    <xf numFmtId="3" fontId="9" fillId="0" borderId="2" xfId="0" applyNumberFormat="1" applyFont="1" applyBorder="1" applyAlignment="1">
      <alignment horizontal="right" vertical="top"/>
    </xf>
    <xf numFmtId="181" fontId="12" fillId="0" borderId="2" xfId="0" applyNumberFormat="1" applyFont="1" applyBorder="1" applyAlignment="1">
      <alignment horizontal="right" vertical="top"/>
    </xf>
    <xf numFmtId="182" fontId="12" fillId="0" borderId="2" xfId="0" applyNumberFormat="1" applyFont="1" applyBorder="1" applyAlignment="1">
      <alignment horizontal="right" vertical="top"/>
    </xf>
    <xf numFmtId="0" fontId="9" fillId="0" borderId="3" xfId="0" applyFont="1" applyBorder="1" applyAlignment="1">
      <alignment horizontal="left" vertical="top" wrapText="1"/>
    </xf>
    <xf numFmtId="0" fontId="0" fillId="0" borderId="3" xfId="0" applyBorder="1" applyAlignment="1">
      <alignment/>
    </xf>
    <xf numFmtId="3" fontId="9" fillId="0" borderId="3" xfId="0" applyNumberFormat="1" applyFont="1" applyBorder="1" applyAlignment="1">
      <alignment horizontal="right" vertical="top"/>
    </xf>
    <xf numFmtId="183" fontId="9" fillId="0" borderId="3" xfId="0" applyNumberFormat="1" applyFont="1" applyBorder="1" applyAlignment="1">
      <alignment horizontal="right" vertical="top"/>
    </xf>
    <xf numFmtId="0" fontId="0" fillId="0" borderId="0" xfId="0" applyFill="1" applyAlignment="1">
      <alignment horizontal="left"/>
    </xf>
    <xf numFmtId="0" fontId="0" fillId="0" borderId="0" xfId="0" applyFill="1" applyAlignment="1">
      <alignment horizontal="center"/>
    </xf>
    <xf numFmtId="9" fontId="0" fillId="0" borderId="7" xfId="21" applyFont="1" applyFill="1" applyBorder="1" applyAlignment="1">
      <alignment horizontal="right" vertical="top" readingOrder="1"/>
    </xf>
    <xf numFmtId="9" fontId="0" fillId="0" borderId="0" xfId="21" applyFont="1" applyFill="1" applyBorder="1" applyAlignment="1">
      <alignment horizontal="right" vertical="top" readingOrder="1"/>
    </xf>
    <xf numFmtId="9" fontId="7" fillId="0" borderId="3" xfId="21" applyFont="1" applyFill="1" applyBorder="1" applyAlignment="1">
      <alignment horizontal="right" vertical="top" readingOrder="1"/>
    </xf>
    <xf numFmtId="9" fontId="0" fillId="0" borderId="0" xfId="21" applyFont="1" applyFill="1" applyAlignment="1">
      <alignment horizontal="right" vertical="top" readingOrder="1"/>
    </xf>
    <xf numFmtId="9" fontId="7" fillId="0" borderId="1" xfId="21" applyFont="1" applyFill="1" applyBorder="1" applyAlignment="1">
      <alignment horizontal="right" vertical="top" readingOrder="1"/>
    </xf>
    <xf numFmtId="0" fontId="7" fillId="0" borderId="0" xfId="0" applyFont="1" applyFill="1" applyBorder="1" applyAlignment="1" applyProtection="1">
      <alignment horizontal="right" vertical="top"/>
      <protection/>
    </xf>
    <xf numFmtId="0" fontId="7" fillId="0" borderId="0" xfId="0" applyFont="1" applyAlignment="1">
      <alignment/>
    </xf>
    <xf numFmtId="0" fontId="0" fillId="0" borderId="0" xfId="0" applyFont="1" applyFill="1" applyAlignment="1">
      <alignment/>
    </xf>
    <xf numFmtId="9" fontId="0" fillId="0" borderId="0" xfId="21" applyFont="1" applyBorder="1" applyAlignment="1">
      <alignment/>
    </xf>
    <xf numFmtId="9" fontId="0" fillId="0" borderId="0" xfId="21" applyFont="1" applyBorder="1" applyAlignment="1">
      <alignment vertical="top"/>
    </xf>
    <xf numFmtId="9" fontId="0" fillId="0" borderId="2" xfId="21" applyFont="1" applyBorder="1" applyAlignment="1">
      <alignment/>
    </xf>
    <xf numFmtId="0" fontId="9" fillId="0" borderId="0" xfId="0" applyFont="1" applyBorder="1" applyAlignment="1">
      <alignment horizontal="left" vertical="top" wrapText="1"/>
    </xf>
    <xf numFmtId="0" fontId="0" fillId="0" borderId="0" xfId="0" applyBorder="1" applyAlignment="1">
      <alignment/>
    </xf>
    <xf numFmtId="3" fontId="9" fillId="0" borderId="0" xfId="0" applyNumberFormat="1" applyFont="1" applyBorder="1" applyAlignment="1">
      <alignment horizontal="right" vertical="top"/>
    </xf>
    <xf numFmtId="183" fontId="9" fillId="0" borderId="0" xfId="0" applyNumberFormat="1" applyFont="1" applyBorder="1" applyAlignment="1">
      <alignment horizontal="right" vertical="top"/>
    </xf>
    <xf numFmtId="0" fontId="5" fillId="0" borderId="0" xfId="0" applyFont="1" applyFill="1" applyAlignment="1">
      <alignment wrapText="1"/>
    </xf>
    <xf numFmtId="0" fontId="8" fillId="0" borderId="1" xfId="0" applyFont="1" applyFill="1" applyBorder="1" applyAlignment="1">
      <alignment horizontal="left" wrapText="1"/>
    </xf>
    <xf numFmtId="1" fontId="0" fillId="0" borderId="0" xfId="0" applyNumberFormat="1" applyFont="1" applyFill="1" applyBorder="1" applyAlignment="1">
      <alignment horizontal="right" readingOrder="1"/>
    </xf>
    <xf numFmtId="1" fontId="7" fillId="0" borderId="3" xfId="0" applyNumberFormat="1" applyFont="1" applyFill="1" applyBorder="1" applyAlignment="1">
      <alignment horizontal="right" readingOrder="1"/>
    </xf>
    <xf numFmtId="1" fontId="9" fillId="0" borderId="5" xfId="0" applyNumberFormat="1" applyFont="1" applyBorder="1" applyAlignment="1">
      <alignment horizontal="right" vertical="top"/>
    </xf>
    <xf numFmtId="1" fontId="7" fillId="0" borderId="5" xfId="0" applyNumberFormat="1" applyFont="1" applyFill="1" applyBorder="1" applyAlignment="1">
      <alignment readingOrder="1"/>
    </xf>
    <xf numFmtId="1" fontId="7" fillId="0" borderId="3" xfId="0" applyNumberFormat="1" applyFont="1" applyFill="1" applyBorder="1" applyAlignment="1">
      <alignment readingOrder="1"/>
    </xf>
    <xf numFmtId="1" fontId="9" fillId="0" borderId="3" xfId="0" applyNumberFormat="1" applyFont="1" applyBorder="1" applyAlignment="1">
      <alignment horizontal="right" vertical="top"/>
    </xf>
    <xf numFmtId="1" fontId="12" fillId="0" borderId="0" xfId="0" applyNumberFormat="1" applyFont="1" applyBorder="1" applyAlignment="1">
      <alignment horizontal="right" vertical="top"/>
    </xf>
    <xf numFmtId="1" fontId="0" fillId="0" borderId="0" xfId="0" applyNumberFormat="1" applyFont="1" applyFill="1" applyBorder="1" applyAlignment="1">
      <alignment readingOrder="1"/>
    </xf>
    <xf numFmtId="1" fontId="12" fillId="0" borderId="0" xfId="0" applyNumberFormat="1" applyFont="1" applyAlignment="1">
      <alignment horizontal="right" vertical="top"/>
    </xf>
    <xf numFmtId="0" fontId="7" fillId="0" borderId="0" xfId="0" applyFont="1" applyFill="1" applyBorder="1" applyAlignment="1">
      <alignment wrapText="1"/>
    </xf>
    <xf numFmtId="1" fontId="9" fillId="0" borderId="5" xfId="0" applyNumberFormat="1" applyFont="1" applyBorder="1" applyAlignment="1">
      <alignment horizontal="right" vertical="top" readingOrder="1"/>
    </xf>
    <xf numFmtId="1" fontId="10" fillId="0" borderId="5" xfId="0" applyNumberFormat="1" applyFont="1" applyBorder="1" applyAlignment="1">
      <alignment horizontal="right" vertical="top" readingOrder="1"/>
    </xf>
    <xf numFmtId="1" fontId="10" fillId="0" borderId="0" xfId="0" applyNumberFormat="1" applyFont="1" applyAlignment="1">
      <alignment horizontal="right" vertical="top" readingOrder="1"/>
    </xf>
    <xf numFmtId="0" fontId="7" fillId="0" borderId="6" xfId="0" applyFont="1" applyFill="1" applyBorder="1" applyAlignment="1">
      <alignment wrapText="1"/>
    </xf>
    <xf numFmtId="1" fontId="9" fillId="0" borderId="6" xfId="0" applyNumberFormat="1" applyFont="1" applyBorder="1" applyAlignment="1">
      <alignment horizontal="right" vertical="top" readingOrder="1"/>
    </xf>
    <xf numFmtId="0" fontId="0" fillId="0" borderId="0" xfId="0" applyFont="1" applyBorder="1" applyAlignment="1">
      <alignment/>
    </xf>
    <xf numFmtId="196" fontId="0" fillId="0" borderId="0" xfId="0" applyNumberFormat="1" applyFont="1" applyBorder="1" applyAlignment="1">
      <alignment/>
    </xf>
    <xf numFmtId="172" fontId="0" fillId="0" borderId="0" xfId="0" applyNumberFormat="1" applyFont="1" applyBorder="1" applyAlignment="1">
      <alignment/>
    </xf>
    <xf numFmtId="9" fontId="0" fillId="0" borderId="3" xfId="21" applyFont="1" applyBorder="1" applyAlignment="1">
      <alignment/>
    </xf>
    <xf numFmtId="9" fontId="7" fillId="0" borderId="4" xfId="21" applyFont="1" applyBorder="1" applyAlignment="1">
      <alignment vertical="top"/>
    </xf>
    <xf numFmtId="172" fontId="7" fillId="0" borderId="4" xfId="0" applyNumberFormat="1" applyFont="1" applyBorder="1" applyAlignment="1">
      <alignment/>
    </xf>
    <xf numFmtId="9" fontId="0" fillId="0" borderId="10" xfId="21" applyFont="1" applyBorder="1" applyAlignment="1">
      <alignment/>
    </xf>
    <xf numFmtId="1" fontId="0" fillId="0" borderId="0" xfId="0" applyNumberFormat="1" applyAlignment="1">
      <alignment/>
    </xf>
    <xf numFmtId="1" fontId="7" fillId="0" borderId="2" xfId="0" applyNumberFormat="1" applyFont="1" applyBorder="1" applyAlignment="1">
      <alignment/>
    </xf>
    <xf numFmtId="1" fontId="7" fillId="0" borderId="11" xfId="0" applyNumberFormat="1" applyFont="1" applyBorder="1" applyAlignment="1">
      <alignment/>
    </xf>
    <xf numFmtId="3" fontId="0" fillId="2" borderId="12" xfId="0" applyNumberFormat="1" applyFont="1" applyFill="1" applyBorder="1" applyAlignment="1">
      <alignment horizontal="right" readingOrder="1"/>
    </xf>
    <xf numFmtId="3" fontId="0" fillId="2" borderId="11" xfId="0" applyNumberFormat="1" applyFont="1" applyFill="1" applyBorder="1" applyAlignment="1">
      <alignment horizontal="right" readingOrder="1"/>
    </xf>
    <xf numFmtId="1" fontId="7" fillId="0" borderId="6" xfId="0" applyNumberFormat="1" applyFont="1" applyFill="1" applyBorder="1" applyAlignment="1">
      <alignment horizontal="right"/>
    </xf>
    <xf numFmtId="1" fontId="7" fillId="0" borderId="13" xfId="0" applyNumberFormat="1" applyFont="1" applyFill="1" applyBorder="1" applyAlignment="1">
      <alignment horizontal="right" readingOrder="1"/>
    </xf>
    <xf numFmtId="1" fontId="12" fillId="0" borderId="2" xfId="0" applyNumberFormat="1" applyFont="1" applyBorder="1" applyAlignment="1">
      <alignment horizontal="right" vertical="top"/>
    </xf>
    <xf numFmtId="1" fontId="0" fillId="0" borderId="0" xfId="21" applyNumberFormat="1" applyFont="1" applyFill="1" applyAlignment="1">
      <alignment horizontal="center"/>
    </xf>
    <xf numFmtId="1" fontId="0" fillId="2" borderId="0" xfId="0" applyNumberFormat="1" applyFont="1" applyFill="1" applyAlignment="1">
      <alignment horizontal="right" readingOrder="1"/>
    </xf>
    <xf numFmtId="1" fontId="7" fillId="0" borderId="14" xfId="0" applyNumberFormat="1" applyFont="1" applyFill="1" applyBorder="1" applyAlignment="1">
      <alignment horizontal="right"/>
    </xf>
    <xf numFmtId="1" fontId="7" fillId="0" borderId="6" xfId="0" applyNumberFormat="1" applyFont="1" applyFill="1" applyBorder="1" applyAlignment="1">
      <alignment horizontal="right"/>
    </xf>
    <xf numFmtId="1" fontId="0" fillId="0" borderId="0" xfId="0" applyNumberFormat="1" applyFont="1" applyFill="1" applyAlignment="1">
      <alignment horizontal="right" readingOrder="1"/>
    </xf>
    <xf numFmtId="1" fontId="0" fillId="2" borderId="0" xfId="0" applyNumberFormat="1" applyFont="1" applyFill="1" applyBorder="1" applyAlignment="1">
      <alignment horizontal="right" readingOrder="1"/>
    </xf>
    <xf numFmtId="173" fontId="0" fillId="2" borderId="12" xfId="0" applyNumberFormat="1" applyFont="1" applyFill="1" applyBorder="1" applyAlignment="1">
      <alignment horizontal="right"/>
    </xf>
    <xf numFmtId="1" fontId="10" fillId="0" borderId="0" xfId="0" applyNumberFormat="1" applyFont="1" applyFill="1" applyBorder="1" applyAlignment="1">
      <alignment horizontal="right" vertical="top"/>
    </xf>
    <xf numFmtId="190" fontId="0" fillId="0" borderId="0" xfId="0" applyNumberFormat="1" applyFont="1" applyFill="1" applyAlignment="1">
      <alignment horizontal="center" readingOrder="1"/>
    </xf>
    <xf numFmtId="1" fontId="12" fillId="0" borderId="7" xfId="0" applyNumberFormat="1" applyFont="1" applyBorder="1" applyAlignment="1">
      <alignment horizontal="right" vertical="top"/>
    </xf>
    <xf numFmtId="1" fontId="12" fillId="0" borderId="3" xfId="0" applyNumberFormat="1" applyFont="1" applyBorder="1" applyAlignment="1">
      <alignment horizontal="right" vertical="top"/>
    </xf>
    <xf numFmtId="1" fontId="12" fillId="0" borderId="6" xfId="0" applyNumberFormat="1" applyFont="1" applyBorder="1" applyAlignment="1">
      <alignment horizontal="right" vertical="top"/>
    </xf>
    <xf numFmtId="1" fontId="7" fillId="0" borderId="3" xfId="0" applyNumberFormat="1" applyFont="1" applyBorder="1" applyAlignment="1">
      <alignment/>
    </xf>
    <xf numFmtId="9" fontId="0" fillId="0" borderId="3" xfId="21" applyFont="1" applyFill="1" applyBorder="1" applyAlignment="1">
      <alignment horizontal="right"/>
    </xf>
    <xf numFmtId="1" fontId="7" fillId="0" borderId="15" xfId="0" applyNumberFormat="1" applyFont="1" applyBorder="1" applyAlignment="1">
      <alignment/>
    </xf>
    <xf numFmtId="9" fontId="0" fillId="0" borderId="15" xfId="21" applyFont="1" applyFill="1" applyBorder="1" applyAlignment="1">
      <alignment horizontal="right"/>
    </xf>
    <xf numFmtId="1" fontId="10" fillId="0" borderId="12" xfId="0" applyNumberFormat="1" applyFont="1" applyFill="1" applyBorder="1" applyAlignment="1">
      <alignment horizontal="right" vertical="top"/>
    </xf>
    <xf numFmtId="1" fontId="0" fillId="0" borderId="0" xfId="15" applyNumberFormat="1" applyFont="1" applyFill="1" applyAlignment="1">
      <alignment horizontal="right" readingOrder="1"/>
    </xf>
    <xf numFmtId="201" fontId="0" fillId="0" borderId="0" xfId="0" applyNumberFormat="1" applyAlignment="1">
      <alignment horizontal="center"/>
    </xf>
    <xf numFmtId="0" fontId="0" fillId="0" borderId="0" xfId="0" applyAlignment="1">
      <alignment vertical="top" wrapText="1"/>
    </xf>
    <xf numFmtId="200" fontId="0" fillId="0" borderId="0" xfId="0" applyNumberFormat="1" applyFont="1" applyFill="1" applyAlignment="1">
      <alignment/>
    </xf>
    <xf numFmtId="0" fontId="0" fillId="3" borderId="0" xfId="0" applyFont="1" applyFill="1" applyAlignment="1">
      <alignment horizontal="center"/>
    </xf>
    <xf numFmtId="3" fontId="0" fillId="0" borderId="0" xfId="0" applyNumberFormat="1" applyAlignment="1">
      <alignment/>
    </xf>
    <xf numFmtId="175" fontId="0" fillId="0" borderId="0" xfId="0" applyNumberFormat="1" applyFont="1" applyFill="1" applyAlignment="1">
      <alignment horizontal="center"/>
    </xf>
    <xf numFmtId="9" fontId="0" fillId="0" borderId="0" xfId="21" applyAlignment="1">
      <alignment vertical="top"/>
    </xf>
    <xf numFmtId="0" fontId="8" fillId="0" borderId="0" xfId="0"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wrapText="1"/>
    </xf>
    <xf numFmtId="0" fontId="7" fillId="0" borderId="0" xfId="0" applyFont="1" applyFill="1" applyBorder="1" applyAlignment="1" applyProtection="1">
      <alignment vertical="top"/>
      <protection/>
    </xf>
    <xf numFmtId="0" fontId="7" fillId="0" borderId="4" xfId="0" applyFont="1" applyBorder="1" applyAlignment="1">
      <alignment vertical="top" wrapText="1"/>
    </xf>
    <xf numFmtId="9" fontId="0" fillId="0" borderId="0" xfId="21" applyAlignment="1">
      <alignment vertical="top"/>
    </xf>
    <xf numFmtId="9" fontId="0" fillId="0" borderId="0" xfId="21" applyBorder="1" applyAlignment="1">
      <alignment vertical="top"/>
    </xf>
    <xf numFmtId="0" fontId="7" fillId="0" borderId="0" xfId="0" applyFont="1" applyBorder="1" applyAlignment="1">
      <alignment vertical="top" wrapText="1"/>
    </xf>
    <xf numFmtId="0" fontId="0" fillId="0" borderId="0" xfId="0" applyFill="1" applyAlignment="1">
      <alignment/>
    </xf>
    <xf numFmtId="9" fontId="0" fillId="0" borderId="0" xfId="21" applyBorder="1" applyAlignment="1">
      <alignment vertical="top"/>
    </xf>
    <xf numFmtId="9" fontId="0" fillId="0" borderId="0" xfId="21" applyBorder="1" applyAlignment="1">
      <alignment vertical="top"/>
    </xf>
    <xf numFmtId="9" fontId="0" fillId="0" borderId="0" xfId="21" applyBorder="1" applyAlignment="1">
      <alignment vertical="top"/>
    </xf>
    <xf numFmtId="9" fontId="0" fillId="0" borderId="0" xfId="21" applyBorder="1" applyAlignment="1">
      <alignment vertical="top"/>
    </xf>
    <xf numFmtId="0" fontId="0" fillId="0" borderId="0" xfId="0" applyBorder="1" applyAlignment="1">
      <alignment/>
    </xf>
    <xf numFmtId="9" fontId="0" fillId="0" borderId="0" xfId="21" applyBorder="1" applyAlignment="1">
      <alignment vertical="top"/>
    </xf>
    <xf numFmtId="0" fontId="0" fillId="0" borderId="0" xfId="0" applyAlignment="1">
      <alignment vertical="top"/>
    </xf>
    <xf numFmtId="0" fontId="10" fillId="0" borderId="0" xfId="0" applyFont="1" applyAlignment="1">
      <alignment/>
    </xf>
    <xf numFmtId="0" fontId="0" fillId="0" borderId="0" xfId="0" applyFont="1" applyFill="1" applyBorder="1" applyAlignment="1">
      <alignment/>
    </xf>
    <xf numFmtId="3" fontId="10" fillId="0" borderId="0" xfId="0" applyNumberFormat="1" applyFont="1" applyBorder="1" applyAlignment="1">
      <alignment vertical="top"/>
    </xf>
    <xf numFmtId="3" fontId="12" fillId="0" borderId="0" xfId="0" applyNumberFormat="1" applyFont="1" applyBorder="1" applyAlignment="1">
      <alignment horizontal="right" vertical="top"/>
    </xf>
    <xf numFmtId="3" fontId="12" fillId="0" borderId="0" xfId="0" applyNumberFormat="1" applyFont="1" applyBorder="1" applyAlignment="1">
      <alignment vertical="top"/>
    </xf>
    <xf numFmtId="3" fontId="0" fillId="0" borderId="0" xfId="0" applyNumberFormat="1" applyBorder="1" applyAlignment="1">
      <alignment/>
    </xf>
    <xf numFmtId="0" fontId="9" fillId="0" borderId="0" xfId="0" applyFont="1" applyBorder="1" applyAlignment="1">
      <alignment horizontal="left" vertical="top" wrapText="1" readingOrder="1"/>
    </xf>
    <xf numFmtId="0" fontId="0" fillId="0" borderId="0" xfId="0" applyFont="1" applyFill="1" applyBorder="1" applyAlignment="1">
      <alignment horizontal="right"/>
    </xf>
    <xf numFmtId="0" fontId="0" fillId="0" borderId="0" xfId="0" applyFont="1" applyFill="1" applyBorder="1" applyAlignment="1">
      <alignment horizontal="right"/>
    </xf>
    <xf numFmtId="9" fontId="10" fillId="0" borderId="0" xfId="21" applyFont="1" applyBorder="1" applyAlignment="1">
      <alignment vertical="top"/>
    </xf>
    <xf numFmtId="0" fontId="4" fillId="0" borderId="0" xfId="0" applyFont="1" applyFill="1" applyBorder="1" applyAlignment="1">
      <alignment/>
    </xf>
    <xf numFmtId="0" fontId="4" fillId="0" borderId="0" xfId="0"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xf>
    <xf numFmtId="0" fontId="11" fillId="0" borderId="0" xfId="0" applyFont="1" applyFill="1" applyBorder="1" applyAlignment="1">
      <alignment/>
    </xf>
    <xf numFmtId="0" fontId="0" fillId="0" borderId="0" xfId="0" applyBorder="1" applyAlignment="1">
      <alignment vertical="top"/>
    </xf>
    <xf numFmtId="0" fontId="4" fillId="0" borderId="0" xfId="0" applyFont="1" applyFill="1" applyBorder="1" applyAlignment="1">
      <alignment horizontal="center"/>
    </xf>
    <xf numFmtId="0" fontId="4" fillId="0" borderId="0" xfId="0" applyFont="1" applyFill="1" applyBorder="1" applyAlignment="1">
      <alignment wrapText="1"/>
    </xf>
    <xf numFmtId="200" fontId="0" fillId="0" borderId="0" xfId="0" applyNumberFormat="1" applyFont="1" applyFill="1" applyBorder="1" applyAlignment="1">
      <alignment/>
    </xf>
    <xf numFmtId="0" fontId="7" fillId="0" borderId="4" xfId="0" applyFont="1" applyBorder="1" applyAlignment="1">
      <alignment horizontal="right" vertical="top" wrapText="1"/>
    </xf>
    <xf numFmtId="0" fontId="7" fillId="0" borderId="1" xfId="0" applyFont="1" applyFill="1" applyBorder="1" applyAlignment="1">
      <alignment horizontal="center" wrapText="1"/>
    </xf>
    <xf numFmtId="0" fontId="7" fillId="0" borderId="0" xfId="0" applyFont="1" applyFill="1" applyBorder="1" applyAlignment="1">
      <alignment horizontal="center"/>
    </xf>
    <xf numFmtId="0" fontId="7" fillId="0" borderId="1" xfId="0" applyFont="1" applyFill="1" applyBorder="1" applyAlignment="1">
      <alignment horizontal="center"/>
    </xf>
    <xf numFmtId="0" fontId="7" fillId="0" borderId="0" xfId="0" applyFont="1" applyFill="1" applyBorder="1" applyAlignment="1">
      <alignment/>
    </xf>
    <xf numFmtId="3" fontId="7" fillId="0" borderId="2" xfId="0" applyNumberFormat="1" applyFont="1" applyFill="1" applyBorder="1" applyAlignment="1">
      <alignment/>
    </xf>
    <xf numFmtId="195" fontId="7" fillId="0" borderId="11" xfId="0" applyNumberFormat="1" applyFont="1" applyFill="1" applyBorder="1" applyAlignment="1">
      <alignment horizontal="right"/>
    </xf>
    <xf numFmtId="0" fontId="7" fillId="0" borderId="0" xfId="0" applyNumberFormat="1" applyFont="1" applyFill="1" applyBorder="1" applyAlignment="1">
      <alignment/>
    </xf>
    <xf numFmtId="0" fontId="7" fillId="0" borderId="16" xfId="0" applyFont="1" applyFill="1" applyBorder="1" applyAlignment="1">
      <alignment horizontal="center" vertical="top"/>
    </xf>
    <xf numFmtId="195" fontId="7" fillId="0" borderId="17" xfId="0" applyNumberFormat="1"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17" xfId="0" applyFont="1" applyFill="1" applyBorder="1" applyAlignment="1">
      <alignment horizontal="center" vertical="top"/>
    </xf>
    <xf numFmtId="0" fontId="7" fillId="0" borderId="0" xfId="0" applyNumberFormat="1" applyFont="1" applyFill="1" applyBorder="1" applyAlignment="1">
      <alignment horizontal="center" vertical="top"/>
    </xf>
    <xf numFmtId="0" fontId="0" fillId="0" borderId="18" xfId="0" applyFont="1" applyFill="1" applyBorder="1" applyAlignment="1">
      <alignment horizontal="center"/>
    </xf>
    <xf numFmtId="3" fontId="0" fillId="0" borderId="19" xfId="0" applyNumberFormat="1" applyFont="1" applyFill="1" applyBorder="1" applyAlignment="1">
      <alignment/>
    </xf>
    <xf numFmtId="195" fontId="0" fillId="0" borderId="19" xfId="0" applyNumberFormat="1" applyFont="1" applyFill="1" applyBorder="1" applyAlignment="1">
      <alignment horizontal="right"/>
    </xf>
    <xf numFmtId="9" fontId="0" fillId="0" borderId="19" xfId="0" applyNumberFormat="1" applyFont="1" applyFill="1" applyBorder="1" applyAlignment="1">
      <alignment horizontal="right"/>
    </xf>
    <xf numFmtId="9" fontId="0" fillId="0" borderId="18" xfId="0" applyNumberFormat="1" applyFont="1" applyFill="1" applyBorder="1" applyAlignment="1">
      <alignment horizontal="right"/>
    </xf>
    <xf numFmtId="9" fontId="17" fillId="0" borderId="19" xfId="0" applyNumberFormat="1" applyFont="1" applyFill="1" applyBorder="1" applyAlignment="1">
      <alignment horizontal="right"/>
    </xf>
    <xf numFmtId="0" fontId="0" fillId="0" borderId="0" xfId="0" applyNumberFormat="1" applyFont="1" applyFill="1" applyBorder="1" applyAlignment="1">
      <alignment/>
    </xf>
    <xf numFmtId="0" fontId="0" fillId="0" borderId="9" xfId="0" applyFont="1" applyFill="1" applyBorder="1" applyAlignment="1">
      <alignment horizontal="center"/>
    </xf>
    <xf numFmtId="3" fontId="0" fillId="0" borderId="20" xfId="0" applyNumberFormat="1" applyFont="1" applyFill="1" applyBorder="1" applyAlignment="1">
      <alignment/>
    </xf>
    <xf numFmtId="195" fontId="0" fillId="0" borderId="20" xfId="0" applyNumberFormat="1" applyFont="1" applyFill="1" applyBorder="1" applyAlignment="1">
      <alignment horizontal="right"/>
    </xf>
    <xf numFmtId="9" fontId="0" fillId="0" borderId="20" xfId="0" applyNumberFormat="1" applyFont="1" applyFill="1" applyBorder="1" applyAlignment="1">
      <alignment horizontal="right"/>
    </xf>
    <xf numFmtId="9" fontId="0" fillId="0" borderId="9" xfId="0" applyNumberFormat="1" applyFont="1" applyFill="1" applyBorder="1" applyAlignment="1">
      <alignment horizontal="right"/>
    </xf>
    <xf numFmtId="9" fontId="17" fillId="0" borderId="20" xfId="0" applyNumberFormat="1" applyFont="1" applyFill="1" applyBorder="1" applyAlignment="1">
      <alignment horizontal="right"/>
    </xf>
    <xf numFmtId="0" fontId="0" fillId="0" borderId="16" xfId="0" applyFont="1" applyFill="1" applyBorder="1" applyAlignment="1">
      <alignment horizontal="center"/>
    </xf>
    <xf numFmtId="3" fontId="0" fillId="0" borderId="17" xfId="0" applyNumberFormat="1" applyFont="1" applyFill="1" applyBorder="1" applyAlignment="1">
      <alignment/>
    </xf>
    <xf numFmtId="9" fontId="0" fillId="0" borderId="17" xfId="0" applyNumberFormat="1" applyFont="1" applyFill="1" applyBorder="1" applyAlignment="1">
      <alignment horizontal="right"/>
    </xf>
    <xf numFmtId="9" fontId="0" fillId="0" borderId="16" xfId="0" applyNumberFormat="1" applyFont="1" applyFill="1" applyBorder="1" applyAlignment="1">
      <alignment horizontal="right"/>
    </xf>
    <xf numFmtId="9" fontId="17" fillId="0" borderId="17" xfId="0" applyNumberFormat="1" applyFont="1" applyFill="1" applyBorder="1" applyAlignment="1">
      <alignment horizontal="right"/>
    </xf>
    <xf numFmtId="9" fontId="7" fillId="0" borderId="0" xfId="0" applyNumberFormat="1" applyFont="1" applyFill="1" applyBorder="1" applyAlignment="1">
      <alignment horizontal="center"/>
    </xf>
    <xf numFmtId="195" fontId="0" fillId="0" borderId="17" xfId="0" applyNumberFormat="1" applyFont="1" applyFill="1" applyBorder="1" applyAlignment="1">
      <alignment horizontal="right"/>
    </xf>
    <xf numFmtId="0" fontId="0" fillId="0" borderId="18" xfId="0" applyFont="1" applyBorder="1" applyAlignment="1">
      <alignment/>
    </xf>
    <xf numFmtId="0" fontId="0" fillId="0" borderId="19" xfId="0" applyFont="1" applyBorder="1" applyAlignment="1">
      <alignment/>
    </xf>
    <xf numFmtId="0" fontId="0" fillId="0" borderId="9" xfId="0" applyFont="1" applyBorder="1" applyAlignment="1">
      <alignment/>
    </xf>
    <xf numFmtId="0" fontId="0" fillId="0" borderId="20" xfId="0" applyFont="1" applyBorder="1" applyAlignment="1">
      <alignment/>
    </xf>
    <xf numFmtId="0" fontId="0" fillId="2" borderId="9" xfId="0" applyFont="1" applyFill="1" applyBorder="1" applyAlignment="1">
      <alignment horizontal="center"/>
    </xf>
    <xf numFmtId="0" fontId="0" fillId="2" borderId="20" xfId="0" applyFont="1" applyFill="1" applyBorder="1" applyAlignment="1">
      <alignment/>
    </xf>
    <xf numFmtId="0" fontId="0" fillId="2" borderId="9" xfId="0" applyFont="1" applyFill="1" applyBorder="1" applyAlignment="1">
      <alignment/>
    </xf>
    <xf numFmtId="0" fontId="0" fillId="2" borderId="0" xfId="0" applyFont="1" applyFill="1" applyAlignment="1">
      <alignment/>
    </xf>
    <xf numFmtId="0" fontId="0" fillId="2" borderId="16" xfId="0" applyFont="1" applyFill="1" applyBorder="1" applyAlignment="1">
      <alignment horizontal="center"/>
    </xf>
    <xf numFmtId="0" fontId="0" fillId="2" borderId="17" xfId="0" applyFont="1" applyFill="1" applyBorder="1" applyAlignment="1">
      <alignment/>
    </xf>
    <xf numFmtId="0" fontId="0" fillId="2" borderId="16" xfId="0" applyFont="1" applyFill="1" applyBorder="1" applyAlignment="1">
      <alignment/>
    </xf>
    <xf numFmtId="173" fontId="0" fillId="0" borderId="0" xfId="0" applyNumberFormat="1" applyBorder="1" applyAlignment="1">
      <alignment/>
    </xf>
    <xf numFmtId="9" fontId="0" fillId="0" borderId="0" xfId="21" applyBorder="1" applyAlignment="1">
      <alignment/>
    </xf>
    <xf numFmtId="9" fontId="7" fillId="0" borderId="1" xfId="21" applyFont="1" applyFill="1" applyBorder="1" applyAlignment="1">
      <alignment horizontal="center" wrapText="1"/>
    </xf>
    <xf numFmtId="199" fontId="0" fillId="0" borderId="0" xfId="15" applyNumberFormat="1" applyFont="1" applyBorder="1" applyAlignment="1">
      <alignment/>
    </xf>
    <xf numFmtId="0" fontId="0" fillId="0" borderId="0" xfId="0" applyFont="1" applyFill="1" applyBorder="1" applyAlignment="1">
      <alignment horizontal="left"/>
    </xf>
    <xf numFmtId="0" fontId="8" fillId="0" borderId="0" xfId="0" applyFont="1" applyBorder="1" applyAlignment="1">
      <alignment/>
    </xf>
    <xf numFmtId="0" fontId="7" fillId="0" borderId="0" xfId="0" applyFont="1" applyBorder="1" applyAlignment="1">
      <alignment/>
    </xf>
    <xf numFmtId="0" fontId="0" fillId="0" borderId="21" xfId="0" applyBorder="1" applyAlignment="1">
      <alignment/>
    </xf>
    <xf numFmtId="199" fontId="0" fillId="0" borderId="21" xfId="15" applyNumberFormat="1" applyBorder="1" applyAlignment="1">
      <alignment/>
    </xf>
    <xf numFmtId="211" fontId="0" fillId="0" borderId="21" xfId="0" applyNumberFormat="1" applyBorder="1" applyAlignment="1">
      <alignment/>
    </xf>
    <xf numFmtId="9" fontId="0" fillId="0" borderId="21" xfId="21" applyBorder="1" applyAlignment="1">
      <alignment/>
    </xf>
    <xf numFmtId="3" fontId="0" fillId="0" borderId="21" xfId="0" applyNumberFormat="1" applyBorder="1" applyAlignment="1">
      <alignment/>
    </xf>
    <xf numFmtId="172" fontId="0" fillId="0" borderId="21" xfId="0" applyNumberFormat="1" applyBorder="1" applyAlignment="1">
      <alignment/>
    </xf>
    <xf numFmtId="0" fontId="0" fillId="0" borderId="22" xfId="0" applyBorder="1" applyAlignment="1">
      <alignment/>
    </xf>
    <xf numFmtId="173" fontId="0" fillId="0" borderId="21" xfId="0" applyNumberFormat="1" applyBorder="1" applyAlignment="1">
      <alignment/>
    </xf>
    <xf numFmtId="0" fontId="0" fillId="0" borderId="0" xfId="0" applyBorder="1" applyAlignment="1">
      <alignment/>
    </xf>
    <xf numFmtId="199" fontId="0" fillId="0" borderId="0" xfId="15" applyNumberFormat="1" applyBorder="1" applyAlignment="1">
      <alignment/>
    </xf>
    <xf numFmtId="9" fontId="0" fillId="0" borderId="0" xfId="21" applyBorder="1" applyAlignment="1">
      <alignment/>
    </xf>
    <xf numFmtId="3" fontId="0" fillId="0" borderId="0" xfId="0" applyNumberFormat="1" applyBorder="1" applyAlignment="1">
      <alignment/>
    </xf>
    <xf numFmtId="172" fontId="0" fillId="0" borderId="0" xfId="0" applyNumberFormat="1" applyBorder="1" applyAlignment="1">
      <alignment/>
    </xf>
    <xf numFmtId="0" fontId="7" fillId="0" borderId="23" xfId="0" applyFont="1" applyBorder="1" applyAlignment="1">
      <alignment/>
    </xf>
    <xf numFmtId="199" fontId="7" fillId="0" borderId="23" xfId="15" applyNumberFormat="1" applyFont="1" applyBorder="1" applyAlignment="1">
      <alignment/>
    </xf>
    <xf numFmtId="173" fontId="7" fillId="0" borderId="23" xfId="0" applyNumberFormat="1" applyFont="1" applyBorder="1" applyAlignment="1">
      <alignment/>
    </xf>
    <xf numFmtId="9" fontId="7" fillId="0" borderId="23" xfId="21" applyFont="1" applyBorder="1" applyAlignment="1">
      <alignment/>
    </xf>
    <xf numFmtId="3" fontId="7" fillId="0" borderId="23" xfId="0" applyNumberFormat="1" applyFont="1" applyBorder="1" applyAlignment="1">
      <alignment/>
    </xf>
    <xf numFmtId="172" fontId="7" fillId="0" borderId="23" xfId="0" applyNumberFormat="1" applyFont="1" applyBorder="1" applyAlignment="1">
      <alignment/>
    </xf>
    <xf numFmtId="199" fontId="0" fillId="0" borderId="0" xfId="15" applyNumberFormat="1" applyFont="1" applyFill="1" applyBorder="1" applyAlignment="1">
      <alignment/>
    </xf>
    <xf numFmtId="9" fontId="0" fillId="0" borderId="0" xfId="21" applyFont="1" applyFill="1" applyBorder="1" applyAlignment="1">
      <alignment/>
    </xf>
    <xf numFmtId="173" fontId="0" fillId="0" borderId="0" xfId="0" applyNumberFormat="1" applyFont="1" applyBorder="1" applyAlignment="1">
      <alignment/>
    </xf>
    <xf numFmtId="9" fontId="7" fillId="0" borderId="0" xfId="21" applyFont="1" applyBorder="1" applyAlignment="1">
      <alignment/>
    </xf>
    <xf numFmtId="9" fontId="7" fillId="0" borderId="0" xfId="21" applyFont="1" applyBorder="1" applyAlignment="1">
      <alignment/>
    </xf>
    <xf numFmtId="3" fontId="7" fillId="0" borderId="0" xfId="0" applyNumberFormat="1" applyFont="1" applyBorder="1" applyAlignment="1">
      <alignment/>
    </xf>
    <xf numFmtId="172" fontId="7" fillId="0" borderId="0" xfId="0" applyNumberFormat="1" applyFont="1" applyBorder="1" applyAlignment="1">
      <alignment/>
    </xf>
    <xf numFmtId="172" fontId="0" fillId="0" borderId="0" xfId="21" applyNumberFormat="1" applyFont="1" applyBorder="1" applyAlignment="1">
      <alignment/>
    </xf>
    <xf numFmtId="173" fontId="7" fillId="0" borderId="2" xfId="0" applyNumberFormat="1" applyFont="1" applyBorder="1" applyAlignment="1">
      <alignment/>
    </xf>
    <xf numFmtId="9" fontId="7" fillId="0" borderId="2" xfId="21" applyFont="1" applyBorder="1" applyAlignment="1">
      <alignment/>
    </xf>
    <xf numFmtId="199" fontId="0" fillId="0" borderId="0" xfId="15" applyNumberFormat="1" applyBorder="1" applyAlignment="1">
      <alignment/>
    </xf>
    <xf numFmtId="199" fontId="7" fillId="0" borderId="0" xfId="15" applyNumberFormat="1" applyFont="1" applyBorder="1" applyAlignment="1">
      <alignment/>
    </xf>
    <xf numFmtId="199" fontId="0" fillId="0" borderId="0" xfId="15" applyNumberFormat="1" applyBorder="1" applyAlignment="1">
      <alignment/>
    </xf>
    <xf numFmtId="0" fontId="7" fillId="0" borderId="0" xfId="0" applyFont="1" applyBorder="1" applyAlignment="1">
      <alignment/>
    </xf>
    <xf numFmtId="199" fontId="7" fillId="0" borderId="0" xfId="15" applyNumberFormat="1" applyFont="1" applyBorder="1" applyAlignment="1">
      <alignment/>
    </xf>
    <xf numFmtId="199" fontId="0" fillId="0" borderId="0" xfId="15" applyNumberFormat="1" applyBorder="1" applyAlignment="1">
      <alignment/>
    </xf>
    <xf numFmtId="9" fontId="0" fillId="0" borderId="0" xfId="21" applyBorder="1" applyAlignment="1">
      <alignment/>
    </xf>
    <xf numFmtId="3" fontId="0" fillId="0" borderId="0" xfId="0" applyNumberFormat="1" applyBorder="1" applyAlignment="1">
      <alignment/>
    </xf>
    <xf numFmtId="172" fontId="0" fillId="0" borderId="0" xfId="0" applyNumberFormat="1" applyBorder="1" applyAlignment="1">
      <alignment/>
    </xf>
    <xf numFmtId="0" fontId="0" fillId="0" borderId="1" xfId="0" applyFont="1" applyBorder="1" applyAlignment="1">
      <alignment/>
    </xf>
    <xf numFmtId="9" fontId="0" fillId="0" borderId="1" xfId="21" applyFont="1" applyBorder="1" applyAlignment="1">
      <alignment/>
    </xf>
    <xf numFmtId="0" fontId="0" fillId="0" borderId="0" xfId="0" applyBorder="1" applyAlignment="1">
      <alignment/>
    </xf>
    <xf numFmtId="173" fontId="0" fillId="0" borderId="10" xfId="0" applyNumberFormat="1" applyFont="1" applyBorder="1" applyAlignment="1">
      <alignment/>
    </xf>
    <xf numFmtId="173" fontId="0" fillId="0" borderId="3" xfId="0" applyNumberFormat="1" applyFont="1" applyBorder="1" applyAlignment="1">
      <alignment/>
    </xf>
    <xf numFmtId="0" fontId="0" fillId="0" borderId="24" xfId="0" applyBorder="1" applyAlignment="1">
      <alignment/>
    </xf>
    <xf numFmtId="199" fontId="0" fillId="0" borderId="24" xfId="15" applyNumberFormat="1" applyBorder="1" applyAlignment="1">
      <alignment/>
    </xf>
    <xf numFmtId="173" fontId="0" fillId="0" borderId="2" xfId="0" applyNumberFormat="1" applyFont="1" applyBorder="1" applyAlignment="1">
      <alignment/>
    </xf>
    <xf numFmtId="9" fontId="0" fillId="0" borderId="24" xfId="21" applyBorder="1" applyAlignment="1">
      <alignment/>
    </xf>
    <xf numFmtId="3" fontId="0" fillId="0" borderId="24" xfId="0" applyNumberFormat="1" applyBorder="1" applyAlignment="1">
      <alignment/>
    </xf>
    <xf numFmtId="172" fontId="0" fillId="0" borderId="24" xfId="0" applyNumberFormat="1" applyBorder="1" applyAlignment="1">
      <alignment/>
    </xf>
    <xf numFmtId="0" fontId="0" fillId="0" borderId="0" xfId="0" applyBorder="1" applyAlignment="1">
      <alignment/>
    </xf>
    <xf numFmtId="9" fontId="0" fillId="0" borderId="0" xfId="21" applyBorder="1" applyAlignment="1">
      <alignment/>
    </xf>
    <xf numFmtId="172" fontId="0" fillId="0" borderId="0" xfId="0" applyNumberFormat="1" applyBorder="1" applyAlignment="1">
      <alignment/>
    </xf>
    <xf numFmtId="172" fontId="0" fillId="0" borderId="0" xfId="0" applyNumberFormat="1" applyBorder="1" applyAlignment="1">
      <alignment/>
    </xf>
    <xf numFmtId="9" fontId="7" fillId="0" borderId="1" xfId="21" applyFont="1" applyFill="1" applyBorder="1" applyAlignment="1">
      <alignment horizontal="center"/>
    </xf>
    <xf numFmtId="199" fontId="0" fillId="0" borderId="1" xfId="15" applyNumberFormat="1" applyFont="1" applyBorder="1" applyAlignment="1">
      <alignment/>
    </xf>
    <xf numFmtId="173" fontId="0" fillId="0" borderId="0" xfId="0" applyNumberFormat="1" applyBorder="1" applyAlignment="1">
      <alignment/>
    </xf>
    <xf numFmtId="9" fontId="0" fillId="0" borderId="0" xfId="21" applyBorder="1" applyAlignment="1">
      <alignment vertical="top"/>
    </xf>
    <xf numFmtId="0" fontId="7" fillId="0" borderId="1" xfId="0" applyFont="1" applyFill="1" applyBorder="1" applyAlignment="1">
      <alignment horizontal="center" vertical="top" wrapText="1"/>
    </xf>
    <xf numFmtId="3" fontId="7" fillId="0" borderId="1" xfId="0" applyNumberFormat="1" applyFont="1" applyFill="1" applyBorder="1" applyAlignment="1">
      <alignment horizontal="center" vertical="top" wrapText="1"/>
    </xf>
    <xf numFmtId="9" fontId="0" fillId="0" borderId="0" xfId="21" applyBorder="1" applyAlignment="1">
      <alignment vertical="top"/>
    </xf>
    <xf numFmtId="0" fontId="0" fillId="0" borderId="0" xfId="0" applyFill="1" applyBorder="1" applyAlignment="1">
      <alignment/>
    </xf>
    <xf numFmtId="9" fontId="0" fillId="0" borderId="0" xfId="21" applyFill="1" applyBorder="1" applyAlignment="1">
      <alignment vertical="top"/>
    </xf>
    <xf numFmtId="172" fontId="0" fillId="0" borderId="0" xfId="0" applyNumberFormat="1" applyFill="1" applyBorder="1" applyAlignment="1">
      <alignment/>
    </xf>
    <xf numFmtId="9" fontId="0" fillId="0" borderId="25" xfId="21" applyBorder="1" applyAlignment="1">
      <alignment/>
    </xf>
    <xf numFmtId="9" fontId="0" fillId="0" borderId="20" xfId="21" applyBorder="1" applyAlignment="1">
      <alignment/>
    </xf>
    <xf numFmtId="0" fontId="0" fillId="2" borderId="0" xfId="0" applyFont="1" applyFill="1" applyBorder="1" applyAlignment="1">
      <alignment/>
    </xf>
    <xf numFmtId="9" fontId="0" fillId="0" borderId="26" xfId="21" applyBorder="1" applyAlignment="1">
      <alignment/>
    </xf>
    <xf numFmtId="9" fontId="0" fillId="0" borderId="27" xfId="21" applyBorder="1" applyAlignment="1">
      <alignment/>
    </xf>
    <xf numFmtId="9" fontId="0" fillId="0" borderId="28" xfId="21" applyBorder="1" applyAlignment="1">
      <alignment/>
    </xf>
    <xf numFmtId="9" fontId="0" fillId="0" borderId="29" xfId="21" applyBorder="1" applyAlignment="1">
      <alignment/>
    </xf>
    <xf numFmtId="0" fontId="0" fillId="2" borderId="2" xfId="0" applyFont="1" applyFill="1" applyBorder="1" applyAlignment="1">
      <alignment/>
    </xf>
    <xf numFmtId="199" fontId="0" fillId="0" borderId="30" xfId="15" applyNumberFormat="1" applyBorder="1" applyAlignment="1">
      <alignment/>
    </xf>
    <xf numFmtId="199" fontId="0" fillId="0" borderId="31" xfId="15" applyNumberFormat="1" applyBorder="1" applyAlignment="1">
      <alignment/>
    </xf>
    <xf numFmtId="195" fontId="0" fillId="0" borderId="32" xfId="15" applyNumberFormat="1" applyBorder="1" applyAlignment="1">
      <alignment/>
    </xf>
    <xf numFmtId="195" fontId="0" fillId="0" borderId="33" xfId="15" applyNumberFormat="1" applyBorder="1" applyAlignment="1">
      <alignment/>
    </xf>
    <xf numFmtId="0" fontId="7" fillId="4" borderId="0" xfId="0" applyFont="1" applyFill="1" applyBorder="1" applyAlignment="1">
      <alignment/>
    </xf>
    <xf numFmtId="0" fontId="7" fillId="0" borderId="1" xfId="0" applyFont="1" applyBorder="1" applyAlignment="1">
      <alignment/>
    </xf>
    <xf numFmtId="0" fontId="7" fillId="0" borderId="1" xfId="0" applyFont="1" applyBorder="1" applyAlignment="1">
      <alignment wrapText="1"/>
    </xf>
    <xf numFmtId="9" fontId="7" fillId="0" borderId="1" xfId="21" applyFont="1" applyBorder="1" applyAlignment="1">
      <alignment vertical="top" wrapText="1"/>
    </xf>
    <xf numFmtId="0" fontId="7" fillId="0" borderId="1" xfId="0" applyFont="1" applyBorder="1" applyAlignment="1">
      <alignment/>
    </xf>
    <xf numFmtId="1" fontId="0" fillId="2" borderId="0" xfId="0" applyNumberFormat="1" applyFont="1" applyFill="1" applyBorder="1" applyAlignment="1">
      <alignment readingOrder="1"/>
    </xf>
    <xf numFmtId="9" fontId="0" fillId="0" borderId="0" xfId="0" applyNumberFormat="1" applyAlignment="1">
      <alignment/>
    </xf>
    <xf numFmtId="9" fontId="0" fillId="2" borderId="0" xfId="0" applyNumberFormat="1" applyFill="1" applyAlignment="1">
      <alignment/>
    </xf>
    <xf numFmtId="0" fontId="12" fillId="0" borderId="0" xfId="0" applyFont="1" applyAlignment="1">
      <alignment horizontal="left" vertical="top"/>
    </xf>
    <xf numFmtId="0" fontId="12" fillId="2" borderId="0" xfId="0" applyFont="1" applyFill="1" applyAlignment="1">
      <alignment horizontal="left" vertical="top"/>
    </xf>
    <xf numFmtId="0" fontId="14" fillId="0" borderId="0" xfId="0" applyFont="1" applyAlignment="1">
      <alignment/>
    </xf>
    <xf numFmtId="9" fontId="0" fillId="0" borderId="12" xfId="0" applyNumberFormat="1" applyBorder="1" applyAlignment="1">
      <alignment/>
    </xf>
    <xf numFmtId="9" fontId="0" fillId="2" borderId="12" xfId="0" applyNumberFormat="1" applyFill="1" applyBorder="1" applyAlignment="1">
      <alignment/>
    </xf>
    <xf numFmtId="0" fontId="0" fillId="2" borderId="12" xfId="0" applyFill="1" applyBorder="1" applyAlignment="1">
      <alignment/>
    </xf>
    <xf numFmtId="9" fontId="0" fillId="0" borderId="12" xfId="0" applyNumberFormat="1" applyFill="1" applyBorder="1" applyAlignment="1">
      <alignment/>
    </xf>
    <xf numFmtId="0" fontId="0" fillId="0" borderId="7" xfId="0" applyBorder="1" applyAlignment="1">
      <alignment/>
    </xf>
    <xf numFmtId="0" fontId="0" fillId="0" borderId="1" xfId="0" applyBorder="1" applyAlignment="1">
      <alignment horizontal="center"/>
    </xf>
    <xf numFmtId="0" fontId="0" fillId="0" borderId="34" xfId="0" applyBorder="1" applyAlignment="1">
      <alignment horizontal="center"/>
    </xf>
    <xf numFmtId="212" fontId="0" fillId="0" borderId="0" xfId="0" applyNumberFormat="1" applyBorder="1" applyAlignment="1">
      <alignment/>
    </xf>
    <xf numFmtId="9" fontId="0" fillId="0" borderId="0" xfId="21" applyBorder="1" applyAlignment="1">
      <alignment vertical="top"/>
    </xf>
    <xf numFmtId="9" fontId="0" fillId="0" borderId="0" xfId="21" applyBorder="1" applyAlignment="1">
      <alignment vertical="top"/>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2" xfId="0" applyBorder="1" applyAlignment="1">
      <alignment/>
    </xf>
    <xf numFmtId="9" fontId="0" fillId="0" borderId="0" xfId="21" applyBorder="1" applyAlignment="1">
      <alignment vertical="top"/>
    </xf>
    <xf numFmtId="0" fontId="9" fillId="0" borderId="3" xfId="0" applyFont="1" applyFill="1" applyBorder="1" applyAlignment="1">
      <alignment/>
    </xf>
    <xf numFmtId="212" fontId="9" fillId="0" borderId="3" xfId="0" applyNumberFormat="1" applyFont="1" applyBorder="1" applyAlignment="1">
      <alignment/>
    </xf>
    <xf numFmtId="9" fontId="7" fillId="0" borderId="3" xfId="21" applyFont="1" applyBorder="1" applyAlignment="1">
      <alignment vertical="top"/>
    </xf>
    <xf numFmtId="0" fontId="9" fillId="0" borderId="23" xfId="0" applyFont="1" applyFill="1" applyBorder="1" applyAlignment="1">
      <alignment/>
    </xf>
    <xf numFmtId="212" fontId="9" fillId="0" borderId="23" xfId="0" applyNumberFormat="1" applyFont="1" applyBorder="1" applyAlignment="1">
      <alignment/>
    </xf>
    <xf numFmtId="9" fontId="7" fillId="0" borderId="23" xfId="21" applyFont="1" applyBorder="1" applyAlignment="1">
      <alignment vertical="top"/>
    </xf>
    <xf numFmtId="0" fontId="0" fillId="0" borderId="38" xfId="0" applyBorder="1" applyAlignment="1">
      <alignment/>
    </xf>
    <xf numFmtId="0" fontId="9" fillId="0" borderId="39" xfId="0" applyFont="1" applyBorder="1" applyAlignment="1">
      <alignment/>
    </xf>
    <xf numFmtId="212" fontId="9" fillId="0" borderId="39" xfId="0" applyNumberFormat="1" applyFont="1" applyBorder="1" applyAlignment="1">
      <alignment/>
    </xf>
    <xf numFmtId="9" fontId="7" fillId="0" borderId="39" xfId="21" applyFont="1" applyBorder="1" applyAlignment="1">
      <alignment vertical="top"/>
    </xf>
    <xf numFmtId="0" fontId="9" fillId="0" borderId="40" xfId="0" applyFont="1" applyBorder="1" applyAlignment="1">
      <alignment/>
    </xf>
    <xf numFmtId="212" fontId="9" fillId="0" borderId="40" xfId="0" applyNumberFormat="1" applyFont="1" applyBorder="1" applyAlignment="1">
      <alignment/>
    </xf>
    <xf numFmtId="9" fontId="7" fillId="0" borderId="40" xfId="21" applyFont="1" applyBorder="1" applyAlignment="1">
      <alignment vertical="top"/>
    </xf>
    <xf numFmtId="0" fontId="10" fillId="0" borderId="1" xfId="0" applyFont="1" applyBorder="1" applyAlignment="1">
      <alignment/>
    </xf>
    <xf numFmtId="9" fontId="10" fillId="0" borderId="41" xfId="21" applyFont="1" applyBorder="1" applyAlignment="1">
      <alignment vertical="top"/>
    </xf>
    <xf numFmtId="0" fontId="8" fillId="0" borderId="0" xfId="0" applyFont="1" applyFill="1" applyAlignment="1">
      <alignment horizontal="left"/>
    </xf>
    <xf numFmtId="0" fontId="8" fillId="0" borderId="0" xfId="0" applyFont="1" applyFill="1" applyBorder="1" applyAlignment="1">
      <alignment horizontal="left"/>
    </xf>
    <xf numFmtId="199" fontId="7" fillId="0" borderId="1" xfId="15" applyNumberFormat="1" applyFont="1" applyBorder="1" applyAlignment="1">
      <alignment/>
    </xf>
    <xf numFmtId="173" fontId="7" fillId="0" borderId="1" xfId="0" applyNumberFormat="1" applyFont="1" applyBorder="1" applyAlignment="1">
      <alignment/>
    </xf>
    <xf numFmtId="9" fontId="7" fillId="0" borderId="1" xfId="21" applyFont="1" applyBorder="1" applyAlignment="1">
      <alignment/>
    </xf>
    <xf numFmtId="9" fontId="7" fillId="0" borderId="42" xfId="21" applyFont="1" applyBorder="1" applyAlignment="1">
      <alignment/>
    </xf>
    <xf numFmtId="3" fontId="7" fillId="0" borderId="1" xfId="0" applyNumberFormat="1" applyFont="1" applyBorder="1" applyAlignment="1">
      <alignment/>
    </xf>
    <xf numFmtId="172" fontId="7" fillId="0" borderId="42" xfId="0" applyNumberFormat="1" applyFont="1" applyBorder="1" applyAlignment="1">
      <alignment/>
    </xf>
    <xf numFmtId="0" fontId="7" fillId="0" borderId="42" xfId="0" applyFont="1" applyBorder="1" applyAlignment="1">
      <alignment/>
    </xf>
    <xf numFmtId="199" fontId="7" fillId="0" borderId="42" xfId="15" applyNumberFormat="1" applyFont="1" applyBorder="1" applyAlignment="1">
      <alignment/>
    </xf>
    <xf numFmtId="172" fontId="7" fillId="0" borderId="1" xfId="0" applyNumberFormat="1" applyFont="1" applyBorder="1" applyAlignment="1">
      <alignment/>
    </xf>
    <xf numFmtId="0" fontId="7" fillId="0" borderId="43" xfId="0" applyFont="1" applyBorder="1" applyAlignment="1">
      <alignment/>
    </xf>
    <xf numFmtId="199" fontId="7" fillId="0" borderId="43" xfId="15" applyNumberFormat="1" applyFont="1" applyBorder="1" applyAlignment="1">
      <alignment/>
    </xf>
    <xf numFmtId="173" fontId="7" fillId="0" borderId="43" xfId="0" applyNumberFormat="1" applyFont="1" applyBorder="1" applyAlignment="1">
      <alignment/>
    </xf>
    <xf numFmtId="9" fontId="7" fillId="0" borderId="43" xfId="21" applyFont="1" applyBorder="1" applyAlignment="1">
      <alignment/>
    </xf>
    <xf numFmtId="3" fontId="7" fillId="0" borderId="43" xfId="0" applyNumberFormat="1" applyFont="1" applyBorder="1" applyAlignment="1">
      <alignment/>
    </xf>
    <xf numFmtId="172" fontId="7" fillId="0" borderId="43" xfId="0" applyNumberFormat="1" applyFont="1" applyBorder="1" applyAlignment="1">
      <alignment/>
    </xf>
    <xf numFmtId="0" fontId="11" fillId="0" borderId="0" xfId="0" applyFont="1" applyBorder="1" applyAlignment="1">
      <alignment/>
    </xf>
    <xf numFmtId="0" fontId="7" fillId="0" borderId="40" xfId="0" applyFont="1" applyBorder="1" applyAlignment="1">
      <alignment/>
    </xf>
    <xf numFmtId="199" fontId="7" fillId="0" borderId="40" xfId="15" applyNumberFormat="1" applyFont="1" applyBorder="1" applyAlignment="1">
      <alignment/>
    </xf>
    <xf numFmtId="173" fontId="7" fillId="0" borderId="40" xfId="0" applyNumberFormat="1" applyFont="1" applyBorder="1" applyAlignment="1">
      <alignment/>
    </xf>
    <xf numFmtId="9" fontId="7" fillId="0" borderId="40" xfId="21" applyFont="1" applyBorder="1" applyAlignment="1">
      <alignment/>
    </xf>
    <xf numFmtId="3" fontId="7" fillId="0" borderId="40" xfId="0" applyNumberFormat="1" applyFont="1" applyBorder="1" applyAlignment="1">
      <alignment/>
    </xf>
    <xf numFmtId="172" fontId="7" fillId="0" borderId="40" xfId="0" applyNumberFormat="1" applyFont="1" applyBorder="1" applyAlignment="1">
      <alignment/>
    </xf>
    <xf numFmtId="0" fontId="7" fillId="0" borderId="1" xfId="0" applyFont="1" applyBorder="1" applyAlignment="1">
      <alignment horizontal="center" vertical="top" wrapText="1"/>
    </xf>
    <xf numFmtId="0" fontId="8" fillId="0" borderId="0" xfId="0" applyFont="1" applyFill="1" applyBorder="1" applyAlignment="1">
      <alignment/>
    </xf>
    <xf numFmtId="0" fontId="8" fillId="4" borderId="0" xfId="0" applyFont="1" applyFill="1" applyBorder="1" applyAlignment="1">
      <alignment/>
    </xf>
    <xf numFmtId="0" fontId="10" fillId="0" borderId="0" xfId="0" applyFont="1" applyBorder="1" applyAlignment="1">
      <alignment/>
    </xf>
    <xf numFmtId="9" fontId="10" fillId="0" borderId="0" xfId="21" applyFont="1" applyBorder="1" applyAlignment="1">
      <alignment vertical="top"/>
    </xf>
    <xf numFmtId="9" fontId="0" fillId="0" borderId="0" xfId="21" applyFont="1" applyFill="1" applyAlignment="1">
      <alignment horizontal="center"/>
    </xf>
    <xf numFmtId="1" fontId="0" fillId="0" borderId="0" xfId="0" applyNumberFormat="1" applyFont="1" applyFill="1" applyAlignment="1">
      <alignment/>
    </xf>
    <xf numFmtId="1" fontId="0" fillId="0" borderId="2" xfId="0" applyNumberFormat="1" applyFont="1" applyFill="1" applyBorder="1" applyAlignment="1">
      <alignment/>
    </xf>
    <xf numFmtId="1" fontId="7" fillId="0" borderId="0" xfId="0" applyNumberFormat="1" applyFont="1" applyFill="1" applyAlignment="1">
      <alignment/>
    </xf>
    <xf numFmtId="1" fontId="0" fillId="2" borderId="3" xfId="0" applyNumberFormat="1" applyFill="1" applyBorder="1" applyAlignment="1">
      <alignment/>
    </xf>
    <xf numFmtId="1" fontId="0" fillId="2" borderId="3" xfId="0" applyNumberFormat="1" applyFont="1" applyFill="1" applyBorder="1" applyAlignment="1">
      <alignment/>
    </xf>
    <xf numFmtId="1" fontId="0" fillId="0" borderId="0" xfId="0" applyNumberFormat="1" applyFont="1" applyFill="1" applyBorder="1" applyAlignment="1">
      <alignment horizontal="right"/>
    </xf>
    <xf numFmtId="1" fontId="7" fillId="0" borderId="6" xfId="0" applyNumberFormat="1" applyFont="1" applyFill="1" applyBorder="1" applyAlignment="1">
      <alignment/>
    </xf>
    <xf numFmtId="177" fontId="7" fillId="0" borderId="0" xfId="21" applyNumberFormat="1" applyFont="1" applyFill="1" applyAlignment="1">
      <alignment horizontal="center" readingOrder="1"/>
    </xf>
    <xf numFmtId="0" fontId="12" fillId="0" borderId="5" xfId="0" applyFont="1" applyBorder="1" applyAlignment="1">
      <alignment horizontal="left" vertical="top" wrapText="1" readingOrder="1"/>
    </xf>
    <xf numFmtId="0" fontId="12" fillId="0" borderId="44" xfId="0" applyFont="1" applyBorder="1" applyAlignment="1">
      <alignment horizontal="left" vertical="top" wrapText="1" readingOrder="1"/>
    </xf>
    <xf numFmtId="0" fontId="12" fillId="0" borderId="3" xfId="0" applyFont="1" applyBorder="1" applyAlignment="1">
      <alignment horizontal="left" vertical="top" wrapText="1" readingOrder="1"/>
    </xf>
    <xf numFmtId="3" fontId="12" fillId="0" borderId="3" xfId="0" applyNumberFormat="1" applyFont="1" applyBorder="1" applyAlignment="1">
      <alignment horizontal="right" vertical="top"/>
    </xf>
    <xf numFmtId="0" fontId="12" fillId="0" borderId="45" xfId="0" applyFont="1" applyBorder="1" applyAlignment="1">
      <alignment horizontal="left" vertical="top" wrapText="1" readingOrder="1"/>
    </xf>
    <xf numFmtId="0" fontId="12" fillId="0" borderId="46" xfId="0" applyFont="1" applyBorder="1" applyAlignment="1">
      <alignment horizontal="left" vertical="top" wrapText="1" readingOrder="1"/>
    </xf>
    <xf numFmtId="3" fontId="12" fillId="0" borderId="46" xfId="0" applyNumberFormat="1" applyFont="1" applyBorder="1" applyAlignment="1">
      <alignment horizontal="right" vertical="top"/>
    </xf>
    <xf numFmtId="3" fontId="12" fillId="0" borderId="47" xfId="0" applyNumberFormat="1" applyFont="1" applyBorder="1" applyAlignment="1">
      <alignment horizontal="right" vertical="top"/>
    </xf>
    <xf numFmtId="0" fontId="12" fillId="0" borderId="38" xfId="0" applyFont="1" applyBorder="1" applyAlignment="1">
      <alignment horizontal="left" vertical="top" wrapText="1" readingOrder="1"/>
    </xf>
    <xf numFmtId="3" fontId="12" fillId="0" borderId="38" xfId="0" applyNumberFormat="1" applyFont="1" applyBorder="1" applyAlignment="1">
      <alignment horizontal="right" vertical="top"/>
    </xf>
    <xf numFmtId="0" fontId="12" fillId="0" borderId="23" xfId="0" applyFont="1" applyBorder="1" applyAlignment="1">
      <alignment horizontal="left" vertical="top" wrapText="1" readingOrder="1"/>
    </xf>
    <xf numFmtId="3" fontId="12" fillId="0" borderId="23" xfId="0" applyNumberFormat="1" applyFont="1" applyBorder="1" applyAlignment="1">
      <alignment horizontal="right" vertical="top"/>
    </xf>
    <xf numFmtId="0" fontId="12" fillId="0" borderId="48" xfId="0" applyFont="1" applyBorder="1" applyAlignment="1">
      <alignment horizontal="left" vertical="top" wrapText="1" readingOrder="1"/>
    </xf>
    <xf numFmtId="3" fontId="12" fillId="0" borderId="48" xfId="0" applyNumberFormat="1" applyFont="1" applyBorder="1" applyAlignment="1">
      <alignment horizontal="right" vertical="top"/>
    </xf>
    <xf numFmtId="0" fontId="12" fillId="0" borderId="49" xfId="0" applyFont="1" applyBorder="1" applyAlignment="1">
      <alignment horizontal="left" vertical="top" wrapText="1" readingOrder="1"/>
    </xf>
    <xf numFmtId="0" fontId="12" fillId="0" borderId="39" xfId="0" applyFont="1" applyBorder="1" applyAlignment="1">
      <alignment horizontal="left" vertical="top" wrapText="1" readingOrder="1"/>
    </xf>
    <xf numFmtId="3" fontId="12" fillId="0" borderId="39" xfId="0" applyNumberFormat="1" applyFont="1" applyBorder="1" applyAlignment="1">
      <alignment horizontal="right" vertical="top"/>
    </xf>
    <xf numFmtId="0" fontId="12" fillId="0" borderId="50" xfId="0" applyFont="1" applyBorder="1" applyAlignment="1">
      <alignment horizontal="left" vertical="top" wrapText="1" readingOrder="1"/>
    </xf>
    <xf numFmtId="0" fontId="12" fillId="0" borderId="2" xfId="0" applyFont="1" applyBorder="1" applyAlignment="1">
      <alignment horizontal="left" vertical="top" wrapText="1" readingOrder="1"/>
    </xf>
    <xf numFmtId="3" fontId="12" fillId="0" borderId="2" xfId="0" applyNumberFormat="1" applyFont="1" applyBorder="1" applyAlignment="1">
      <alignment horizontal="right" vertical="top"/>
    </xf>
    <xf numFmtId="0" fontId="7" fillId="0" borderId="40" xfId="0" applyFont="1" applyBorder="1" applyAlignment="1">
      <alignment vertical="top" wrapText="1"/>
    </xf>
    <xf numFmtId="0" fontId="7" fillId="0" borderId="51" xfId="0" applyFont="1" applyBorder="1" applyAlignment="1">
      <alignment vertical="top" wrapText="1"/>
    </xf>
    <xf numFmtId="0" fontId="9" fillId="0" borderId="47" xfId="0" applyFont="1" applyBorder="1" applyAlignment="1">
      <alignment vertical="top" wrapText="1" readingOrder="1"/>
    </xf>
    <xf numFmtId="0" fontId="12" fillId="0" borderId="38" xfId="0" applyFont="1" applyBorder="1" applyAlignment="1">
      <alignment horizontal="left" vertical="top" wrapText="1" readingOrder="1"/>
    </xf>
    <xf numFmtId="0" fontId="12" fillId="0" borderId="39" xfId="0" applyFont="1" applyBorder="1" applyAlignment="1">
      <alignment horizontal="left" vertical="top" wrapText="1" readingOrder="1"/>
    </xf>
    <xf numFmtId="0" fontId="0" fillId="0" borderId="0" xfId="0" applyFont="1" applyFill="1" applyAlignment="1">
      <alignment vertical="top" wrapText="1"/>
    </xf>
    <xf numFmtId="9" fontId="7" fillId="0" borderId="7" xfId="21" applyFont="1" applyFill="1" applyBorder="1" applyAlignment="1">
      <alignment horizontal="center"/>
    </xf>
    <xf numFmtId="0" fontId="7" fillId="0" borderId="7" xfId="0" applyFont="1" applyFill="1" applyBorder="1" applyAlignment="1">
      <alignment horizontal="center" wrapText="1"/>
    </xf>
    <xf numFmtId="0" fontId="7" fillId="0" borderId="0" xfId="0" applyFont="1" applyFill="1" applyBorder="1" applyAlignment="1">
      <alignment horizontal="center" wrapText="1"/>
    </xf>
    <xf numFmtId="0" fontId="7" fillId="0" borderId="1" xfId="0" applyFont="1" applyFill="1" applyBorder="1" applyAlignment="1">
      <alignment horizontal="center" wrapText="1"/>
    </xf>
    <xf numFmtId="9" fontId="7" fillId="0" borderId="7" xfId="21" applyFont="1" applyFill="1" applyBorder="1" applyAlignment="1">
      <alignment horizontal="center" wrapText="1"/>
    </xf>
    <xf numFmtId="9" fontId="7" fillId="0" borderId="0" xfId="21" applyFont="1" applyFill="1" applyBorder="1" applyAlignment="1">
      <alignment horizontal="center" wrapText="1"/>
    </xf>
    <xf numFmtId="0" fontId="7" fillId="0" borderId="0" xfId="0" applyFont="1" applyBorder="1" applyAlignment="1">
      <alignment horizontal="center" vertical="center" wrapText="1" readingOrder="1"/>
    </xf>
    <xf numFmtId="0" fontId="12" fillId="0" borderId="23" xfId="0" applyFont="1" applyBorder="1" applyAlignment="1">
      <alignment horizontal="left" vertical="top" wrapText="1" readingOrder="1"/>
    </xf>
    <xf numFmtId="0" fontId="12" fillId="0" borderId="48" xfId="0" applyFont="1" applyBorder="1" applyAlignment="1">
      <alignment horizontal="left" vertical="top" wrapText="1" readingOrder="1"/>
    </xf>
    <xf numFmtId="0" fontId="9" fillId="0" borderId="40" xfId="0" applyFont="1" applyBorder="1" applyAlignment="1">
      <alignment horizontal="left" vertical="top" wrapText="1" readingOrder="1"/>
    </xf>
    <xf numFmtId="0" fontId="9" fillId="0" borderId="52" xfId="0" applyFont="1" applyBorder="1" applyAlignment="1">
      <alignment horizontal="center" vertical="center" wrapText="1" readingOrder="1"/>
    </xf>
    <xf numFmtId="0" fontId="7" fillId="0" borderId="0" xfId="0" applyFont="1" applyFill="1" applyAlignment="1">
      <alignment horizontal="left" vertical="top" wrapText="1" readingOrder="1"/>
    </xf>
    <xf numFmtId="0" fontId="0" fillId="0" borderId="0" xfId="0" applyFont="1" applyFill="1" applyAlignment="1">
      <alignment horizontal="left" vertical="top" wrapText="1" readingOrder="1"/>
    </xf>
    <xf numFmtId="0" fontId="7" fillId="0" borderId="1" xfId="0" applyFont="1" applyFill="1" applyBorder="1" applyAlignment="1">
      <alignment horizontal="left" vertical="top" wrapText="1" readingOrder="1"/>
    </xf>
    <xf numFmtId="0" fontId="7" fillId="0" borderId="0" xfId="0" applyFont="1" applyFill="1" applyAlignment="1">
      <alignment horizontal="left" vertical="top" wrapText="1" readingOrder="1"/>
    </xf>
    <xf numFmtId="0" fontId="8" fillId="0" borderId="0" xfId="0" applyFont="1" applyFill="1" applyAlignment="1">
      <alignment horizontal="left" wrapText="1"/>
    </xf>
    <xf numFmtId="0" fontId="7" fillId="0" borderId="7" xfId="0" applyFont="1" applyFill="1" applyBorder="1" applyAlignment="1">
      <alignment horizontal="center" vertical="top" readingOrder="1"/>
    </xf>
    <xf numFmtId="0" fontId="7" fillId="0" borderId="9" xfId="0" applyFont="1" applyFill="1" applyBorder="1" applyAlignment="1">
      <alignment horizontal="center" vertical="top" readingOrder="1"/>
    </xf>
    <xf numFmtId="0" fontId="7" fillId="0" borderId="0" xfId="0" applyFont="1" applyFill="1" applyBorder="1" applyAlignment="1">
      <alignment horizontal="center" vertical="top" readingOrder="1"/>
    </xf>
    <xf numFmtId="0" fontId="14" fillId="0" borderId="7" xfId="0" applyFont="1" applyFill="1" applyBorder="1" applyAlignment="1">
      <alignment vertical="top" wrapText="1"/>
    </xf>
    <xf numFmtId="0" fontId="0" fillId="0" borderId="7" xfId="0" applyBorder="1" applyAlignment="1">
      <alignment vertical="top" wrapText="1"/>
    </xf>
    <xf numFmtId="0" fontId="0" fillId="0" borderId="0" xfId="0" applyAlignment="1">
      <alignment vertical="top" wrapText="1"/>
    </xf>
    <xf numFmtId="0" fontId="7" fillId="0" borderId="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 xfId="0" applyFont="1" applyFill="1" applyBorder="1" applyAlignment="1">
      <alignment horizontal="left" vertical="center" wrapText="1"/>
    </xf>
    <xf numFmtId="0" fontId="9" fillId="0" borderId="0" xfId="0" applyFont="1" applyBorder="1" applyAlignment="1">
      <alignment horizontal="center" vertical="center" wrapText="1" readingOrder="1"/>
    </xf>
    <xf numFmtId="0" fontId="9" fillId="0" borderId="53" xfId="0" applyFont="1" applyBorder="1" applyAlignment="1">
      <alignment horizontal="center" vertical="center" wrapText="1" readingOrder="1"/>
    </xf>
    <xf numFmtId="0" fontId="12" fillId="0" borderId="0" xfId="0" applyFont="1" applyBorder="1" applyAlignment="1">
      <alignment horizontal="left" vertical="top" wrapText="1" readingOrder="1"/>
    </xf>
    <xf numFmtId="0" fontId="12" fillId="0" borderId="0" xfId="0" applyFont="1" applyBorder="1" applyAlignment="1">
      <alignment horizontal="left" vertical="top" wrapText="1" readingOrder="1"/>
    </xf>
    <xf numFmtId="0" fontId="12" fillId="0" borderId="28" xfId="0" applyFont="1" applyBorder="1" applyAlignment="1">
      <alignment horizontal="left" vertical="top" wrapText="1" readingOrder="1"/>
    </xf>
    <xf numFmtId="0" fontId="12" fillId="0" borderId="5" xfId="0" applyFont="1" applyBorder="1" applyAlignment="1">
      <alignment horizontal="left" vertical="top" wrapText="1" readingOrder="1"/>
    </xf>
    <xf numFmtId="0" fontId="12" fillId="0" borderId="0" xfId="0" applyFont="1" applyBorder="1" applyAlignment="1">
      <alignment horizontal="left" vertical="top" wrapText="1" readingOrder="1"/>
    </xf>
    <xf numFmtId="0" fontId="9" fillId="0" borderId="40" xfId="0" applyFont="1" applyBorder="1" applyAlignment="1">
      <alignment horizontal="left" vertical="top" wrapText="1"/>
    </xf>
    <xf numFmtId="0" fontId="0" fillId="0" borderId="40" xfId="0" applyBorder="1" applyAlignment="1">
      <alignment vertical="top"/>
    </xf>
    <xf numFmtId="0" fontId="0" fillId="0" borderId="54" xfId="0" applyBorder="1" applyAlignment="1">
      <alignment vertical="top"/>
    </xf>
    <xf numFmtId="0" fontId="9" fillId="0" borderId="0" xfId="0" applyFont="1" applyBorder="1" applyAlignment="1">
      <alignment horizontal="center" vertical="center" wrapText="1" readingOrder="1"/>
    </xf>
    <xf numFmtId="9" fontId="7" fillId="0" borderId="1" xfId="21" applyFont="1" applyFill="1" applyBorder="1" applyAlignment="1">
      <alignment horizontal="center" wrapText="1"/>
    </xf>
    <xf numFmtId="199" fontId="7" fillId="0" borderId="7" xfId="15" applyNumberFormat="1" applyFont="1" applyFill="1" applyBorder="1" applyAlignment="1">
      <alignment horizontal="center" wrapText="1"/>
    </xf>
    <xf numFmtId="199" fontId="7" fillId="0" borderId="0" xfId="15" applyNumberFormat="1" applyFont="1" applyFill="1" applyBorder="1" applyAlignment="1">
      <alignment horizontal="center" wrapText="1"/>
    </xf>
    <xf numFmtId="199" fontId="7" fillId="0" borderId="1" xfId="15" applyNumberFormat="1" applyFont="1" applyFill="1" applyBorder="1" applyAlignment="1">
      <alignment horizontal="center" wrapText="1"/>
    </xf>
    <xf numFmtId="172" fontId="7" fillId="0" borderId="7" xfId="0" applyNumberFormat="1" applyFont="1" applyFill="1" applyBorder="1" applyAlignment="1">
      <alignment horizontal="center" wrapText="1"/>
    </xf>
    <xf numFmtId="172" fontId="7" fillId="0" borderId="0" xfId="0" applyNumberFormat="1" applyFont="1" applyFill="1" applyBorder="1" applyAlignment="1">
      <alignment horizontal="center" wrapText="1"/>
    </xf>
    <xf numFmtId="172" fontId="7" fillId="0" borderId="1" xfId="0" applyNumberFormat="1" applyFont="1" applyFill="1" applyBorder="1" applyAlignment="1">
      <alignment horizontal="center" wrapText="1"/>
    </xf>
    <xf numFmtId="0" fontId="7" fillId="0" borderId="7" xfId="0" applyFont="1" applyFill="1" applyBorder="1" applyAlignment="1">
      <alignment horizontal="left"/>
    </xf>
    <xf numFmtId="0" fontId="7" fillId="0" borderId="0" xfId="0" applyFont="1" applyFill="1" applyBorder="1" applyAlignment="1">
      <alignment horizontal="left"/>
    </xf>
    <xf numFmtId="0" fontId="7" fillId="0" borderId="1" xfId="0" applyFont="1" applyFill="1" applyBorder="1" applyAlignment="1">
      <alignment horizontal="left"/>
    </xf>
    <xf numFmtId="0" fontId="7" fillId="0" borderId="7" xfId="0" applyFont="1" applyFill="1" applyBorder="1" applyAlignment="1">
      <alignment horizontal="center"/>
    </xf>
    <xf numFmtId="0" fontId="7" fillId="0" borderId="0" xfId="0" applyFont="1" applyFill="1" applyBorder="1" applyAlignment="1">
      <alignment horizontal="center"/>
    </xf>
    <xf numFmtId="0" fontId="7" fillId="0" borderId="1" xfId="0" applyFont="1" applyFill="1" applyBorder="1" applyAlignment="1">
      <alignment horizontal="center"/>
    </xf>
    <xf numFmtId="3" fontId="7" fillId="0" borderId="0" xfId="0" applyNumberFormat="1" applyFont="1" applyFill="1" applyBorder="1" applyAlignment="1">
      <alignment horizontal="center" wrapText="1"/>
    </xf>
    <xf numFmtId="3" fontId="7" fillId="0" borderId="1" xfId="0" applyNumberFormat="1" applyFont="1" applyFill="1" applyBorder="1" applyAlignment="1">
      <alignment horizontal="center"/>
    </xf>
    <xf numFmtId="195" fontId="7" fillId="0" borderId="0" xfId="0" applyNumberFormat="1" applyFont="1" applyFill="1" applyBorder="1" applyAlignment="1">
      <alignment horizontal="center" wrapText="1"/>
    </xf>
    <xf numFmtId="195" fontId="7" fillId="0" borderId="1" xfId="0" applyNumberFormat="1" applyFont="1" applyFill="1" applyBorder="1" applyAlignment="1">
      <alignment horizontal="center" wrapText="1"/>
    </xf>
    <xf numFmtId="0" fontId="8" fillId="0" borderId="0" xfId="0" applyFont="1" applyFill="1" applyBorder="1" applyAlignment="1">
      <alignment vertical="top" wrapText="1"/>
    </xf>
    <xf numFmtId="0" fontId="11" fillId="0" borderId="0" xfId="0" applyFont="1" applyAlignment="1">
      <alignment vertical="top" wrapText="1"/>
    </xf>
    <xf numFmtId="9" fontId="7" fillId="0" borderId="0" xfId="21" applyFont="1" applyFill="1" applyBorder="1" applyAlignment="1">
      <alignment horizontal="center"/>
    </xf>
    <xf numFmtId="199" fontId="7" fillId="0" borderId="1" xfId="15" applyNumberFormat="1" applyFont="1" applyFill="1" applyBorder="1" applyAlignment="1">
      <alignment horizontal="center"/>
    </xf>
    <xf numFmtId="0" fontId="17" fillId="0" borderId="0" xfId="0" applyFont="1" applyFill="1" applyBorder="1" applyAlignment="1">
      <alignment vertical="top" wrapText="1"/>
    </xf>
    <xf numFmtId="3" fontId="7" fillId="0" borderId="1" xfId="0" applyNumberFormat="1" applyFont="1" applyFill="1" applyBorder="1" applyAlignment="1">
      <alignment horizontal="center" wrapText="1"/>
    </xf>
    <xf numFmtId="0" fontId="17" fillId="0" borderId="19" xfId="0" applyFont="1" applyFill="1" applyBorder="1" applyAlignment="1">
      <alignment horizontal="center" vertical="center" textRotation="90" wrapText="1"/>
    </xf>
    <xf numFmtId="0" fontId="0" fillId="0" borderId="20" xfId="0" applyFont="1" applyFill="1" applyBorder="1" applyAlignment="1">
      <alignment horizontal="center" vertical="center" textRotation="90" wrapText="1"/>
    </xf>
    <xf numFmtId="0" fontId="0" fillId="0" borderId="17" xfId="0" applyFont="1" applyFill="1" applyBorder="1" applyAlignment="1">
      <alignment horizontal="center" vertical="center" textRotation="90" wrapText="1"/>
    </xf>
    <xf numFmtId="0" fontId="7" fillId="0" borderId="18" xfId="0" applyFont="1" applyFill="1" applyBorder="1" applyAlignment="1">
      <alignment horizontal="center"/>
    </xf>
    <xf numFmtId="0" fontId="7" fillId="0" borderId="5" xfId="0" applyFont="1" applyFill="1" applyBorder="1" applyAlignment="1">
      <alignment/>
    </xf>
    <xf numFmtId="0" fontId="7" fillId="0" borderId="55" xfId="0" applyFont="1" applyFill="1" applyBorder="1" applyAlignment="1">
      <alignment/>
    </xf>
    <xf numFmtId="0" fontId="7" fillId="0" borderId="18"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55" xfId="0" applyFont="1" applyFill="1" applyBorder="1" applyAlignment="1">
      <alignment horizontal="center" vertical="top" wrapText="1"/>
    </xf>
    <xf numFmtId="0" fontId="7" fillId="0" borderId="10" xfId="0" applyFont="1" applyBorder="1" applyAlignment="1">
      <alignment horizontal="center"/>
    </xf>
    <xf numFmtId="0" fontId="7" fillId="0" borderId="0" xfId="0" applyFont="1" applyBorder="1" applyAlignment="1">
      <alignment horizontal="left"/>
    </xf>
    <xf numFmtId="0" fontId="7" fillId="0" borderId="1" xfId="0" applyFont="1" applyBorder="1" applyAlignment="1">
      <alignment horizontal="left"/>
    </xf>
    <xf numFmtId="0" fontId="7" fillId="0" borderId="2" xfId="0" applyFont="1" applyFill="1" applyBorder="1" applyAlignment="1">
      <alignment horizontal="center" wrapText="1"/>
    </xf>
    <xf numFmtId="0" fontId="7" fillId="0" borderId="10" xfId="0" applyFont="1" applyFill="1" applyBorder="1" applyAlignment="1">
      <alignment horizontal="center"/>
    </xf>
    <xf numFmtId="0" fontId="12" fillId="0" borderId="5" xfId="0" applyFont="1" applyBorder="1" applyAlignment="1">
      <alignment horizontal="left" vertical="center" wrapText="1"/>
    </xf>
    <xf numFmtId="0" fontId="0" fillId="0" borderId="0" xfId="0" applyAlignment="1">
      <alignment vertical="center"/>
    </xf>
    <xf numFmtId="0" fontId="0" fillId="0" borderId="2" xfId="0" applyBorder="1" applyAlignment="1">
      <alignment vertical="center"/>
    </xf>
    <xf numFmtId="0" fontId="12" fillId="0" borderId="0" xfId="0" applyFont="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12" fillId="0" borderId="5" xfId="0" applyFont="1"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0" fillId="0" borderId="56" xfId="0" applyFill="1" applyBorder="1" applyAlignment="1">
      <alignment vertical="top" wrapText="1"/>
    </xf>
    <xf numFmtId="0" fontId="0" fillId="0" borderId="56" xfId="0" applyBorder="1" applyAlignment="1">
      <alignment vertical="top"/>
    </xf>
    <xf numFmtId="0" fontId="0" fillId="0" borderId="0" xfId="0" applyFill="1" applyAlignment="1">
      <alignment vertical="top" wrapText="1"/>
    </xf>
    <xf numFmtId="0" fontId="0" fillId="0" borderId="0" xfId="0" applyAlignment="1">
      <alignment vertical="top"/>
    </xf>
    <xf numFmtId="0" fontId="8" fillId="0" borderId="0" xfId="0" applyFont="1" applyFill="1" applyBorder="1" applyAlignment="1">
      <alignment vertical="top" wrapText="1"/>
    </xf>
    <xf numFmtId="0" fontId="8" fillId="0" borderId="0" xfId="0" applyFont="1" applyFill="1" applyBorder="1" applyAlignment="1">
      <alignment horizontal="left" wrapText="1"/>
    </xf>
    <xf numFmtId="0" fontId="0" fillId="0" borderId="0" xfId="0" applyAlignment="1">
      <alignment/>
    </xf>
    <xf numFmtId="0" fontId="8" fillId="0" borderId="0" xfId="0" applyFont="1" applyFill="1" applyBorder="1" applyAlignment="1">
      <alignment horizontal="left" vertical="top" wrapText="1"/>
    </xf>
    <xf numFmtId="0" fontId="18" fillId="0" borderId="7" xfId="0" applyFont="1" applyFill="1" applyBorder="1" applyAlignment="1">
      <alignment vertical="top" wrapText="1"/>
    </xf>
    <xf numFmtId="0" fontId="0" fillId="0" borderId="7"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E28"/>
  <sheetViews>
    <sheetView showGridLines="0" view="pageBreakPreview" zoomScaleSheetLayoutView="100" workbookViewId="0" topLeftCell="A1">
      <selection activeCell="A3" sqref="A3"/>
    </sheetView>
  </sheetViews>
  <sheetFormatPr defaultColWidth="9.140625" defaultRowHeight="12.75"/>
  <cols>
    <col min="1" max="1" width="13.421875" style="0" customWidth="1"/>
    <col min="2" max="2" width="18.57421875" style="0" customWidth="1"/>
    <col min="3" max="14" width="8.7109375" style="27" customWidth="1"/>
    <col min="15" max="15" width="10.00390625" style="0" customWidth="1"/>
    <col min="16" max="16" width="14.421875" style="0" customWidth="1"/>
    <col min="17" max="17" width="15.421875" style="0" bestFit="1" customWidth="1"/>
  </cols>
  <sheetData>
    <row r="1" spans="1:14" ht="12.75">
      <c r="A1" s="1" t="s">
        <v>0</v>
      </c>
      <c r="B1" s="5"/>
      <c r="C1" s="6"/>
      <c r="D1" s="6"/>
      <c r="E1" s="6"/>
      <c r="F1" s="6"/>
      <c r="G1" s="6"/>
      <c r="H1" s="6"/>
      <c r="I1" s="6"/>
      <c r="J1" s="3"/>
      <c r="K1" s="3"/>
      <c r="L1" s="3"/>
      <c r="M1" s="3"/>
      <c r="N1" s="4"/>
    </row>
    <row r="2" spans="1:14" ht="15.75" customHeight="1">
      <c r="A2" s="25" t="s">
        <v>79</v>
      </c>
      <c r="B2" s="7"/>
      <c r="C2" s="6"/>
      <c r="D2" s="6"/>
      <c r="E2" s="6"/>
      <c r="F2" s="6"/>
      <c r="G2" s="6"/>
      <c r="H2" s="6"/>
      <c r="I2" s="6"/>
      <c r="J2" s="3"/>
      <c r="K2" s="3"/>
      <c r="L2" s="3"/>
      <c r="M2" s="3"/>
      <c r="N2" s="4"/>
    </row>
    <row r="3" spans="1:14" ht="12.75">
      <c r="A3" s="7"/>
      <c r="B3" s="7"/>
      <c r="C3" s="6"/>
      <c r="D3" s="6"/>
      <c r="E3" s="6"/>
      <c r="F3" s="6"/>
      <c r="G3" s="6"/>
      <c r="H3" s="6"/>
      <c r="I3" s="6"/>
      <c r="J3" s="3"/>
      <c r="K3" s="3"/>
      <c r="L3" s="3"/>
      <c r="M3" s="3"/>
      <c r="N3" s="4"/>
    </row>
    <row r="4" spans="1:14" ht="15.75" customHeight="1">
      <c r="A4" s="29" t="s">
        <v>34</v>
      </c>
      <c r="B4" s="8"/>
      <c r="C4" s="9"/>
      <c r="D4" s="9"/>
      <c r="E4" s="9"/>
      <c r="F4" s="9"/>
      <c r="G4" s="9"/>
      <c r="H4" s="9"/>
      <c r="I4" s="9"/>
      <c r="J4" s="3"/>
      <c r="K4" s="3"/>
      <c r="L4" s="3"/>
      <c r="M4" s="3"/>
      <c r="N4" s="4"/>
    </row>
    <row r="5" spans="1:14" ht="15.75" customHeight="1">
      <c r="A5" s="483" t="s">
        <v>38</v>
      </c>
      <c r="B5" s="483"/>
      <c r="C5" s="483"/>
      <c r="D5" s="483"/>
      <c r="E5" s="483"/>
      <c r="F5" s="483"/>
      <c r="G5" s="483"/>
      <c r="H5" s="483"/>
      <c r="I5" s="483"/>
      <c r="J5" s="483"/>
      <c r="K5" s="483"/>
      <c r="L5" s="483"/>
      <c r="M5" s="3"/>
      <c r="N5" s="10"/>
    </row>
    <row r="6" spans="1:30" s="1" customFormat="1" ht="13.5" thickBot="1">
      <c r="A6" s="11"/>
      <c r="B6" s="11"/>
      <c r="C6" s="12"/>
      <c r="D6" s="12"/>
      <c r="E6" s="12"/>
      <c r="F6" s="12"/>
      <c r="G6" s="12"/>
      <c r="H6" s="12"/>
      <c r="I6" s="12"/>
      <c r="J6" s="12"/>
      <c r="K6" s="12"/>
      <c r="L6" s="12"/>
      <c r="M6" s="12"/>
      <c r="N6" s="12"/>
      <c r="P6" s="13" t="s">
        <v>40</v>
      </c>
      <c r="S6" s="480"/>
      <c r="T6" s="480"/>
      <c r="U6" s="480"/>
      <c r="V6" s="480"/>
      <c r="W6" s="480"/>
      <c r="X6" s="480"/>
      <c r="Y6" s="480"/>
      <c r="Z6" s="480"/>
      <c r="AA6" s="480"/>
      <c r="AB6" s="480"/>
      <c r="AC6" s="480"/>
      <c r="AD6" s="480"/>
    </row>
    <row r="7" spans="1:30" s="1" customFormat="1" ht="12.75">
      <c r="A7" s="14"/>
      <c r="B7" s="14"/>
      <c r="C7" s="484" t="s">
        <v>32</v>
      </c>
      <c r="D7" s="484"/>
      <c r="E7" s="484"/>
      <c r="F7" s="484"/>
      <c r="G7" s="484"/>
      <c r="H7" s="484"/>
      <c r="I7" s="484"/>
      <c r="J7" s="484"/>
      <c r="K7" s="484"/>
      <c r="L7" s="484"/>
      <c r="M7" s="484"/>
      <c r="N7" s="484"/>
      <c r="O7" s="101"/>
      <c r="S7" s="2"/>
      <c r="T7" s="2"/>
      <c r="U7" s="2"/>
      <c r="V7" s="2"/>
      <c r="W7" s="2"/>
      <c r="X7" s="2"/>
      <c r="Y7" s="2"/>
      <c r="Z7" s="2"/>
      <c r="AA7" s="2"/>
      <c r="AB7" s="2"/>
      <c r="AC7" s="2"/>
      <c r="AD7" s="2"/>
    </row>
    <row r="8" spans="1:31" s="1" customFormat="1" ht="39" thickBot="1">
      <c r="A8" s="89"/>
      <c r="B8" s="90" t="s">
        <v>31</v>
      </c>
      <c r="C8" s="15" t="s">
        <v>41</v>
      </c>
      <c r="D8" s="15" t="s">
        <v>42</v>
      </c>
      <c r="E8" s="15" t="s">
        <v>43</v>
      </c>
      <c r="F8" s="15" t="s">
        <v>44</v>
      </c>
      <c r="G8" s="15" t="s">
        <v>45</v>
      </c>
      <c r="H8" s="15" t="s">
        <v>46</v>
      </c>
      <c r="I8" s="15" t="s">
        <v>47</v>
      </c>
      <c r="J8" s="15" t="s">
        <v>48</v>
      </c>
      <c r="K8" s="15" t="s">
        <v>49</v>
      </c>
      <c r="L8" s="15" t="s">
        <v>50</v>
      </c>
      <c r="M8" s="15" t="s">
        <v>51</v>
      </c>
      <c r="N8" s="15" t="s">
        <v>52</v>
      </c>
      <c r="O8" s="16" t="s">
        <v>1</v>
      </c>
      <c r="P8" s="100" t="s">
        <v>58</v>
      </c>
      <c r="R8" s="17"/>
      <c r="S8" s="2"/>
      <c r="T8" s="2"/>
      <c r="U8" s="2"/>
      <c r="V8" s="2"/>
      <c r="W8" s="2"/>
      <c r="X8" s="2"/>
      <c r="Y8" s="2"/>
      <c r="Z8" s="2"/>
      <c r="AA8" s="2"/>
      <c r="AB8" s="2"/>
      <c r="AC8" s="2"/>
      <c r="AD8" s="2"/>
      <c r="AE8" s="18"/>
    </row>
    <row r="9" spans="1:31" s="1" customFormat="1" ht="12.75">
      <c r="A9" s="479" t="s">
        <v>2</v>
      </c>
      <c r="B9" s="30" t="s">
        <v>3</v>
      </c>
      <c r="C9" s="186">
        <v>1948.247177</v>
      </c>
      <c r="D9" s="186">
        <v>2160.119023</v>
      </c>
      <c r="E9" s="186">
        <v>2139.384589</v>
      </c>
      <c r="F9" s="186">
        <v>2062.257343</v>
      </c>
      <c r="G9" s="186">
        <v>2161.080476</v>
      </c>
      <c r="H9" s="186">
        <v>2166.132148</v>
      </c>
      <c r="I9" s="186">
        <v>2182.477331</v>
      </c>
      <c r="J9" s="186">
        <v>2155.480239</v>
      </c>
      <c r="K9" s="186">
        <v>1937.820083</v>
      </c>
      <c r="L9" s="186">
        <v>2082.33044</v>
      </c>
      <c r="M9" s="186">
        <v>2015.105449</v>
      </c>
      <c r="N9" s="186">
        <v>2256.447503</v>
      </c>
      <c r="O9" s="186">
        <v>25266.881801</v>
      </c>
      <c r="P9" s="130">
        <v>0.5531523046601254</v>
      </c>
      <c r="Q9" s="480"/>
      <c r="R9" s="19"/>
      <c r="S9" s="20"/>
      <c r="T9" s="20"/>
      <c r="U9" s="20"/>
      <c r="V9" s="20"/>
      <c r="W9" s="20"/>
      <c r="X9" s="20"/>
      <c r="Y9" s="20"/>
      <c r="Z9" s="20"/>
      <c r="AA9" s="20"/>
      <c r="AB9" s="20"/>
      <c r="AC9" s="20"/>
      <c r="AD9" s="20"/>
      <c r="AE9" s="20"/>
    </row>
    <row r="10" spans="1:31" s="1" customFormat="1" ht="12.75">
      <c r="A10" s="479"/>
      <c r="B10" s="30" t="s">
        <v>4</v>
      </c>
      <c r="C10" s="176">
        <v>1597.344577</v>
      </c>
      <c r="D10" s="176">
        <v>1606.10497</v>
      </c>
      <c r="E10" s="176">
        <v>1587.716493</v>
      </c>
      <c r="F10" s="176">
        <v>1567.237602</v>
      </c>
      <c r="G10" s="176">
        <v>1636.244906</v>
      </c>
      <c r="H10" s="176">
        <v>1596.679562</v>
      </c>
      <c r="I10" s="176">
        <v>1591.126111</v>
      </c>
      <c r="J10" s="176">
        <v>1544.225778</v>
      </c>
      <c r="K10" s="176">
        <v>1492.263817</v>
      </c>
      <c r="L10" s="176">
        <v>1515.173034</v>
      </c>
      <c r="M10" s="176">
        <v>1424.055719</v>
      </c>
      <c r="N10" s="176">
        <v>1617.924013</v>
      </c>
      <c r="O10" s="176">
        <v>18776.096582</v>
      </c>
      <c r="P10" s="131">
        <v>0.4110535355590792</v>
      </c>
      <c r="Q10" s="480"/>
      <c r="R10" s="19"/>
      <c r="S10" s="20"/>
      <c r="T10" s="20"/>
      <c r="U10" s="20"/>
      <c r="V10" s="20"/>
      <c r="W10" s="20"/>
      <c r="X10" s="20"/>
      <c r="Y10" s="20"/>
      <c r="Z10" s="20"/>
      <c r="AA10" s="20"/>
      <c r="AB10" s="20"/>
      <c r="AC10" s="20"/>
      <c r="AD10" s="20"/>
      <c r="AE10" s="20"/>
    </row>
    <row r="11" spans="1:31" s="1" customFormat="1" ht="12.75">
      <c r="A11" s="96"/>
      <c r="B11" s="102" t="s">
        <v>1</v>
      </c>
      <c r="C11" s="187">
        <v>3545.591754</v>
      </c>
      <c r="D11" s="187">
        <v>3766.223993</v>
      </c>
      <c r="E11" s="187">
        <v>3727.101082</v>
      </c>
      <c r="F11" s="187">
        <v>3629.494945</v>
      </c>
      <c r="G11" s="187">
        <v>3797.325382</v>
      </c>
      <c r="H11" s="187">
        <v>3762.81171</v>
      </c>
      <c r="I11" s="187">
        <v>3773.603442</v>
      </c>
      <c r="J11" s="187">
        <v>3699.706017</v>
      </c>
      <c r="K11" s="187">
        <v>3430.0839</v>
      </c>
      <c r="L11" s="187">
        <v>3597.503474</v>
      </c>
      <c r="M11" s="187">
        <v>3439.161168</v>
      </c>
      <c r="N11" s="187">
        <v>3874.371516</v>
      </c>
      <c r="O11" s="187">
        <v>44042.978383</v>
      </c>
      <c r="P11" s="132">
        <v>0.9642058402192046</v>
      </c>
      <c r="R11" s="22"/>
      <c r="S11" s="20"/>
      <c r="T11" s="20"/>
      <c r="U11" s="20"/>
      <c r="V11" s="20"/>
      <c r="W11" s="20"/>
      <c r="X11" s="20"/>
      <c r="Y11" s="20"/>
      <c r="Z11" s="20"/>
      <c r="AA11" s="20"/>
      <c r="AB11" s="20"/>
      <c r="AC11" s="20"/>
      <c r="AD11" s="20"/>
      <c r="AE11" s="20"/>
    </row>
    <row r="12" spans="1:31" s="1" customFormat="1" ht="12.75">
      <c r="A12" s="479" t="s">
        <v>5</v>
      </c>
      <c r="B12" s="30" t="s">
        <v>6</v>
      </c>
      <c r="C12" s="155">
        <v>60.005431</v>
      </c>
      <c r="D12" s="155">
        <v>50.255371</v>
      </c>
      <c r="E12" s="155">
        <v>65.191524</v>
      </c>
      <c r="F12" s="155">
        <v>81.589391</v>
      </c>
      <c r="G12" s="155">
        <v>91.586198</v>
      </c>
      <c r="H12" s="155">
        <v>81.487498</v>
      </c>
      <c r="I12" s="155">
        <v>79.858092</v>
      </c>
      <c r="J12" s="155">
        <v>70.032865</v>
      </c>
      <c r="K12" s="155">
        <v>82.931911</v>
      </c>
      <c r="L12" s="155">
        <v>80.999227</v>
      </c>
      <c r="M12" s="155">
        <v>88.867692</v>
      </c>
      <c r="N12" s="155">
        <v>97.14849</v>
      </c>
      <c r="O12" s="155">
        <v>929.95369</v>
      </c>
      <c r="P12" s="133">
        <v>0.020358904232904946</v>
      </c>
      <c r="Q12" s="480"/>
      <c r="R12" s="2"/>
      <c r="S12" s="20"/>
      <c r="T12" s="20"/>
      <c r="U12" s="20"/>
      <c r="V12" s="20"/>
      <c r="W12" s="20"/>
      <c r="X12" s="20"/>
      <c r="Y12" s="20"/>
      <c r="Z12" s="20"/>
      <c r="AA12" s="20"/>
      <c r="AB12" s="20"/>
      <c r="AC12" s="20"/>
      <c r="AD12" s="20"/>
      <c r="AE12" s="20"/>
    </row>
    <row r="13" spans="1:31" s="1" customFormat="1" ht="12.75">
      <c r="A13" s="479"/>
      <c r="B13" s="30" t="s">
        <v>7</v>
      </c>
      <c r="C13" s="155">
        <v>0</v>
      </c>
      <c r="D13" s="155">
        <v>0</v>
      </c>
      <c r="E13" s="155">
        <v>0.196653</v>
      </c>
      <c r="F13" s="155">
        <v>2.029623</v>
      </c>
      <c r="G13" s="155">
        <v>1.236173</v>
      </c>
      <c r="H13" s="155">
        <v>0</v>
      </c>
      <c r="I13" s="155">
        <v>0</v>
      </c>
      <c r="J13" s="155">
        <v>0</v>
      </c>
      <c r="K13" s="155">
        <v>0</v>
      </c>
      <c r="L13" s="155">
        <v>0</v>
      </c>
      <c r="M13" s="155">
        <v>0</v>
      </c>
      <c r="N13" s="155">
        <v>0</v>
      </c>
      <c r="O13" s="155">
        <v>3.462449</v>
      </c>
      <c r="P13" s="133">
        <v>7.580126662255355E-05</v>
      </c>
      <c r="Q13" s="480"/>
      <c r="R13" s="2"/>
      <c r="S13" s="20"/>
      <c r="T13" s="20"/>
      <c r="U13" s="20"/>
      <c r="V13" s="20"/>
      <c r="W13" s="20"/>
      <c r="X13" s="20"/>
      <c r="Y13" s="20"/>
      <c r="Z13" s="20"/>
      <c r="AA13" s="20"/>
      <c r="AB13" s="20"/>
      <c r="AC13" s="20"/>
      <c r="AD13" s="20"/>
      <c r="AE13" s="20"/>
    </row>
    <row r="14" spans="1:31" s="1" customFormat="1" ht="12.75">
      <c r="A14" s="479"/>
      <c r="B14" s="30" t="s">
        <v>8</v>
      </c>
      <c r="C14" s="155">
        <v>50.5287</v>
      </c>
      <c r="D14" s="155">
        <v>49.517533</v>
      </c>
      <c r="E14" s="155">
        <v>52.26713</v>
      </c>
      <c r="F14" s="155">
        <v>52.893229</v>
      </c>
      <c r="G14" s="155">
        <v>57.01749</v>
      </c>
      <c r="H14" s="155">
        <v>60.541825</v>
      </c>
      <c r="I14" s="155">
        <v>60.38588</v>
      </c>
      <c r="J14" s="155">
        <v>68.3464</v>
      </c>
      <c r="K14" s="155">
        <v>58.168353</v>
      </c>
      <c r="L14" s="155">
        <v>57.580741</v>
      </c>
      <c r="M14" s="155">
        <v>62.905876</v>
      </c>
      <c r="N14" s="155">
        <v>68.063474</v>
      </c>
      <c r="O14" s="155">
        <v>698.216631</v>
      </c>
      <c r="P14" s="133">
        <v>0.015285627313711215</v>
      </c>
      <c r="Q14" s="480"/>
      <c r="R14" s="2"/>
      <c r="S14" s="20"/>
      <c r="T14" s="20"/>
      <c r="U14" s="20"/>
      <c r="V14" s="20"/>
      <c r="W14" s="20"/>
      <c r="X14" s="20"/>
      <c r="Y14" s="20"/>
      <c r="Z14" s="20"/>
      <c r="AA14" s="20"/>
      <c r="AB14" s="20"/>
      <c r="AC14" s="20"/>
      <c r="AD14" s="20"/>
      <c r="AE14" s="20"/>
    </row>
    <row r="15" spans="1:31" s="1" customFormat="1" ht="12.75">
      <c r="A15" s="479"/>
      <c r="B15" s="30" t="s">
        <v>9</v>
      </c>
      <c r="C15" s="155">
        <v>0</v>
      </c>
      <c r="D15" s="155">
        <v>0</v>
      </c>
      <c r="E15" s="155">
        <v>0.107675</v>
      </c>
      <c r="F15" s="155">
        <v>0</v>
      </c>
      <c r="G15" s="155">
        <v>0</v>
      </c>
      <c r="H15" s="155">
        <v>0.158597</v>
      </c>
      <c r="I15" s="155">
        <v>0</v>
      </c>
      <c r="J15" s="155">
        <v>0.126645</v>
      </c>
      <c r="K15" s="155">
        <v>0.060645</v>
      </c>
      <c r="L15" s="155">
        <v>0</v>
      </c>
      <c r="M15" s="155">
        <v>0</v>
      </c>
      <c r="N15" s="155">
        <v>0.269573</v>
      </c>
      <c r="O15" s="155">
        <v>0.723135</v>
      </c>
      <c r="P15" s="133">
        <v>1.5831149841947205E-05</v>
      </c>
      <c r="Q15" s="480"/>
      <c r="R15" s="2"/>
      <c r="S15" s="20"/>
      <c r="T15" s="20"/>
      <c r="U15" s="20"/>
      <c r="V15" s="20"/>
      <c r="W15" s="20"/>
      <c r="X15" s="20"/>
      <c r="Y15" s="20"/>
      <c r="Z15" s="20"/>
      <c r="AA15" s="20"/>
      <c r="AB15" s="20"/>
      <c r="AC15" s="20"/>
      <c r="AD15" s="20"/>
      <c r="AE15" s="20"/>
    </row>
    <row r="16" spans="1:31" s="1" customFormat="1" ht="12.75">
      <c r="A16" s="479"/>
      <c r="B16" s="30" t="s">
        <v>10</v>
      </c>
      <c r="C16" s="155">
        <v>0</v>
      </c>
      <c r="D16" s="155">
        <v>0</v>
      </c>
      <c r="E16" s="155">
        <v>0</v>
      </c>
      <c r="F16" s="155">
        <v>0</v>
      </c>
      <c r="G16" s="155">
        <v>0</v>
      </c>
      <c r="H16" s="155">
        <v>0</v>
      </c>
      <c r="I16" s="155">
        <v>0</v>
      </c>
      <c r="J16" s="155">
        <v>0</v>
      </c>
      <c r="K16" s="155">
        <v>0</v>
      </c>
      <c r="L16" s="155">
        <v>0</v>
      </c>
      <c r="M16" s="155">
        <v>0</v>
      </c>
      <c r="N16" s="155">
        <v>2.416634</v>
      </c>
      <c r="O16" s="155">
        <v>2.416634</v>
      </c>
      <c r="P16" s="133">
        <v>5.2905881982125384E-05</v>
      </c>
      <c r="Q16" s="480"/>
      <c r="R16" s="2"/>
      <c r="S16" s="20"/>
      <c r="T16" s="20"/>
      <c r="U16" s="20"/>
      <c r="V16" s="20"/>
      <c r="W16" s="20"/>
      <c r="X16" s="20"/>
      <c r="Y16" s="20"/>
      <c r="Z16" s="20"/>
      <c r="AA16" s="20"/>
      <c r="AB16" s="20"/>
      <c r="AC16" s="20"/>
      <c r="AD16" s="20"/>
      <c r="AE16" s="20"/>
    </row>
    <row r="17" spans="1:31" s="1" customFormat="1" ht="12.75">
      <c r="A17" s="479"/>
      <c r="B17" s="30" t="s">
        <v>11</v>
      </c>
      <c r="C17" s="176">
        <v>0</v>
      </c>
      <c r="D17" s="176">
        <v>0</v>
      </c>
      <c r="E17" s="176">
        <v>0.075108</v>
      </c>
      <c r="F17" s="176">
        <v>0</v>
      </c>
      <c r="G17" s="176">
        <v>0</v>
      </c>
      <c r="H17" s="176">
        <v>0.052021</v>
      </c>
      <c r="I17" s="176">
        <v>0</v>
      </c>
      <c r="J17" s="176">
        <v>0.05526</v>
      </c>
      <c r="K17" s="176">
        <v>0</v>
      </c>
      <c r="L17" s="176">
        <v>0</v>
      </c>
      <c r="M17" s="176">
        <v>0</v>
      </c>
      <c r="N17" s="176">
        <v>0.050109</v>
      </c>
      <c r="O17" s="176">
        <v>0.232498</v>
      </c>
      <c r="P17" s="131">
        <v>5.089935732543773E-06</v>
      </c>
      <c r="Q17" s="480"/>
      <c r="R17" s="2"/>
      <c r="S17" s="20"/>
      <c r="T17" s="20"/>
      <c r="U17" s="20"/>
      <c r="V17" s="20"/>
      <c r="W17" s="20"/>
      <c r="X17" s="20"/>
      <c r="Y17" s="20"/>
      <c r="Z17" s="20"/>
      <c r="AA17" s="20"/>
      <c r="AB17" s="20"/>
      <c r="AC17" s="20"/>
      <c r="AD17" s="20"/>
      <c r="AE17" s="20"/>
    </row>
    <row r="18" spans="1:31" s="1" customFormat="1" ht="12.75">
      <c r="A18" s="96"/>
      <c r="B18" s="102" t="s">
        <v>1</v>
      </c>
      <c r="C18" s="187">
        <v>110.534131</v>
      </c>
      <c r="D18" s="187">
        <v>99.772904</v>
      </c>
      <c r="E18" s="187">
        <v>117.83809</v>
      </c>
      <c r="F18" s="187">
        <v>136.512243</v>
      </c>
      <c r="G18" s="187">
        <v>149.839861</v>
      </c>
      <c r="H18" s="187">
        <v>142.239941</v>
      </c>
      <c r="I18" s="187">
        <v>140.243972</v>
      </c>
      <c r="J18" s="187">
        <v>138.56117</v>
      </c>
      <c r="K18" s="187">
        <v>141.160909</v>
      </c>
      <c r="L18" s="187">
        <v>138.579968</v>
      </c>
      <c r="M18" s="187">
        <v>151.773568</v>
      </c>
      <c r="N18" s="187">
        <v>167.94828</v>
      </c>
      <c r="O18" s="187">
        <v>1635.005037</v>
      </c>
      <c r="P18" s="132">
        <v>0.03579415978079533</v>
      </c>
      <c r="Q18" s="23"/>
      <c r="R18" s="18"/>
      <c r="S18" s="20"/>
      <c r="T18" s="20"/>
      <c r="U18" s="20"/>
      <c r="V18" s="20"/>
      <c r="W18" s="20"/>
      <c r="X18" s="20"/>
      <c r="Y18" s="20"/>
      <c r="Z18" s="20"/>
      <c r="AA18" s="20"/>
      <c r="AB18" s="20"/>
      <c r="AC18" s="20"/>
      <c r="AD18" s="20"/>
      <c r="AE18" s="20"/>
    </row>
    <row r="19" spans="1:31" s="1" customFormat="1" ht="13.5" thickBot="1">
      <c r="A19" s="481" t="s">
        <v>1</v>
      </c>
      <c r="B19" s="481"/>
      <c r="C19" s="188">
        <v>3656.125885</v>
      </c>
      <c r="D19" s="188">
        <v>3865.996897</v>
      </c>
      <c r="E19" s="188">
        <v>3844.939172</v>
      </c>
      <c r="F19" s="188">
        <v>3766.007188</v>
      </c>
      <c r="G19" s="188">
        <v>3947.165243</v>
      </c>
      <c r="H19" s="188">
        <v>3905.051651</v>
      </c>
      <c r="I19" s="188">
        <v>3913.847414</v>
      </c>
      <c r="J19" s="188">
        <v>3838.267187</v>
      </c>
      <c r="K19" s="188">
        <v>3571.244809</v>
      </c>
      <c r="L19" s="188">
        <v>3736.083442</v>
      </c>
      <c r="M19" s="188">
        <v>3590.934736</v>
      </c>
      <c r="N19" s="188">
        <v>4042.319796</v>
      </c>
      <c r="O19" s="188">
        <v>45677.98342</v>
      </c>
      <c r="P19" s="134">
        <v>1</v>
      </c>
      <c r="Q19" s="482"/>
      <c r="R19" s="482"/>
      <c r="S19" s="20"/>
      <c r="T19" s="20"/>
      <c r="U19" s="20"/>
      <c r="V19" s="20"/>
      <c r="W19" s="20"/>
      <c r="X19" s="20"/>
      <c r="Y19" s="20"/>
      <c r="Z19" s="20"/>
      <c r="AA19" s="20"/>
      <c r="AB19" s="20"/>
      <c r="AC19" s="20"/>
      <c r="AD19" s="20"/>
      <c r="AE19" s="20"/>
    </row>
    <row r="20" spans="1:16" ht="12.75">
      <c r="A20" s="25"/>
      <c r="B20" s="25"/>
      <c r="C20" s="4"/>
      <c r="D20" s="4"/>
      <c r="E20" s="4"/>
      <c r="F20" s="4"/>
      <c r="G20" s="4"/>
      <c r="H20" s="4"/>
      <c r="I20" s="4"/>
      <c r="J20" s="4"/>
      <c r="K20" s="4"/>
      <c r="L20" s="4"/>
      <c r="M20" s="4"/>
      <c r="N20" s="4"/>
      <c r="P20" s="31" t="s">
        <v>13</v>
      </c>
    </row>
    <row r="21" spans="1:16" ht="12.75">
      <c r="A21" s="25"/>
      <c r="B21" s="25"/>
      <c r="C21" s="4"/>
      <c r="D21" s="4"/>
      <c r="E21" s="4"/>
      <c r="F21" s="4"/>
      <c r="G21" s="4"/>
      <c r="H21" s="4"/>
      <c r="I21" s="4"/>
      <c r="J21" s="4"/>
      <c r="K21" s="4"/>
      <c r="L21" s="4"/>
      <c r="M21" s="4"/>
      <c r="N21" s="4"/>
      <c r="P21" s="31" t="s">
        <v>133</v>
      </c>
    </row>
    <row r="22" spans="1:16" ht="12.75">
      <c r="A22" s="25" t="s">
        <v>14</v>
      </c>
      <c r="B22" s="7"/>
      <c r="C22" s="6"/>
      <c r="D22" s="6"/>
      <c r="E22" s="6"/>
      <c r="F22" s="6"/>
      <c r="G22" s="6"/>
      <c r="H22" s="6"/>
      <c r="I22" s="6"/>
      <c r="K22" s="6"/>
      <c r="L22" s="6"/>
      <c r="M22" s="4"/>
      <c r="N22" s="4"/>
      <c r="P22" s="31" t="s">
        <v>81</v>
      </c>
    </row>
    <row r="23" spans="1:15" ht="12.75">
      <c r="A23" s="25" t="s">
        <v>12</v>
      </c>
      <c r="B23" s="7"/>
      <c r="C23" s="6"/>
      <c r="D23" s="6"/>
      <c r="E23" s="6"/>
      <c r="F23" s="6"/>
      <c r="G23" s="6"/>
      <c r="H23" s="6"/>
      <c r="I23" s="6"/>
      <c r="K23" s="6"/>
      <c r="L23" s="6"/>
      <c r="M23" s="4"/>
      <c r="N23" s="4"/>
      <c r="O23" s="26"/>
    </row>
    <row r="24" spans="1:14" ht="12.75">
      <c r="A24" s="25" t="s">
        <v>80</v>
      </c>
      <c r="B24" s="7"/>
      <c r="C24" s="6"/>
      <c r="D24" s="6"/>
      <c r="E24" s="6"/>
      <c r="F24" s="6"/>
      <c r="G24" s="6"/>
      <c r="H24" s="6"/>
      <c r="I24" s="6"/>
      <c r="J24" s="129"/>
      <c r="K24" s="6"/>
      <c r="L24" s="6"/>
      <c r="M24" s="4"/>
      <c r="N24" s="4"/>
    </row>
    <row r="25" spans="1:14" ht="12.75">
      <c r="A25" s="25" t="s">
        <v>56</v>
      </c>
      <c r="B25" s="7"/>
      <c r="C25" s="6"/>
      <c r="D25" s="6"/>
      <c r="E25" s="6"/>
      <c r="F25" s="6"/>
      <c r="G25" s="6"/>
      <c r="H25" s="6"/>
      <c r="I25" s="6"/>
      <c r="J25" s="6"/>
      <c r="K25" s="6"/>
      <c r="L25" s="6"/>
      <c r="M25" s="4"/>
      <c r="N25" s="4"/>
    </row>
    <row r="26" spans="1:14" ht="12.75">
      <c r="A26" s="2"/>
      <c r="B26" s="20"/>
      <c r="C26" s="28"/>
      <c r="D26" s="28"/>
      <c r="E26" s="28"/>
      <c r="F26" s="28"/>
      <c r="G26" s="28"/>
      <c r="H26" s="28"/>
      <c r="I26" s="28"/>
      <c r="J26" s="28"/>
      <c r="K26" s="28"/>
      <c r="L26" s="28"/>
      <c r="M26" s="28"/>
      <c r="N26" s="28"/>
    </row>
    <row r="27" spans="1:15" ht="12.75">
      <c r="A27" s="2"/>
      <c r="B27" s="20"/>
      <c r="C27" s="28"/>
      <c r="D27" s="28"/>
      <c r="E27" s="28"/>
      <c r="F27" s="28"/>
      <c r="G27" s="28"/>
      <c r="H27" s="28"/>
      <c r="I27" s="28"/>
      <c r="J27" s="28"/>
      <c r="K27" s="28"/>
      <c r="L27" s="28"/>
      <c r="M27" s="28"/>
      <c r="N27" s="28"/>
      <c r="O27" s="169"/>
    </row>
    <row r="28" ht="12.75">
      <c r="K28" s="195"/>
    </row>
  </sheetData>
  <mergeCells count="9">
    <mergeCell ref="A5:L5"/>
    <mergeCell ref="S6:AD6"/>
    <mergeCell ref="A9:A10"/>
    <mergeCell ref="Q9:Q10"/>
    <mergeCell ref="C7:N7"/>
    <mergeCell ref="A12:A17"/>
    <mergeCell ref="Q12:Q17"/>
    <mergeCell ref="A19:B19"/>
    <mergeCell ref="Q19:R19"/>
  </mergeCells>
  <printOptions/>
  <pageMargins left="0.75" right="0.75" top="1" bottom="1" header="0.5" footer="0.5"/>
  <pageSetup fitToHeight="1" fitToWidth="1" horizontalDpi="600" verticalDpi="600" orientation="landscape" paperSize="9" scale="80" r:id="rId1"/>
  <headerFooter alignWithMargins="0">
    <oddFooter>&amp;CPage &amp;P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O35"/>
  <sheetViews>
    <sheetView showGridLines="0" view="pageBreakPreview" zoomScaleSheetLayoutView="100" workbookViewId="0" topLeftCell="A1">
      <selection activeCell="N19" sqref="N19"/>
    </sheetView>
  </sheetViews>
  <sheetFormatPr defaultColWidth="9.140625" defaultRowHeight="12.75"/>
  <cols>
    <col min="1" max="1" width="46.8515625" style="162" customWidth="1"/>
    <col min="2" max="2" width="17.00390625" style="284" bestFit="1" customWidth="1"/>
    <col min="3" max="4" width="9.28125" style="162" bestFit="1" customWidth="1"/>
    <col min="5" max="5" width="11.00390625" style="162" customWidth="1"/>
    <col min="6" max="6" width="12.57421875" style="162" customWidth="1"/>
    <col min="7" max="7" width="10.421875" style="162" customWidth="1"/>
    <col min="8" max="8" width="9.7109375" style="162" customWidth="1"/>
    <col min="9" max="10" width="9.28125" style="162" bestFit="1" customWidth="1"/>
    <col min="11" max="11" width="9.421875" style="162" customWidth="1"/>
    <col min="12" max="13" width="9.140625" style="162" customWidth="1"/>
    <col min="14" max="14" width="11.7109375" style="162" customWidth="1"/>
    <col min="15" max="16384" width="9.140625" style="162" customWidth="1"/>
  </cols>
  <sheetData>
    <row r="1" spans="1:9" s="63" customFormat="1" ht="12.75">
      <c r="A1" s="64" t="s">
        <v>0</v>
      </c>
      <c r="B1" s="62"/>
      <c r="D1" s="7"/>
      <c r="E1" s="7"/>
      <c r="F1" s="26"/>
      <c r="G1" s="6"/>
      <c r="H1" s="6"/>
      <c r="I1" s="4"/>
    </row>
    <row r="2" spans="1:9" s="63" customFormat="1" ht="12.75">
      <c r="A2" s="64" t="s">
        <v>79</v>
      </c>
      <c r="B2" s="62"/>
      <c r="C2" s="128"/>
      <c r="D2" s="7"/>
      <c r="E2" s="7"/>
      <c r="F2" s="26"/>
      <c r="G2" s="6"/>
      <c r="H2" s="6"/>
      <c r="I2" s="4"/>
    </row>
    <row r="3" spans="1:9" s="63" customFormat="1" ht="12.75">
      <c r="A3" s="64"/>
      <c r="B3" s="62"/>
      <c r="C3" s="128"/>
      <c r="D3" s="7"/>
      <c r="E3" s="7"/>
      <c r="F3" s="26"/>
      <c r="G3" s="6"/>
      <c r="H3" s="6"/>
      <c r="I3" s="4"/>
    </row>
    <row r="4" spans="1:2" ht="15.75">
      <c r="A4" s="286" t="s">
        <v>282</v>
      </c>
      <c r="B4" s="162"/>
    </row>
    <row r="5" spans="1:15" ht="15.75" customHeight="1">
      <c r="A5" s="523" t="s">
        <v>347</v>
      </c>
      <c r="B5" s="489"/>
      <c r="C5" s="489"/>
      <c r="D5" s="489"/>
      <c r="E5" s="489"/>
      <c r="F5" s="489"/>
      <c r="G5" s="489"/>
      <c r="H5" s="489"/>
      <c r="I5" s="489"/>
      <c r="J5" s="489"/>
      <c r="K5" s="489"/>
      <c r="L5" s="489"/>
      <c r="M5" s="489"/>
      <c r="N5" s="489"/>
      <c r="O5" s="489"/>
    </row>
    <row r="6" spans="1:15" ht="15.75" customHeight="1">
      <c r="A6" s="489"/>
      <c r="B6" s="489"/>
      <c r="C6" s="489"/>
      <c r="D6" s="489"/>
      <c r="E6" s="489"/>
      <c r="F6" s="489"/>
      <c r="G6" s="489"/>
      <c r="H6" s="489"/>
      <c r="I6" s="489"/>
      <c r="J6" s="489"/>
      <c r="K6" s="489"/>
      <c r="L6" s="489"/>
      <c r="M6" s="489"/>
      <c r="N6" s="489"/>
      <c r="O6" s="489"/>
    </row>
    <row r="7" spans="1:15" ht="13.5" thickBot="1">
      <c r="A7" s="326"/>
      <c r="B7" s="342"/>
      <c r="C7" s="326"/>
      <c r="D7" s="326"/>
      <c r="E7" s="326"/>
      <c r="F7" s="326"/>
      <c r="G7" s="326"/>
      <c r="H7" s="326"/>
      <c r="I7" s="326"/>
      <c r="J7" s="326"/>
      <c r="K7" s="326"/>
      <c r="L7" s="326"/>
      <c r="M7" s="326"/>
      <c r="N7" s="326"/>
      <c r="O7" s="326"/>
    </row>
    <row r="8" spans="1:15" s="287" customFormat="1" ht="12.75">
      <c r="A8" s="241"/>
      <c r="B8" s="508" t="s">
        <v>204</v>
      </c>
      <c r="C8" s="521" t="s">
        <v>205</v>
      </c>
      <c r="D8" s="470" t="s">
        <v>191</v>
      </c>
      <c r="E8" s="517" t="s">
        <v>192</v>
      </c>
      <c r="F8" s="517"/>
      <c r="G8" s="517"/>
      <c r="H8" s="517"/>
      <c r="I8" s="517" t="s">
        <v>193</v>
      </c>
      <c r="J8" s="517"/>
      <c r="K8" s="517"/>
      <c r="L8" s="517"/>
      <c r="M8" s="470" t="s">
        <v>207</v>
      </c>
      <c r="N8" s="470" t="s">
        <v>194</v>
      </c>
      <c r="O8" s="470" t="s">
        <v>195</v>
      </c>
    </row>
    <row r="9" spans="1:15" s="287" customFormat="1" ht="39" thickBot="1">
      <c r="A9" s="90"/>
      <c r="B9" s="526"/>
      <c r="C9" s="522"/>
      <c r="D9" s="471"/>
      <c r="E9" s="238" t="s">
        <v>196</v>
      </c>
      <c r="F9" s="240" t="s">
        <v>197</v>
      </c>
      <c r="G9" s="238" t="s">
        <v>198</v>
      </c>
      <c r="H9" s="238" t="s">
        <v>199</v>
      </c>
      <c r="I9" s="238" t="s">
        <v>196</v>
      </c>
      <c r="J9" s="240" t="s">
        <v>197</v>
      </c>
      <c r="K9" s="238" t="s">
        <v>198</v>
      </c>
      <c r="L9" s="238" t="s">
        <v>199</v>
      </c>
      <c r="M9" s="471"/>
      <c r="N9" s="471"/>
      <c r="O9" s="471"/>
    </row>
    <row r="10" spans="1:15" s="215" customFormat="1" ht="12.75">
      <c r="A10" s="328" t="s">
        <v>182</v>
      </c>
      <c r="B10" s="322">
        <v>94953876</v>
      </c>
      <c r="C10" s="343">
        <v>94.953876</v>
      </c>
      <c r="D10" s="323">
        <v>0.7894964787025868</v>
      </c>
      <c r="E10" s="323">
        <v>0</v>
      </c>
      <c r="F10" s="323">
        <v>0.9903004275465279</v>
      </c>
      <c r="G10" s="323">
        <v>0</v>
      </c>
      <c r="H10" s="323">
        <v>0.009699572453472041</v>
      </c>
      <c r="I10" s="323">
        <v>0</v>
      </c>
      <c r="J10" s="323">
        <v>0.9172847667640234</v>
      </c>
      <c r="K10" s="323">
        <v>0.07301566078250454</v>
      </c>
      <c r="L10" s="323">
        <v>0.009699572453472041</v>
      </c>
      <c r="M10" s="324">
        <v>16.794575484206668</v>
      </c>
      <c r="N10" s="323">
        <v>0.7995874047230715</v>
      </c>
      <c r="O10" s="325">
        <v>2.52750941941538</v>
      </c>
    </row>
    <row r="11" spans="1:15" s="215" customFormat="1" ht="12.75">
      <c r="A11" s="337" t="s">
        <v>8</v>
      </c>
      <c r="B11" s="317">
        <v>24924644</v>
      </c>
      <c r="C11" s="281">
        <v>24.924644</v>
      </c>
      <c r="D11" s="282">
        <v>0.20723660265238206</v>
      </c>
      <c r="E11" s="282">
        <v>0</v>
      </c>
      <c r="F11" s="282">
        <v>0.6341486361851347</v>
      </c>
      <c r="G11" s="282">
        <v>0.011924663798608317</v>
      </c>
      <c r="H11" s="282">
        <v>0.353926700016257</v>
      </c>
      <c r="I11" s="282">
        <v>0</v>
      </c>
      <c r="J11" s="282">
        <v>0</v>
      </c>
      <c r="K11" s="282">
        <v>0.646073299983743</v>
      </c>
      <c r="L11" s="338">
        <v>0.353926700016257</v>
      </c>
      <c r="M11" s="299">
        <v>34.94675261961615</v>
      </c>
      <c r="N11" s="282">
        <v>0.5829743124150818</v>
      </c>
      <c r="O11" s="339">
        <v>3.1511942557735226</v>
      </c>
    </row>
    <row r="12" spans="1:15" s="215" customFormat="1" ht="13.5" thickBot="1">
      <c r="A12" s="215" t="s">
        <v>9</v>
      </c>
      <c r="B12" s="319">
        <v>392917</v>
      </c>
      <c r="C12" s="281">
        <v>0.392917</v>
      </c>
      <c r="D12" s="282">
        <v>0.0032669186450312387</v>
      </c>
      <c r="E12" s="282">
        <v>0</v>
      </c>
      <c r="F12" s="282">
        <v>1</v>
      </c>
      <c r="G12" s="282">
        <v>0</v>
      </c>
      <c r="H12" s="282">
        <v>0</v>
      </c>
      <c r="I12" s="282">
        <v>0</v>
      </c>
      <c r="J12" s="282">
        <v>1</v>
      </c>
      <c r="K12" s="282">
        <v>0</v>
      </c>
      <c r="L12" s="282">
        <v>0</v>
      </c>
      <c r="M12" s="299">
        <v>27</v>
      </c>
      <c r="N12" s="282">
        <v>0.6778042959427207</v>
      </c>
      <c r="O12" s="340">
        <v>6.451919871117819</v>
      </c>
    </row>
    <row r="13" spans="1:15" s="287" customFormat="1" ht="13.5" thickBot="1">
      <c r="A13" s="422" t="s">
        <v>1</v>
      </c>
      <c r="B13" s="423">
        <v>120271437</v>
      </c>
      <c r="C13" s="424">
        <v>120.271437</v>
      </c>
      <c r="D13" s="425">
        <v>1</v>
      </c>
      <c r="E13" s="425">
        <v>0</v>
      </c>
      <c r="F13" s="425">
        <v>0.91652442799033</v>
      </c>
      <c r="G13" s="425">
        <v>0.0024712268133954365</v>
      </c>
      <c r="H13" s="425">
        <v>0.08100434519627465</v>
      </c>
      <c r="I13" s="425">
        <v>0</v>
      </c>
      <c r="J13" s="425">
        <v>0.7274600119727512</v>
      </c>
      <c r="K13" s="425">
        <v>0.19153564283097407</v>
      </c>
      <c r="L13" s="425">
        <v>0.08100434519627465</v>
      </c>
      <c r="M13" s="426">
        <v>20.589711296124282</v>
      </c>
      <c r="N13" s="425">
        <v>0.7542993878744121</v>
      </c>
      <c r="O13" s="427">
        <v>2.6695804757034707</v>
      </c>
    </row>
    <row r="14" spans="1:15" s="215" customFormat="1" ht="12.75">
      <c r="A14" s="328" t="s">
        <v>72</v>
      </c>
      <c r="B14" s="322">
        <v>20</v>
      </c>
      <c r="C14" s="343">
        <v>2E-05</v>
      </c>
      <c r="D14" s="323">
        <v>1.6629052166392592E-07</v>
      </c>
      <c r="E14" s="323">
        <v>0</v>
      </c>
      <c r="F14" s="323">
        <v>0</v>
      </c>
      <c r="G14" s="323">
        <v>0</v>
      </c>
      <c r="H14" s="323">
        <v>1</v>
      </c>
      <c r="I14" s="323">
        <v>0</v>
      </c>
      <c r="J14" s="323">
        <v>0</v>
      </c>
      <c r="K14" s="323">
        <v>0</v>
      </c>
      <c r="L14" s="323">
        <v>1</v>
      </c>
      <c r="M14" s="324">
        <v>42</v>
      </c>
      <c r="N14" s="323">
        <v>0.49880668257756566</v>
      </c>
      <c r="O14" s="325">
        <v>7</v>
      </c>
    </row>
    <row r="15" spans="1:15" s="215" customFormat="1" ht="12.75">
      <c r="A15" s="296" t="s">
        <v>77</v>
      </c>
      <c r="B15" s="297">
        <v>392917</v>
      </c>
      <c r="C15" s="281">
        <v>0.392917</v>
      </c>
      <c r="D15" s="282">
        <v>0.0032669186450312387</v>
      </c>
      <c r="E15" s="282">
        <v>0</v>
      </c>
      <c r="F15" s="282">
        <v>1</v>
      </c>
      <c r="G15" s="282">
        <v>0</v>
      </c>
      <c r="H15" s="282">
        <v>0</v>
      </c>
      <c r="I15" s="282">
        <v>0</v>
      </c>
      <c r="J15" s="282">
        <v>1</v>
      </c>
      <c r="K15" s="282">
        <v>0</v>
      </c>
      <c r="L15" s="298">
        <v>0</v>
      </c>
      <c r="M15" s="299">
        <v>27</v>
      </c>
      <c r="N15" s="282">
        <v>0.6778042959427207</v>
      </c>
      <c r="O15" s="300">
        <v>6.451919871117819</v>
      </c>
    </row>
    <row r="16" spans="1:15" s="215" customFormat="1" ht="12.75">
      <c r="A16" s="296" t="s">
        <v>90</v>
      </c>
      <c r="B16" s="297">
        <v>7850373</v>
      </c>
      <c r="C16" s="281">
        <v>7.850373</v>
      </c>
      <c r="D16" s="282">
        <v>0.06527213107131995</v>
      </c>
      <c r="E16" s="282">
        <v>0</v>
      </c>
      <c r="F16" s="282">
        <v>0.8831580359302673</v>
      </c>
      <c r="G16" s="282">
        <v>0</v>
      </c>
      <c r="H16" s="282">
        <v>0.11684196406973274</v>
      </c>
      <c r="I16" s="282">
        <v>0</v>
      </c>
      <c r="J16" s="282">
        <v>0</v>
      </c>
      <c r="K16" s="282">
        <v>0.8831580359302673</v>
      </c>
      <c r="L16" s="298">
        <v>0.11684196406973274</v>
      </c>
      <c r="M16" s="299">
        <v>51.628269382868815</v>
      </c>
      <c r="N16" s="282">
        <v>0.38391086655287804</v>
      </c>
      <c r="O16" s="300">
        <v>1.3943782034305885</v>
      </c>
    </row>
    <row r="17" spans="1:15" s="215" customFormat="1" ht="12.75">
      <c r="A17" s="296" t="s">
        <v>75</v>
      </c>
      <c r="B17" s="297">
        <v>6988280</v>
      </c>
      <c r="C17" s="281">
        <v>6.98828</v>
      </c>
      <c r="D17" s="282">
        <v>0.05810423633667901</v>
      </c>
      <c r="E17" s="282">
        <v>0</v>
      </c>
      <c r="F17" s="282">
        <v>1</v>
      </c>
      <c r="G17" s="282">
        <v>0</v>
      </c>
      <c r="H17" s="282">
        <v>0</v>
      </c>
      <c r="I17" s="282">
        <v>0</v>
      </c>
      <c r="J17" s="282">
        <v>0</v>
      </c>
      <c r="K17" s="282">
        <v>1</v>
      </c>
      <c r="L17" s="298">
        <v>0</v>
      </c>
      <c r="M17" s="299">
        <v>40</v>
      </c>
      <c r="N17" s="282">
        <v>0.522673031026253</v>
      </c>
      <c r="O17" s="300">
        <v>1.5957896649819412</v>
      </c>
    </row>
    <row r="18" spans="1:15" s="215" customFormat="1" ht="12.75">
      <c r="A18" s="296" t="s">
        <v>95</v>
      </c>
      <c r="B18" s="297">
        <v>4309849</v>
      </c>
      <c r="C18" s="281">
        <v>4.309849</v>
      </c>
      <c r="D18" s="282">
        <v>0.035834351925137474</v>
      </c>
      <c r="E18" s="282">
        <v>0</v>
      </c>
      <c r="F18" s="282">
        <v>1</v>
      </c>
      <c r="G18" s="282">
        <v>0</v>
      </c>
      <c r="H18" s="282">
        <v>0</v>
      </c>
      <c r="I18" s="282">
        <v>0</v>
      </c>
      <c r="J18" s="282">
        <v>1</v>
      </c>
      <c r="K18" s="282">
        <v>0</v>
      </c>
      <c r="L18" s="298">
        <v>0</v>
      </c>
      <c r="M18" s="299">
        <v>17.878721273065484</v>
      </c>
      <c r="N18" s="282">
        <v>0.78665010414003</v>
      </c>
      <c r="O18" s="300">
        <v>1.3395153751326323</v>
      </c>
    </row>
    <row r="19" spans="1:15" s="215" customFormat="1" ht="12.75">
      <c r="A19" s="337" t="s">
        <v>96</v>
      </c>
      <c r="B19" s="317">
        <v>90192</v>
      </c>
      <c r="C19" s="281">
        <v>0.090192</v>
      </c>
      <c r="D19" s="282">
        <v>0.0007499037364956403</v>
      </c>
      <c r="E19" s="282">
        <v>0</v>
      </c>
      <c r="F19" s="282">
        <v>1</v>
      </c>
      <c r="G19" s="282">
        <v>0</v>
      </c>
      <c r="H19" s="282">
        <v>0</v>
      </c>
      <c r="I19" s="282">
        <v>0</v>
      </c>
      <c r="J19" s="282">
        <v>1</v>
      </c>
      <c r="K19" s="282">
        <v>0</v>
      </c>
      <c r="L19" s="338">
        <v>0</v>
      </c>
      <c r="M19" s="299">
        <v>14</v>
      </c>
      <c r="N19" s="282">
        <v>0.8329355608591885</v>
      </c>
      <c r="O19" s="339">
        <v>1</v>
      </c>
    </row>
    <row r="20" spans="1:15" s="215" customFormat="1" ht="12.75">
      <c r="A20" s="215" t="s">
        <v>68</v>
      </c>
      <c r="B20" s="319">
        <v>82703462</v>
      </c>
      <c r="C20" s="281">
        <v>82.703462</v>
      </c>
      <c r="D20" s="282">
        <v>0.6876400919696336</v>
      </c>
      <c r="E20" s="282">
        <v>0</v>
      </c>
      <c r="F20" s="282">
        <v>0.9999545484565084</v>
      </c>
      <c r="G20" s="282">
        <v>0</v>
      </c>
      <c r="H20" s="282">
        <v>4.5451543491613445E-05</v>
      </c>
      <c r="I20" s="282">
        <v>0</v>
      </c>
      <c r="J20" s="282">
        <v>0.9999545484565084</v>
      </c>
      <c r="K20" s="282">
        <v>0</v>
      </c>
      <c r="L20" s="282">
        <v>4.5451543491613445E-05</v>
      </c>
      <c r="M20" s="299">
        <v>13.434644235328383</v>
      </c>
      <c r="N20" s="282">
        <v>0.8396820496977523</v>
      </c>
      <c r="O20" s="340">
        <v>2.6986430870330436</v>
      </c>
    </row>
    <row r="21" spans="1:15" s="215" customFormat="1" ht="13.5" thickBot="1">
      <c r="A21" s="215" t="s">
        <v>76</v>
      </c>
      <c r="B21" s="319">
        <v>17936344</v>
      </c>
      <c r="C21" s="281">
        <v>17.936344</v>
      </c>
      <c r="D21" s="282">
        <v>0.14913220002518138</v>
      </c>
      <c r="E21" s="282">
        <v>0</v>
      </c>
      <c r="F21" s="282">
        <v>0.4916079330325065</v>
      </c>
      <c r="G21" s="282">
        <v>0.016570712515326422</v>
      </c>
      <c r="H21" s="282">
        <v>0.49182135445216707</v>
      </c>
      <c r="I21" s="282">
        <v>0</v>
      </c>
      <c r="J21" s="282">
        <v>0</v>
      </c>
      <c r="K21" s="282">
        <v>0.508178645547833</v>
      </c>
      <c r="L21" s="282">
        <v>0.49182135445216707</v>
      </c>
      <c r="M21" s="299">
        <v>32.977920584038756</v>
      </c>
      <c r="N21" s="282">
        <v>0.606468728114096</v>
      </c>
      <c r="O21" s="340">
        <v>3.757199906513836</v>
      </c>
    </row>
    <row r="22" spans="1:15" s="287" customFormat="1" ht="13.5" thickBot="1">
      <c r="A22" s="422" t="s">
        <v>1</v>
      </c>
      <c r="B22" s="423">
        <v>120271437</v>
      </c>
      <c r="C22" s="424">
        <v>120.271437</v>
      </c>
      <c r="D22" s="425">
        <v>1</v>
      </c>
      <c r="E22" s="425">
        <v>0</v>
      </c>
      <c r="F22" s="425">
        <v>0.91652442799033</v>
      </c>
      <c r="G22" s="425">
        <v>0.0024712268133954365</v>
      </c>
      <c r="H22" s="425">
        <v>0.08100434519627465</v>
      </c>
      <c r="I22" s="425">
        <v>0</v>
      </c>
      <c r="J22" s="425">
        <v>0.7274600119727512</v>
      </c>
      <c r="K22" s="425">
        <v>0.19153564283097407</v>
      </c>
      <c r="L22" s="425">
        <v>0.08100434519627465</v>
      </c>
      <c r="M22" s="426">
        <v>20.589711296124282</v>
      </c>
      <c r="N22" s="425">
        <v>0.7542993878744119</v>
      </c>
      <c r="O22" s="427">
        <v>2.6695804757034707</v>
      </c>
    </row>
    <row r="23" spans="1:15" s="215" customFormat="1" ht="12.75">
      <c r="A23" s="328" t="s">
        <v>200</v>
      </c>
      <c r="B23" s="322">
        <v>87496420</v>
      </c>
      <c r="C23" s="343">
        <v>87.49642</v>
      </c>
      <c r="D23" s="323">
        <v>0.727491266276298</v>
      </c>
      <c r="E23" s="323">
        <v>0</v>
      </c>
      <c r="F23" s="323">
        <v>0.9999570382422504</v>
      </c>
      <c r="G23" s="323">
        <v>0</v>
      </c>
      <c r="H23" s="323">
        <v>4.2961757749631356E-05</v>
      </c>
      <c r="I23" s="323">
        <v>0</v>
      </c>
      <c r="J23" s="323">
        <v>0.9999570382422504</v>
      </c>
      <c r="K23" s="323">
        <v>0</v>
      </c>
      <c r="L23" s="323">
        <v>4.2961757749631356E-05</v>
      </c>
      <c r="M23" s="324">
        <v>13.715048284261231</v>
      </c>
      <c r="N23" s="323">
        <v>0.8363359393286255</v>
      </c>
      <c r="O23" s="325">
        <v>2.646799674775265</v>
      </c>
    </row>
    <row r="24" spans="1:15" s="215" customFormat="1" ht="12.75">
      <c r="A24" s="296" t="s">
        <v>185</v>
      </c>
      <c r="B24" s="297">
        <v>7047899</v>
      </c>
      <c r="C24" s="281">
        <v>7.047899</v>
      </c>
      <c r="D24" s="282">
        <v>0.05859994006723309</v>
      </c>
      <c r="E24" s="282">
        <v>0</v>
      </c>
      <c r="F24" s="282">
        <v>0.9989219482288267</v>
      </c>
      <c r="G24" s="282">
        <v>0</v>
      </c>
      <c r="H24" s="282">
        <v>0.001078051771173225</v>
      </c>
      <c r="I24" s="282">
        <v>0</v>
      </c>
      <c r="J24" s="282">
        <v>0</v>
      </c>
      <c r="K24" s="282">
        <v>0.9989219482288267</v>
      </c>
      <c r="L24" s="298">
        <v>0.001078051771173225</v>
      </c>
      <c r="M24" s="299">
        <v>39.98341236161301</v>
      </c>
      <c r="N24" s="282">
        <v>0.5228709742050952</v>
      </c>
      <c r="O24" s="300">
        <v>1.5981308755985295</v>
      </c>
    </row>
    <row r="25" spans="1:15" s="215" customFormat="1" ht="12.75">
      <c r="A25" s="296" t="s">
        <v>183</v>
      </c>
      <c r="B25" s="297">
        <v>297218</v>
      </c>
      <c r="C25" s="281">
        <v>0.297218</v>
      </c>
      <c r="D25" s="282">
        <v>0.0024712268133954365</v>
      </c>
      <c r="E25" s="282">
        <v>0</v>
      </c>
      <c r="F25" s="282">
        <v>0</v>
      </c>
      <c r="G25" s="282">
        <v>1</v>
      </c>
      <c r="H25" s="282">
        <v>0</v>
      </c>
      <c r="I25" s="282">
        <v>0</v>
      </c>
      <c r="J25" s="282">
        <v>0</v>
      </c>
      <c r="K25" s="282">
        <v>1</v>
      </c>
      <c r="L25" s="298">
        <v>0</v>
      </c>
      <c r="M25" s="299">
        <v>44</v>
      </c>
      <c r="N25" s="282">
        <v>0.4749403341288782</v>
      </c>
      <c r="O25" s="300">
        <v>2</v>
      </c>
    </row>
    <row r="26" spans="1:15" s="215" customFormat="1" ht="12.75">
      <c r="A26" s="337" t="s">
        <v>201</v>
      </c>
      <c r="B26" s="317">
        <v>16711518</v>
      </c>
      <c r="C26" s="281">
        <v>16.711518</v>
      </c>
      <c r="D26" s="282">
        <v>0.13894835230080438</v>
      </c>
      <c r="E26" s="282">
        <v>0</v>
      </c>
      <c r="F26" s="282">
        <v>0.5309457225848663</v>
      </c>
      <c r="G26" s="282">
        <v>0</v>
      </c>
      <c r="H26" s="282">
        <v>0.46905427741513367</v>
      </c>
      <c r="I26" s="282">
        <v>0</v>
      </c>
      <c r="J26" s="282">
        <v>0</v>
      </c>
      <c r="K26" s="282">
        <v>0.5309457225848663</v>
      </c>
      <c r="L26" s="338">
        <v>0.46905427741513367</v>
      </c>
      <c r="M26" s="299">
        <v>32.14363075813939</v>
      </c>
      <c r="N26" s="282">
        <v>0.6164244539601506</v>
      </c>
      <c r="O26" s="339">
        <v>3.8826884547531826</v>
      </c>
    </row>
    <row r="27" spans="1:15" s="215" customFormat="1" ht="13.5" thickBot="1">
      <c r="A27" s="215" t="s">
        <v>97</v>
      </c>
      <c r="B27" s="319">
        <v>8718382</v>
      </c>
      <c r="C27" s="281">
        <v>8.718382</v>
      </c>
      <c r="D27" s="282">
        <v>0.07248921454226909</v>
      </c>
      <c r="E27" s="282">
        <v>0</v>
      </c>
      <c r="F27" s="282">
        <v>0.7829249739229137</v>
      </c>
      <c r="G27" s="282">
        <v>0</v>
      </c>
      <c r="H27" s="282">
        <v>0.2170750260770863</v>
      </c>
      <c r="I27" s="282">
        <v>0</v>
      </c>
      <c r="J27" s="282">
        <v>0</v>
      </c>
      <c r="K27" s="282">
        <v>0.7829249739229137</v>
      </c>
      <c r="L27" s="282">
        <v>0.2170750260770863</v>
      </c>
      <c r="M27" s="299">
        <v>50.96026212203136</v>
      </c>
      <c r="N27" s="282">
        <v>0.391882313579578</v>
      </c>
      <c r="O27" s="340">
        <v>1.4618842120017224</v>
      </c>
    </row>
    <row r="28" spans="1:15" s="287" customFormat="1" ht="13.5" thickBot="1">
      <c r="A28" s="422" t="s">
        <v>1</v>
      </c>
      <c r="B28" s="423">
        <v>120271437</v>
      </c>
      <c r="C28" s="424">
        <v>120.271437</v>
      </c>
      <c r="D28" s="425">
        <v>1</v>
      </c>
      <c r="E28" s="425">
        <v>0</v>
      </c>
      <c r="F28" s="425">
        <v>0.91652442799033</v>
      </c>
      <c r="G28" s="425">
        <v>0.0024712268133954365</v>
      </c>
      <c r="H28" s="425">
        <v>0.08100434519627465</v>
      </c>
      <c r="I28" s="425">
        <v>0</v>
      </c>
      <c r="J28" s="425">
        <v>0.7274600119727512</v>
      </c>
      <c r="K28" s="425">
        <v>0.19153564283097407</v>
      </c>
      <c r="L28" s="425">
        <v>0.08100434519627465</v>
      </c>
      <c r="M28" s="426">
        <v>20.589711296124282</v>
      </c>
      <c r="N28" s="425">
        <v>0.7542993878744119</v>
      </c>
      <c r="O28" s="427">
        <v>2.6695804757034707</v>
      </c>
    </row>
    <row r="29" spans="5:15" ht="12.75">
      <c r="E29" s="138"/>
      <c r="F29" s="138"/>
      <c r="G29" s="138"/>
      <c r="H29" s="138"/>
      <c r="I29" s="138"/>
      <c r="J29" s="138"/>
      <c r="K29" s="138"/>
      <c r="L29" s="138"/>
      <c r="O29" s="164"/>
    </row>
    <row r="30" spans="1:15" ht="12.75">
      <c r="A30" s="527" t="s">
        <v>206</v>
      </c>
      <c r="B30" s="527"/>
      <c r="C30" s="527"/>
      <c r="D30" s="527"/>
      <c r="E30" s="527"/>
      <c r="F30" s="489"/>
      <c r="G30" s="489"/>
      <c r="H30" s="489"/>
      <c r="I30" s="489"/>
      <c r="J30" s="489"/>
      <c r="K30" s="489"/>
      <c r="L30" s="489"/>
      <c r="M30" s="489"/>
      <c r="N30" s="489"/>
      <c r="O30" s="489"/>
    </row>
    <row r="32" spans="1:15" ht="12.75">
      <c r="A32" s="25" t="s">
        <v>14</v>
      </c>
      <c r="B32" s="42"/>
      <c r="C32" s="147"/>
      <c r="D32" s="147"/>
      <c r="E32" s="147"/>
      <c r="F32" s="147"/>
      <c r="G32" s="147"/>
      <c r="N32" s="25"/>
      <c r="O32" s="61" t="s">
        <v>13</v>
      </c>
    </row>
    <row r="33" spans="1:15" ht="12.75">
      <c r="A33" s="25" t="s">
        <v>12</v>
      </c>
      <c r="B33" s="42"/>
      <c r="C33" s="147"/>
      <c r="D33" s="147"/>
      <c r="E33" s="147"/>
      <c r="F33" s="147"/>
      <c r="G33" s="147"/>
      <c r="N33" s="25"/>
      <c r="O33" s="31" t="s">
        <v>133</v>
      </c>
    </row>
    <row r="34" spans="1:15" ht="12.75">
      <c r="A34" s="25" t="s">
        <v>80</v>
      </c>
      <c r="B34" s="42"/>
      <c r="C34" s="147"/>
      <c r="D34" s="147"/>
      <c r="E34" s="147"/>
      <c r="F34" s="147"/>
      <c r="G34" s="147"/>
      <c r="N34" s="25"/>
      <c r="O34" s="31" t="s">
        <v>81</v>
      </c>
    </row>
    <row r="35" spans="1:9" ht="12.75">
      <c r="A35" s="25" t="s">
        <v>56</v>
      </c>
      <c r="B35" s="7"/>
      <c r="C35" s="7"/>
      <c r="D35" s="25"/>
      <c r="E35" s="25"/>
      <c r="F35" s="25"/>
      <c r="G35" s="25"/>
      <c r="H35" s="25"/>
      <c r="I35" s="25"/>
    </row>
  </sheetData>
  <mergeCells count="10">
    <mergeCell ref="A30:O30"/>
    <mergeCell ref="A5:O6"/>
    <mergeCell ref="B8:B9"/>
    <mergeCell ref="C8:C9"/>
    <mergeCell ref="D8:D9"/>
    <mergeCell ref="E8:H8"/>
    <mergeCell ref="I8:L8"/>
    <mergeCell ref="M8:M9"/>
    <mergeCell ref="N8:N9"/>
    <mergeCell ref="O8:O9"/>
  </mergeCells>
  <printOptions/>
  <pageMargins left="0.75" right="0.75" top="1" bottom="1" header="0.5" footer="0.5"/>
  <pageSetup fitToHeight="1" fitToWidth="1" horizontalDpi="600" verticalDpi="600" orientation="landscape" paperSize="9" scale="67" r:id="rId1"/>
  <headerFooter alignWithMargins="0">
    <oddFooter>&amp;CPage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21"/>
  <sheetViews>
    <sheetView showGridLines="0" view="pageBreakPreview" zoomScaleSheetLayoutView="100" workbookViewId="0" topLeftCell="A1">
      <selection activeCell="N19" sqref="N19"/>
    </sheetView>
  </sheetViews>
  <sheetFormatPr defaultColWidth="9.140625" defaultRowHeight="12.75"/>
  <cols>
    <col min="1" max="1" width="20.7109375" style="162" bestFit="1" customWidth="1"/>
    <col min="2" max="2" width="9.7109375" style="162" customWidth="1"/>
    <col min="3" max="16384" width="9.140625" style="162" customWidth="1"/>
  </cols>
  <sheetData>
    <row r="1" spans="1:9" s="63" customFormat="1" ht="12.75">
      <c r="A1" s="64" t="s">
        <v>0</v>
      </c>
      <c r="B1" s="62"/>
      <c r="D1" s="7"/>
      <c r="E1" s="7"/>
      <c r="F1" s="26"/>
      <c r="G1" s="6"/>
      <c r="H1" s="6"/>
      <c r="I1" s="4"/>
    </row>
    <row r="2" spans="1:9" s="63" customFormat="1" ht="12.75">
      <c r="A2" s="467" t="s">
        <v>79</v>
      </c>
      <c r="B2" s="489"/>
      <c r="C2" s="489"/>
      <c r="D2" s="489"/>
      <c r="E2" s="489"/>
      <c r="F2" s="489"/>
      <c r="G2" s="6"/>
      <c r="H2" s="6"/>
      <c r="I2" s="4"/>
    </row>
    <row r="3" spans="1:9" s="63" customFormat="1" ht="12.75">
      <c r="A3" s="489"/>
      <c r="B3" s="489"/>
      <c r="C3" s="489"/>
      <c r="D3" s="489"/>
      <c r="E3" s="489"/>
      <c r="F3" s="489"/>
      <c r="G3" s="6"/>
      <c r="H3" s="6"/>
      <c r="I3" s="4"/>
    </row>
    <row r="5" ht="15.75">
      <c r="A5" s="286" t="s">
        <v>283</v>
      </c>
    </row>
    <row r="6" spans="1:6" ht="17.25" customHeight="1">
      <c r="A6" s="523" t="s">
        <v>348</v>
      </c>
      <c r="B6" s="489"/>
      <c r="C6" s="489"/>
      <c r="D6" s="489"/>
      <c r="E6" s="489"/>
      <c r="F6" s="489"/>
    </row>
    <row r="7" spans="1:6" ht="32.25" customHeight="1">
      <c r="A7" s="489"/>
      <c r="B7" s="489"/>
      <c r="C7" s="489"/>
      <c r="D7" s="489"/>
      <c r="E7" s="489"/>
      <c r="F7" s="489"/>
    </row>
    <row r="8" spans="1:6" ht="13.5" thickBot="1">
      <c r="A8" s="326"/>
      <c r="B8" s="326"/>
      <c r="C8" s="326"/>
      <c r="D8" s="326"/>
      <c r="E8" s="326"/>
      <c r="F8" s="326"/>
    </row>
    <row r="9" spans="1:6" ht="12.75">
      <c r="A9" s="239" t="s">
        <v>208</v>
      </c>
      <c r="B9" s="519" t="s">
        <v>209</v>
      </c>
      <c r="C9" s="519" t="s">
        <v>210</v>
      </c>
      <c r="D9" s="519" t="s">
        <v>211</v>
      </c>
      <c r="E9" s="519" t="s">
        <v>212</v>
      </c>
      <c r="F9" s="519" t="s">
        <v>213</v>
      </c>
    </row>
    <row r="10" spans="1:6" ht="36" customHeight="1" thickBot="1">
      <c r="A10" s="240"/>
      <c r="B10" s="528"/>
      <c r="C10" s="528"/>
      <c r="D10" s="528"/>
      <c r="E10" s="528"/>
      <c r="F10" s="528"/>
    </row>
    <row r="11" spans="1:6" ht="12.75">
      <c r="A11" s="328" t="s">
        <v>182</v>
      </c>
      <c r="B11" s="323">
        <v>0.9989272413311665</v>
      </c>
      <c r="C11" s="323">
        <v>0.7578161985027905</v>
      </c>
      <c r="D11" s="323">
        <v>0.9461729367365779</v>
      </c>
      <c r="E11" s="323">
        <v>0.9258015568448738</v>
      </c>
      <c r="F11" s="323">
        <v>0.9071794833538521</v>
      </c>
    </row>
    <row r="12" spans="1:6" ht="12.75">
      <c r="A12" s="296" t="s">
        <v>8</v>
      </c>
      <c r="B12" s="282">
        <v>0.8721112051774418</v>
      </c>
      <c r="C12" s="282">
        <v>0.8721112051774418</v>
      </c>
      <c r="D12" s="282">
        <v>0.7685507516777692</v>
      </c>
      <c r="E12" s="282">
        <v>0.06518201810630975</v>
      </c>
      <c r="F12" s="298">
        <v>0.6444887950347407</v>
      </c>
    </row>
    <row r="13" spans="1:6" ht="13.5" thickBot="1">
      <c r="A13" s="337" t="s">
        <v>9</v>
      </c>
      <c r="B13" s="282">
        <v>1</v>
      </c>
      <c r="C13" s="282">
        <v>1</v>
      </c>
      <c r="D13" s="282">
        <v>1</v>
      </c>
      <c r="E13" s="282">
        <v>1</v>
      </c>
      <c r="F13" s="338">
        <v>1</v>
      </c>
    </row>
    <row r="14" spans="1:6" s="287" customFormat="1" ht="13.5" thickBot="1">
      <c r="A14" s="422" t="s">
        <v>1</v>
      </c>
      <c r="B14" s="425">
        <v>0.9436139396576266</v>
      </c>
      <c r="C14" s="425">
        <v>0.8077605027087538</v>
      </c>
      <c r="D14" s="425">
        <v>0.8687193980000983</v>
      </c>
      <c r="E14" s="425">
        <v>0.5504508647730005</v>
      </c>
      <c r="F14" s="425">
        <v>0.7926361762848698</v>
      </c>
    </row>
    <row r="15" ht="12.75">
      <c r="F15" s="61" t="s">
        <v>13</v>
      </c>
    </row>
    <row r="16" ht="12.75">
      <c r="F16" s="31" t="s">
        <v>133</v>
      </c>
    </row>
    <row r="17" spans="1:7" ht="12.75">
      <c r="A17" s="25" t="s">
        <v>14</v>
      </c>
      <c r="B17" s="42"/>
      <c r="C17" s="147"/>
      <c r="D17" s="147"/>
      <c r="E17" s="147"/>
      <c r="F17" s="31" t="s">
        <v>81</v>
      </c>
      <c r="G17" s="147"/>
    </row>
    <row r="18" spans="1:8" ht="12.75">
      <c r="A18" s="25" t="s">
        <v>12</v>
      </c>
      <c r="B18" s="42"/>
      <c r="C18" s="147"/>
      <c r="D18" s="147"/>
      <c r="E18" s="147"/>
      <c r="F18" s="147"/>
      <c r="G18" s="147"/>
      <c r="H18" s="25"/>
    </row>
    <row r="19" spans="1:8" ht="12.75">
      <c r="A19" s="467" t="s">
        <v>80</v>
      </c>
      <c r="B19" s="489"/>
      <c r="C19" s="489"/>
      <c r="D19" s="489"/>
      <c r="E19" s="489"/>
      <c r="F19" s="489"/>
      <c r="G19" s="147"/>
      <c r="H19" s="25"/>
    </row>
    <row r="20" spans="1:9" ht="12.75">
      <c r="A20" s="489"/>
      <c r="B20" s="489"/>
      <c r="C20" s="489"/>
      <c r="D20" s="489"/>
      <c r="E20" s="489"/>
      <c r="F20" s="489"/>
      <c r="G20" s="25"/>
      <c r="H20" s="25"/>
      <c r="I20" s="25"/>
    </row>
    <row r="21" ht="12.75">
      <c r="A21" s="25" t="s">
        <v>56</v>
      </c>
    </row>
  </sheetData>
  <mergeCells count="8">
    <mergeCell ref="A6:F7"/>
    <mergeCell ref="A19:F20"/>
    <mergeCell ref="A2:F3"/>
    <mergeCell ref="F9:F10"/>
    <mergeCell ref="B9:B10"/>
    <mergeCell ref="C9:C10"/>
    <mergeCell ref="D9:D10"/>
    <mergeCell ref="E9:E10"/>
  </mergeCells>
  <printOptions/>
  <pageMargins left="0.75" right="0.75" top="1" bottom="1" header="0.5" footer="0.5"/>
  <pageSetup fitToHeight="1" fitToWidth="1" horizontalDpi="600" verticalDpi="600" orientation="landscape" paperSize="9" r:id="rId1"/>
  <headerFooter alignWithMargins="0">
    <oddFooter>&amp;CPage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L19"/>
  <sheetViews>
    <sheetView showGridLines="0" view="pageBreakPreview" zoomScaleSheetLayoutView="100" workbookViewId="0" topLeftCell="A1">
      <selection activeCell="N19" sqref="N19"/>
    </sheetView>
  </sheetViews>
  <sheetFormatPr defaultColWidth="9.140625" defaultRowHeight="12.75"/>
  <cols>
    <col min="1" max="1" width="24.140625" style="162" bestFit="1" customWidth="1"/>
    <col min="2" max="2" width="8.7109375" style="162" customWidth="1"/>
    <col min="3" max="3" width="10.57421875" style="162" customWidth="1"/>
    <col min="4" max="4" width="8.7109375" style="162" customWidth="1"/>
    <col min="5" max="5" width="19.00390625" style="162" customWidth="1"/>
    <col min="6" max="6" width="10.28125" style="162" customWidth="1"/>
    <col min="7" max="7" width="13.57421875" style="162" customWidth="1"/>
    <col min="8" max="9" width="12.57421875" style="162" customWidth="1"/>
    <col min="10" max="10" width="10.421875" style="162" customWidth="1"/>
    <col min="11" max="16384" width="9.140625" style="162" customWidth="1"/>
  </cols>
  <sheetData>
    <row r="1" spans="1:9" s="63" customFormat="1" ht="12.75">
      <c r="A1" s="64" t="s">
        <v>0</v>
      </c>
      <c r="B1" s="62"/>
      <c r="D1" s="7"/>
      <c r="E1" s="7"/>
      <c r="F1" s="26"/>
      <c r="G1" s="6"/>
      <c r="H1" s="6"/>
      <c r="I1" s="4"/>
    </row>
    <row r="2" spans="1:9" s="63" customFormat="1" ht="12.75">
      <c r="A2" s="64" t="s">
        <v>79</v>
      </c>
      <c r="B2" s="62"/>
      <c r="C2" s="128"/>
      <c r="D2" s="7"/>
      <c r="E2" s="7"/>
      <c r="F2" s="26"/>
      <c r="G2" s="6"/>
      <c r="H2" s="6"/>
      <c r="I2" s="4"/>
    </row>
    <row r="4" ht="15.75">
      <c r="A4" s="286" t="s">
        <v>284</v>
      </c>
    </row>
    <row r="5" spans="1:10" ht="20.25" customHeight="1">
      <c r="A5" s="523" t="s">
        <v>349</v>
      </c>
      <c r="B5" s="489"/>
      <c r="C5" s="489"/>
      <c r="D5" s="489"/>
      <c r="E5" s="489"/>
      <c r="F5" s="489"/>
      <c r="G5" s="489"/>
      <c r="H5" s="489"/>
      <c r="I5" s="489"/>
      <c r="J5" s="489"/>
    </row>
    <row r="6" spans="1:10" ht="20.25" customHeight="1">
      <c r="A6" s="489"/>
      <c r="B6" s="489"/>
      <c r="C6" s="489"/>
      <c r="D6" s="489"/>
      <c r="E6" s="489"/>
      <c r="F6" s="489"/>
      <c r="G6" s="489"/>
      <c r="H6" s="489"/>
      <c r="I6" s="489"/>
      <c r="J6" s="489"/>
    </row>
    <row r="7" spans="1:10" ht="13.5" thickBot="1">
      <c r="A7" s="326"/>
      <c r="B7" s="326"/>
      <c r="C7" s="326"/>
      <c r="D7" s="326"/>
      <c r="E7" s="326"/>
      <c r="F7" s="326"/>
      <c r="G7" s="326"/>
      <c r="H7" s="326"/>
      <c r="I7" s="326"/>
      <c r="J7" s="326"/>
    </row>
    <row r="8" spans="1:10" ht="82.5" customHeight="1" thickBot="1">
      <c r="A8" s="345" t="s">
        <v>208</v>
      </c>
      <c r="B8" s="346" t="s">
        <v>214</v>
      </c>
      <c r="C8" s="346" t="s">
        <v>215</v>
      </c>
      <c r="D8" s="346" t="s">
        <v>216</v>
      </c>
      <c r="E8" s="346" t="s">
        <v>217</v>
      </c>
      <c r="F8" s="346" t="s">
        <v>218</v>
      </c>
      <c r="G8" s="346" t="s">
        <v>219</v>
      </c>
      <c r="H8" s="346" t="s">
        <v>220</v>
      </c>
      <c r="I8" s="428" t="s">
        <v>221</v>
      </c>
      <c r="J8" s="346" t="s">
        <v>222</v>
      </c>
    </row>
    <row r="9" spans="1:10" s="215" customFormat="1" ht="12.75">
      <c r="A9" s="215" t="s">
        <v>182</v>
      </c>
      <c r="B9" s="347">
        <v>0.0011132528092029762</v>
      </c>
      <c r="C9" s="347">
        <v>0.7281461240228052</v>
      </c>
      <c r="D9" s="347">
        <v>0.12243440717805257</v>
      </c>
      <c r="E9" s="347">
        <v>0.004899352061006265</v>
      </c>
      <c r="F9" s="347">
        <v>0.1428421200077095</v>
      </c>
      <c r="G9" s="347">
        <v>0.00029209343473721264</v>
      </c>
      <c r="H9" s="347">
        <v>0</v>
      </c>
      <c r="I9" s="347">
        <v>0.00027265048648631167</v>
      </c>
      <c r="J9" s="340">
        <v>1.5624504951718574</v>
      </c>
    </row>
    <row r="10" spans="1:10" s="215" customFormat="1" ht="12.75">
      <c r="A10" s="215" t="s">
        <v>8</v>
      </c>
      <c r="B10" s="347">
        <v>0.12788879482255816</v>
      </c>
      <c r="C10" s="347">
        <v>0.06499838281742647</v>
      </c>
      <c r="D10" s="347">
        <v>0.11175284741508829</v>
      </c>
      <c r="E10" s="347">
        <v>0.029969918793937483</v>
      </c>
      <c r="F10" s="347">
        <v>0.027333923712964985</v>
      </c>
      <c r="G10" s="347">
        <v>0.049774062547896784</v>
      </c>
      <c r="H10" s="347">
        <v>0.013513383166696969</v>
      </c>
      <c r="I10" s="347">
        <v>0.5747686867234308</v>
      </c>
      <c r="J10" s="340">
        <v>4.841080947684957</v>
      </c>
    </row>
    <row r="11" spans="1:12" s="215" customFormat="1" ht="13.5" thickBot="1">
      <c r="A11" s="348" t="s">
        <v>9</v>
      </c>
      <c r="B11" s="349">
        <v>0</v>
      </c>
      <c r="C11" s="349">
        <v>0</v>
      </c>
      <c r="D11" s="349">
        <v>0</v>
      </c>
      <c r="E11" s="349">
        <v>0</v>
      </c>
      <c r="F11" s="349">
        <v>0</v>
      </c>
      <c r="G11" s="349">
        <v>0.27404006444109064</v>
      </c>
      <c r="H11" s="349">
        <v>0</v>
      </c>
      <c r="I11" s="349">
        <v>0.7259599355589094</v>
      </c>
      <c r="J11" s="350">
        <v>6.451919871117819</v>
      </c>
      <c r="K11" s="348"/>
      <c r="L11" s="348"/>
    </row>
    <row r="12" spans="1:10" s="287" customFormat="1" ht="13.5" thickBot="1">
      <c r="A12" s="80" t="s">
        <v>1</v>
      </c>
      <c r="B12" s="166">
        <v>0.05640887666833238</v>
      </c>
      <c r="C12" s="166">
        <v>0.43862270992080854</v>
      </c>
      <c r="D12" s="166">
        <v>0.11772892740798481</v>
      </c>
      <c r="E12" s="166">
        <v>0.01583259230589417</v>
      </c>
      <c r="F12" s="166">
        <v>0.09240636358015583</v>
      </c>
      <c r="G12" s="166">
        <v>0.021978693015833457</v>
      </c>
      <c r="H12" s="166">
        <v>0.005894170524646906</v>
      </c>
      <c r="I12" s="166">
        <v>0.2511276665763439</v>
      </c>
      <c r="J12" s="167">
        <v>2.99435595023654</v>
      </c>
    </row>
    <row r="15" spans="1:10" ht="12.75">
      <c r="A15" s="25" t="s">
        <v>14</v>
      </c>
      <c r="B15" s="42"/>
      <c r="C15" s="147"/>
      <c r="D15" s="147"/>
      <c r="E15" s="147"/>
      <c r="F15" s="147"/>
      <c r="G15" s="147"/>
      <c r="H15" s="25"/>
      <c r="J15" s="61" t="s">
        <v>13</v>
      </c>
    </row>
    <row r="16" spans="1:10" ht="12.75">
      <c r="A16" s="25" t="s">
        <v>12</v>
      </c>
      <c r="B16" s="42"/>
      <c r="C16" s="147"/>
      <c r="D16" s="147"/>
      <c r="E16" s="147"/>
      <c r="F16" s="147"/>
      <c r="G16" s="147"/>
      <c r="H16" s="25"/>
      <c r="J16" s="31" t="s">
        <v>133</v>
      </c>
    </row>
    <row r="17" spans="1:10" ht="12.75">
      <c r="A17" s="467" t="s">
        <v>80</v>
      </c>
      <c r="B17" s="489"/>
      <c r="C17" s="489"/>
      <c r="D17" s="489"/>
      <c r="E17" s="489"/>
      <c r="F17" s="489"/>
      <c r="G17" s="489"/>
      <c r="H17" s="489"/>
      <c r="J17" s="31" t="s">
        <v>81</v>
      </c>
    </row>
    <row r="18" spans="1:9" ht="12.75">
      <c r="A18" s="489"/>
      <c r="B18" s="489"/>
      <c r="C18" s="489"/>
      <c r="D18" s="489"/>
      <c r="E18" s="489"/>
      <c r="F18" s="489"/>
      <c r="G18" s="489"/>
      <c r="H18" s="489"/>
      <c r="I18" s="25"/>
    </row>
    <row r="19" ht="12.75">
      <c r="A19" s="25" t="s">
        <v>56</v>
      </c>
    </row>
  </sheetData>
  <mergeCells count="2">
    <mergeCell ref="A17:H18"/>
    <mergeCell ref="A5:J6"/>
  </mergeCells>
  <printOptions/>
  <pageMargins left="0.75" right="0.75" top="1" bottom="1" header="0.5" footer="0.5"/>
  <pageSetup fitToHeight="1" fitToWidth="1" horizontalDpi="600" verticalDpi="600" orientation="landscape" paperSize="9" r:id="rId1"/>
  <headerFooter alignWithMargins="0">
    <oddFooter>&amp;CPage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U62"/>
  <sheetViews>
    <sheetView showGridLines="0" view="pageBreakPreview" zoomScaleSheetLayoutView="100" workbookViewId="0" topLeftCell="B1">
      <selection activeCell="N19" sqref="N19"/>
    </sheetView>
  </sheetViews>
  <sheetFormatPr defaultColWidth="9.140625" defaultRowHeight="12.75"/>
  <cols>
    <col min="1" max="3" width="9.140625" style="48" customWidth="1"/>
    <col min="4" max="4" width="15.00390625" style="48" bestFit="1" customWidth="1"/>
    <col min="5" max="5" width="14.8515625" style="48" bestFit="1" customWidth="1"/>
    <col min="6" max="6" width="11.140625" style="48" customWidth="1"/>
    <col min="7" max="7" width="10.8515625" style="48" customWidth="1"/>
    <col min="8" max="8" width="12.140625" style="48" customWidth="1"/>
    <col min="9" max="9" width="11.28125" style="48" customWidth="1"/>
    <col min="10" max="14" width="9.140625" style="48" customWidth="1"/>
    <col min="15" max="15" width="11.8515625" style="48" customWidth="1"/>
    <col min="16" max="17" width="9.140625" style="48" customWidth="1"/>
    <col min="18" max="18" width="9.8515625" style="48" customWidth="1"/>
    <col min="19" max="16384" width="9.140625" style="48" customWidth="1"/>
  </cols>
  <sheetData>
    <row r="1" spans="1:9" s="63" customFormat="1" ht="12.75">
      <c r="A1" s="64" t="s">
        <v>0</v>
      </c>
      <c r="B1" s="62"/>
      <c r="D1" s="7"/>
      <c r="E1" s="7"/>
      <c r="F1" s="26"/>
      <c r="G1" s="6"/>
      <c r="H1" s="6"/>
      <c r="I1" s="4"/>
    </row>
    <row r="2" spans="1:9" s="63" customFormat="1" ht="12.75">
      <c r="A2" s="64" t="s">
        <v>79</v>
      </c>
      <c r="B2" s="62"/>
      <c r="C2" s="128"/>
      <c r="D2" s="7"/>
      <c r="E2" s="7"/>
      <c r="F2" s="26"/>
      <c r="G2" s="6"/>
      <c r="H2" s="6"/>
      <c r="I2" s="4"/>
    </row>
    <row r="3" s="162" customFormat="1" ht="12.75"/>
    <row r="4" s="162" customFormat="1" ht="15.75">
      <c r="A4" s="286" t="s">
        <v>287</v>
      </c>
    </row>
    <row r="5" spans="1:20" ht="15.75">
      <c r="A5" s="429" t="s">
        <v>350</v>
      </c>
      <c r="B5" s="137"/>
      <c r="C5" s="137"/>
      <c r="D5" s="137"/>
      <c r="E5" s="137"/>
      <c r="F5" s="137"/>
      <c r="G5" s="137"/>
      <c r="H5" s="137"/>
      <c r="I5" s="137"/>
      <c r="J5" s="137"/>
      <c r="K5" s="137"/>
      <c r="L5" s="137"/>
      <c r="M5" s="137"/>
      <c r="N5" s="137"/>
      <c r="O5" s="137"/>
      <c r="P5" s="137"/>
      <c r="Q5" s="137"/>
      <c r="R5" s="137"/>
      <c r="S5" s="137"/>
      <c r="T5" s="137"/>
    </row>
    <row r="6" spans="1:20" ht="12.75">
      <c r="A6" s="241"/>
      <c r="B6" s="137"/>
      <c r="C6" s="137"/>
      <c r="D6" s="137"/>
      <c r="E6" s="137"/>
      <c r="F6" s="137"/>
      <c r="G6" s="137"/>
      <c r="H6" s="137"/>
      <c r="I6" s="137"/>
      <c r="J6" s="137"/>
      <c r="K6" s="137"/>
      <c r="L6" s="137"/>
      <c r="M6" s="137"/>
      <c r="N6" s="137"/>
      <c r="O6" s="137"/>
      <c r="P6" s="137"/>
      <c r="Q6" s="137"/>
      <c r="R6" s="137"/>
      <c r="S6" s="137"/>
      <c r="T6" s="137"/>
    </row>
    <row r="7" spans="1:21" s="136" customFormat="1" ht="12.75">
      <c r="A7" s="21"/>
      <c r="B7" s="241"/>
      <c r="C7" s="96"/>
      <c r="D7" s="242"/>
      <c r="E7" s="243"/>
      <c r="F7" s="532" t="s">
        <v>192</v>
      </c>
      <c r="G7" s="533"/>
      <c r="H7" s="533"/>
      <c r="I7" s="534"/>
      <c r="J7" s="244"/>
      <c r="K7" s="535" t="s">
        <v>223</v>
      </c>
      <c r="L7" s="536"/>
      <c r="M7" s="537"/>
      <c r="N7" s="21"/>
      <c r="O7" s="535" t="s">
        <v>224</v>
      </c>
      <c r="P7" s="536"/>
      <c r="Q7" s="536"/>
      <c r="R7" s="536"/>
      <c r="S7" s="536"/>
      <c r="T7" s="536"/>
      <c r="U7" s="537"/>
    </row>
    <row r="8" spans="1:21" s="136" customFormat="1" ht="38.25">
      <c r="A8" s="21"/>
      <c r="B8" s="241"/>
      <c r="C8" s="245" t="s">
        <v>225</v>
      </c>
      <c r="D8" s="246" t="s">
        <v>226</v>
      </c>
      <c r="E8" s="246" t="s">
        <v>227</v>
      </c>
      <c r="F8" s="247" t="s">
        <v>196</v>
      </c>
      <c r="G8" s="248" t="s">
        <v>197</v>
      </c>
      <c r="H8" s="247" t="s">
        <v>228</v>
      </c>
      <c r="I8" s="248" t="s">
        <v>229</v>
      </c>
      <c r="J8" s="249"/>
      <c r="K8" s="247" t="s">
        <v>230</v>
      </c>
      <c r="L8" s="247" t="s">
        <v>231</v>
      </c>
      <c r="M8" s="248" t="s">
        <v>229</v>
      </c>
      <c r="N8" s="21"/>
      <c r="O8" s="247" t="s">
        <v>174</v>
      </c>
      <c r="P8" s="247" t="s">
        <v>176</v>
      </c>
      <c r="Q8" s="247" t="s">
        <v>177</v>
      </c>
      <c r="R8" s="247" t="s">
        <v>232</v>
      </c>
      <c r="S8" s="247" t="s">
        <v>233</v>
      </c>
      <c r="T8" s="247" t="s">
        <v>231</v>
      </c>
      <c r="U8" s="248" t="s">
        <v>229</v>
      </c>
    </row>
    <row r="9" spans="1:21" ht="12.75">
      <c r="A9" s="21"/>
      <c r="B9" s="529" t="s">
        <v>234</v>
      </c>
      <c r="C9" s="250">
        <v>1</v>
      </c>
      <c r="D9" s="251">
        <v>86983639</v>
      </c>
      <c r="E9" s="252">
        <v>87</v>
      </c>
      <c r="F9" s="253">
        <v>0.04572641528598269</v>
      </c>
      <c r="G9" s="254">
        <v>0.14385546688843404</v>
      </c>
      <c r="H9" s="255">
        <v>0.3</v>
      </c>
      <c r="I9" s="253">
        <v>-0.11041811782558325</v>
      </c>
      <c r="J9" s="256"/>
      <c r="K9" s="254">
        <v>0.4288197958002338</v>
      </c>
      <c r="L9" s="255">
        <v>0.4</v>
      </c>
      <c r="M9" s="253">
        <v>0.028819795800233805</v>
      </c>
      <c r="N9" s="137"/>
      <c r="O9" s="253">
        <v>0.9731056779539886</v>
      </c>
      <c r="P9" s="253">
        <v>0.6870829926993511</v>
      </c>
      <c r="Q9" s="253">
        <v>0.5099545674330779</v>
      </c>
      <c r="R9" s="253">
        <v>0.22707393283465638</v>
      </c>
      <c r="S9" s="253">
        <v>0.5993042927302685</v>
      </c>
      <c r="T9" s="255">
        <v>0.5</v>
      </c>
      <c r="U9" s="253">
        <v>0.09930429273026853</v>
      </c>
    </row>
    <row r="10" spans="1:21" ht="12.75">
      <c r="A10" s="21"/>
      <c r="B10" s="530"/>
      <c r="C10" s="257">
        <v>2</v>
      </c>
      <c r="D10" s="258">
        <v>122708284</v>
      </c>
      <c r="E10" s="259">
        <v>122.7</v>
      </c>
      <c r="F10" s="260">
        <v>0.02624795079034762</v>
      </c>
      <c r="G10" s="261">
        <v>0.1938506775956544</v>
      </c>
      <c r="H10" s="262">
        <v>0.3</v>
      </c>
      <c r="I10" s="260">
        <v>-0.07990137161399796</v>
      </c>
      <c r="J10" s="256"/>
      <c r="K10" s="261">
        <v>0.4784922613295584</v>
      </c>
      <c r="L10" s="262">
        <v>0.4</v>
      </c>
      <c r="M10" s="260">
        <v>0.07849226132955839</v>
      </c>
      <c r="N10" s="137"/>
      <c r="O10" s="260">
        <v>0.9749560103048951</v>
      </c>
      <c r="P10" s="260">
        <v>0.7966703698667973</v>
      </c>
      <c r="Q10" s="260">
        <v>0.5474584992159128</v>
      </c>
      <c r="R10" s="260">
        <v>0.27045288156747427</v>
      </c>
      <c r="S10" s="260">
        <v>0.6473844402387698</v>
      </c>
      <c r="T10" s="262">
        <v>0.5</v>
      </c>
      <c r="U10" s="260">
        <v>0.14738444023876984</v>
      </c>
    </row>
    <row r="11" spans="1:21" ht="12.75">
      <c r="A11" s="21"/>
      <c r="B11" s="530"/>
      <c r="C11" s="257">
        <v>3</v>
      </c>
      <c r="D11" s="258">
        <v>110562859</v>
      </c>
      <c r="E11" s="259">
        <v>110.6</v>
      </c>
      <c r="F11" s="260">
        <v>0.03751667637321137</v>
      </c>
      <c r="G11" s="261">
        <v>0.18572645629578013</v>
      </c>
      <c r="H11" s="262">
        <v>0.3</v>
      </c>
      <c r="I11" s="260">
        <v>-0.07675686733100848</v>
      </c>
      <c r="J11" s="256"/>
      <c r="K11" s="261">
        <v>0.4659174975611571</v>
      </c>
      <c r="L11" s="262">
        <v>0.4</v>
      </c>
      <c r="M11" s="260">
        <v>0.06591749756115706</v>
      </c>
      <c r="N11" s="137"/>
      <c r="O11" s="260">
        <v>0.9838044618582087</v>
      </c>
      <c r="P11" s="260">
        <v>0.8179376222534187</v>
      </c>
      <c r="Q11" s="260">
        <v>0.5539429294244281</v>
      </c>
      <c r="R11" s="260">
        <v>0.28659392753221047</v>
      </c>
      <c r="S11" s="260">
        <v>0.6605697352670665</v>
      </c>
      <c r="T11" s="262">
        <v>0.5</v>
      </c>
      <c r="U11" s="260">
        <v>0.16056973526706653</v>
      </c>
    </row>
    <row r="12" spans="1:21" ht="12.75">
      <c r="A12" s="21"/>
      <c r="B12" s="530"/>
      <c r="C12" s="257">
        <v>4</v>
      </c>
      <c r="D12" s="258">
        <v>112609421</v>
      </c>
      <c r="E12" s="259">
        <v>112.6</v>
      </c>
      <c r="F12" s="260">
        <v>0.03586306513377775</v>
      </c>
      <c r="G12" s="261">
        <v>0.19823532349038542</v>
      </c>
      <c r="H12" s="262">
        <v>0.3</v>
      </c>
      <c r="I12" s="260">
        <v>-0.06590161137583683</v>
      </c>
      <c r="J12" s="256"/>
      <c r="K12" s="261">
        <v>0.4744907823871895</v>
      </c>
      <c r="L12" s="262">
        <v>0.4</v>
      </c>
      <c r="M12" s="260">
        <v>0.07449078238718948</v>
      </c>
      <c r="N12" s="137"/>
      <c r="O12" s="260">
        <v>0.9777553513928466</v>
      </c>
      <c r="P12" s="260">
        <v>0.7960095185996916</v>
      </c>
      <c r="Q12" s="260">
        <v>0.5507245437306707</v>
      </c>
      <c r="R12" s="260">
        <v>0.35822638676030494</v>
      </c>
      <c r="S12" s="260">
        <v>0.6706789501208785</v>
      </c>
      <c r="T12" s="262">
        <v>0.5</v>
      </c>
      <c r="U12" s="260">
        <v>0.17067895012087853</v>
      </c>
    </row>
    <row r="13" spans="1:21" ht="12.75">
      <c r="A13" s="21"/>
      <c r="B13" s="530"/>
      <c r="C13" s="257">
        <v>5</v>
      </c>
      <c r="D13" s="258">
        <v>117492397</v>
      </c>
      <c r="E13" s="259">
        <v>117.5</v>
      </c>
      <c r="F13" s="260">
        <v>0.03648881212288145</v>
      </c>
      <c r="G13" s="261">
        <v>0.11234820581624529</v>
      </c>
      <c r="H13" s="262">
        <v>0.3</v>
      </c>
      <c r="I13" s="260">
        <v>-0.15116298206087325</v>
      </c>
      <c r="J13" s="256"/>
      <c r="K13" s="261">
        <v>0.46167128130093066</v>
      </c>
      <c r="L13" s="262">
        <v>0.4</v>
      </c>
      <c r="M13" s="260">
        <v>0.061671281300930636</v>
      </c>
      <c r="N13" s="137"/>
      <c r="O13" s="260">
        <v>0.9972720192269122</v>
      </c>
      <c r="P13" s="260">
        <v>0.8502047838891227</v>
      </c>
      <c r="Q13" s="260">
        <v>0.5989791747971573</v>
      </c>
      <c r="R13" s="260">
        <v>0.2749302578276618</v>
      </c>
      <c r="S13" s="260">
        <v>0.6803465589352136</v>
      </c>
      <c r="T13" s="262">
        <v>0.5</v>
      </c>
      <c r="U13" s="260">
        <v>0.18034655893521356</v>
      </c>
    </row>
    <row r="14" spans="1:21" ht="12.75">
      <c r="A14" s="21"/>
      <c r="B14" s="530"/>
      <c r="C14" s="257">
        <v>6</v>
      </c>
      <c r="D14" s="258">
        <v>116848541</v>
      </c>
      <c r="E14" s="259">
        <v>116.8</v>
      </c>
      <c r="F14" s="260">
        <v>0.05776321160912056</v>
      </c>
      <c r="G14" s="261">
        <v>0.17584071503297588</v>
      </c>
      <c r="H14" s="262">
        <v>0.3</v>
      </c>
      <c r="I14" s="260">
        <v>-0.06639607335790354</v>
      </c>
      <c r="J14" s="256"/>
      <c r="K14" s="261">
        <v>0.484708762615388</v>
      </c>
      <c r="L14" s="262">
        <v>0.4</v>
      </c>
      <c r="M14" s="260">
        <v>0.08470876261538796</v>
      </c>
      <c r="N14" s="137"/>
      <c r="O14" s="260">
        <v>0.9982363750695012</v>
      </c>
      <c r="P14" s="260">
        <v>0.8482740747272146</v>
      </c>
      <c r="Q14" s="260">
        <v>0.5137121138722648</v>
      </c>
      <c r="R14" s="260">
        <v>0.30823530779044983</v>
      </c>
      <c r="S14" s="260">
        <v>0.6671144678648576</v>
      </c>
      <c r="T14" s="262">
        <v>0.5</v>
      </c>
      <c r="U14" s="260">
        <v>0.16711446786485762</v>
      </c>
    </row>
    <row r="15" spans="1:21" ht="12.75">
      <c r="A15" s="21"/>
      <c r="B15" s="530"/>
      <c r="C15" s="257">
        <v>7</v>
      </c>
      <c r="D15" s="258">
        <v>117891585</v>
      </c>
      <c r="E15" s="259">
        <v>117.9</v>
      </c>
      <c r="F15" s="260">
        <v>0.12609065354410157</v>
      </c>
      <c r="G15" s="261">
        <v>0.053205001866757494</v>
      </c>
      <c r="H15" s="262">
        <v>0.3</v>
      </c>
      <c r="I15" s="260">
        <v>-0.12070434458914092</v>
      </c>
      <c r="J15" s="256"/>
      <c r="K15" s="261">
        <v>0.43133310654935697</v>
      </c>
      <c r="L15" s="262">
        <v>0.4</v>
      </c>
      <c r="M15" s="260">
        <v>0.03133310654935695</v>
      </c>
      <c r="N15" s="137"/>
      <c r="O15" s="260">
        <v>0.9987943074987073</v>
      </c>
      <c r="P15" s="260">
        <v>0.8061524747504243</v>
      </c>
      <c r="Q15" s="260">
        <v>0.5953068406027453</v>
      </c>
      <c r="R15" s="260">
        <v>0.30054655724579493</v>
      </c>
      <c r="S15" s="260">
        <v>0.675200045024418</v>
      </c>
      <c r="T15" s="262">
        <v>0.5</v>
      </c>
      <c r="U15" s="260">
        <v>0.175200045024418</v>
      </c>
    </row>
    <row r="16" spans="1:21" ht="12.75">
      <c r="A16" s="21"/>
      <c r="B16" s="530"/>
      <c r="C16" s="257">
        <v>8</v>
      </c>
      <c r="D16" s="258">
        <v>112111217</v>
      </c>
      <c r="E16" s="259">
        <v>112.1</v>
      </c>
      <c r="F16" s="260">
        <v>0.10708224673004843</v>
      </c>
      <c r="G16" s="261">
        <v>0.0890742627475001</v>
      </c>
      <c r="H16" s="262">
        <v>0.3</v>
      </c>
      <c r="I16" s="260">
        <v>-0.10384349052245145</v>
      </c>
      <c r="J16" s="256"/>
      <c r="K16" s="261">
        <v>0.4512170424461931</v>
      </c>
      <c r="L16" s="262">
        <v>0.4</v>
      </c>
      <c r="M16" s="260">
        <v>0.05121704244619307</v>
      </c>
      <c r="N16" s="137"/>
      <c r="O16" s="260">
        <v>0.9906017343474204</v>
      </c>
      <c r="P16" s="260">
        <v>0.796745797523543</v>
      </c>
      <c r="Q16" s="260">
        <v>0.5562801178048045</v>
      </c>
      <c r="R16" s="260">
        <v>0.27641454467486515</v>
      </c>
      <c r="S16" s="260">
        <v>0.6550105485876583</v>
      </c>
      <c r="T16" s="262">
        <v>0.5</v>
      </c>
      <c r="U16" s="260">
        <v>0.15501054858765828</v>
      </c>
    </row>
    <row r="17" spans="1:21" ht="12.75">
      <c r="A17" s="21"/>
      <c r="B17" s="530"/>
      <c r="C17" s="257">
        <v>9</v>
      </c>
      <c r="D17" s="258">
        <v>94166410</v>
      </c>
      <c r="E17" s="259">
        <v>94.2</v>
      </c>
      <c r="F17" s="260">
        <v>0.08426192524489359</v>
      </c>
      <c r="G17" s="261">
        <v>0.09836727342584262</v>
      </c>
      <c r="H17" s="262">
        <v>0.3</v>
      </c>
      <c r="I17" s="260">
        <v>-0.11737080132926378</v>
      </c>
      <c r="J17" s="256"/>
      <c r="K17" s="261">
        <v>0.4669257380751143</v>
      </c>
      <c r="L17" s="262">
        <v>0.4</v>
      </c>
      <c r="M17" s="260">
        <v>0.06692573807511426</v>
      </c>
      <c r="N17" s="137"/>
      <c r="O17" s="260">
        <v>0.9999915787381084</v>
      </c>
      <c r="P17" s="260">
        <v>0.8154376172989923</v>
      </c>
      <c r="Q17" s="260">
        <v>0.619020880163107</v>
      </c>
      <c r="R17" s="260">
        <v>0.3469739368847129</v>
      </c>
      <c r="S17" s="260">
        <v>0.6953560032712303</v>
      </c>
      <c r="T17" s="262">
        <v>0.5</v>
      </c>
      <c r="U17" s="260">
        <v>0.19535600327123026</v>
      </c>
    </row>
    <row r="18" spans="1:21" ht="12.75">
      <c r="A18" s="21"/>
      <c r="B18" s="530"/>
      <c r="C18" s="257">
        <v>10</v>
      </c>
      <c r="D18" s="258">
        <v>96400546</v>
      </c>
      <c r="E18" s="259">
        <v>96.4</v>
      </c>
      <c r="F18" s="260">
        <v>0.12722866735630314</v>
      </c>
      <c r="G18" s="261">
        <v>0.08058115148020012</v>
      </c>
      <c r="H18" s="262">
        <v>0.3</v>
      </c>
      <c r="I18" s="260">
        <v>-0.09219018116349673</v>
      </c>
      <c r="J18" s="256"/>
      <c r="K18" s="261">
        <v>0.44597424952716763</v>
      </c>
      <c r="L18" s="262">
        <v>0.4</v>
      </c>
      <c r="M18" s="260">
        <v>0.04597424952716761</v>
      </c>
      <c r="N18" s="137"/>
      <c r="O18" s="260">
        <v>0.9991922244921725</v>
      </c>
      <c r="P18" s="260">
        <v>0.8221448040346162</v>
      </c>
      <c r="Q18" s="260">
        <v>0.6182127225710942</v>
      </c>
      <c r="R18" s="260">
        <v>0.3037497007537696</v>
      </c>
      <c r="S18" s="260">
        <v>0.6858248629629131</v>
      </c>
      <c r="T18" s="262">
        <v>0.5</v>
      </c>
      <c r="U18" s="260">
        <v>0.18582486296291312</v>
      </c>
    </row>
    <row r="19" spans="1:21" ht="12.75">
      <c r="A19" s="21"/>
      <c r="B19" s="530"/>
      <c r="C19" s="257">
        <v>11</v>
      </c>
      <c r="D19" s="258">
        <v>88545305</v>
      </c>
      <c r="E19" s="259">
        <v>88.5</v>
      </c>
      <c r="F19" s="260">
        <v>0.17386348152507916</v>
      </c>
      <c r="G19" s="261">
        <v>0.15143652167667163</v>
      </c>
      <c r="H19" s="262">
        <v>0.3</v>
      </c>
      <c r="I19" s="260">
        <v>0.025300003201750798</v>
      </c>
      <c r="J19" s="256"/>
      <c r="K19" s="261">
        <v>0.515930640293704</v>
      </c>
      <c r="L19" s="262">
        <v>0.4</v>
      </c>
      <c r="M19" s="260">
        <v>0.11593064029370392</v>
      </c>
      <c r="N19" s="137"/>
      <c r="O19" s="260">
        <v>0.9995144406583726</v>
      </c>
      <c r="P19" s="260">
        <v>0.8204557542604884</v>
      </c>
      <c r="Q19" s="260">
        <v>0.6741852659494482</v>
      </c>
      <c r="R19" s="260">
        <v>0.4033577500241261</v>
      </c>
      <c r="S19" s="260">
        <v>0.7243783027231089</v>
      </c>
      <c r="T19" s="262">
        <v>0.5</v>
      </c>
      <c r="U19" s="260">
        <v>0.22437830272310888</v>
      </c>
    </row>
    <row r="20" spans="1:21" ht="12.75">
      <c r="A20" s="21"/>
      <c r="B20" s="530"/>
      <c r="C20" s="263">
        <v>12</v>
      </c>
      <c r="D20" s="264">
        <v>107232464</v>
      </c>
      <c r="E20" s="269">
        <v>107.2</v>
      </c>
      <c r="F20" s="265">
        <v>0.09343308571180459</v>
      </c>
      <c r="G20" s="266">
        <v>0.14365864054005137</v>
      </c>
      <c r="H20" s="267">
        <v>0.3</v>
      </c>
      <c r="I20" s="265">
        <v>-0.06290827374814403</v>
      </c>
      <c r="J20" s="256"/>
      <c r="K20" s="266">
        <v>0.5266397781480768</v>
      </c>
      <c r="L20" s="267">
        <v>0.4</v>
      </c>
      <c r="M20" s="265">
        <v>0.1266397781480768</v>
      </c>
      <c r="N20" s="137"/>
      <c r="O20" s="265">
        <v>0.986398046397591</v>
      </c>
      <c r="P20" s="265">
        <v>0.846628106950895</v>
      </c>
      <c r="Q20" s="265">
        <v>0.6338348524752728</v>
      </c>
      <c r="R20" s="265">
        <v>0.29225808893097893</v>
      </c>
      <c r="S20" s="265">
        <v>0.6897797736886845</v>
      </c>
      <c r="T20" s="267">
        <v>0.5</v>
      </c>
      <c r="U20" s="265">
        <v>0.18977977368868448</v>
      </c>
    </row>
    <row r="21" spans="1:21" ht="12.75">
      <c r="A21" s="21"/>
      <c r="B21" s="529" t="s">
        <v>235</v>
      </c>
      <c r="C21" s="257">
        <v>13</v>
      </c>
      <c r="D21" s="258">
        <v>103367499</v>
      </c>
      <c r="E21" s="259">
        <v>103.367499</v>
      </c>
      <c r="F21" s="260">
        <v>0.09563120028665877</v>
      </c>
      <c r="G21" s="261">
        <v>0.19890466731714193</v>
      </c>
      <c r="H21" s="255">
        <v>0.5</v>
      </c>
      <c r="I21" s="253">
        <v>-0.20546413239619932</v>
      </c>
      <c r="J21" s="268"/>
      <c r="K21" s="253">
        <v>0.47420510587263215</v>
      </c>
      <c r="L21" s="255">
        <v>0.45</v>
      </c>
      <c r="M21" s="253">
        <v>0.024205105872632138</v>
      </c>
      <c r="N21" s="137"/>
      <c r="O21" s="253">
        <v>0.9599675232540936</v>
      </c>
      <c r="P21" s="253">
        <v>0.853808507062747</v>
      </c>
      <c r="Q21" s="253">
        <v>0.7678506761588573</v>
      </c>
      <c r="R21" s="253">
        <v>0.3885210089101604</v>
      </c>
      <c r="S21" s="253">
        <v>0.7425369288464646</v>
      </c>
      <c r="T21" s="255">
        <v>0.7</v>
      </c>
      <c r="U21" s="253">
        <v>0.04253692884646465</v>
      </c>
    </row>
    <row r="22" spans="1:21" ht="12.75">
      <c r="A22" s="21"/>
      <c r="B22" s="530"/>
      <c r="C22" s="257">
        <v>14</v>
      </c>
      <c r="D22" s="258">
        <v>104848340</v>
      </c>
      <c r="E22" s="259">
        <v>104.84834</v>
      </c>
      <c r="F22" s="260">
        <v>0.14125248907135773</v>
      </c>
      <c r="G22" s="261">
        <v>0.2277149738374494</v>
      </c>
      <c r="H22" s="262">
        <v>0.5</v>
      </c>
      <c r="I22" s="260">
        <v>-0.1310325370911929</v>
      </c>
      <c r="J22" s="268"/>
      <c r="K22" s="260">
        <v>0.5078572876749325</v>
      </c>
      <c r="L22" s="262">
        <v>0.45</v>
      </c>
      <c r="M22" s="260">
        <v>0.057857287674932534</v>
      </c>
      <c r="N22" s="137"/>
      <c r="O22" s="260">
        <v>0.9165052493916451</v>
      </c>
      <c r="P22" s="260">
        <v>0.7787442509819421</v>
      </c>
      <c r="Q22" s="260">
        <v>0.6823127004204359</v>
      </c>
      <c r="R22" s="260">
        <v>0.3938006266956635</v>
      </c>
      <c r="S22" s="260">
        <v>0.6928407068724217</v>
      </c>
      <c r="T22" s="262">
        <v>0.7</v>
      </c>
      <c r="U22" s="260">
        <v>-0.007159293127578237</v>
      </c>
    </row>
    <row r="23" spans="1:21" ht="12.75">
      <c r="A23" s="21"/>
      <c r="B23" s="530"/>
      <c r="C23" s="257">
        <v>15</v>
      </c>
      <c r="D23" s="258">
        <v>122102634</v>
      </c>
      <c r="E23" s="259">
        <v>122.102634</v>
      </c>
      <c r="F23" s="260">
        <v>0.15573599337750568</v>
      </c>
      <c r="G23" s="261">
        <v>0.20798715120265138</v>
      </c>
      <c r="H23" s="262">
        <v>0.5</v>
      </c>
      <c r="I23" s="260">
        <v>-0.1362768554198429</v>
      </c>
      <c r="J23" s="268"/>
      <c r="K23" s="260">
        <v>0.5246653269260128</v>
      </c>
      <c r="L23" s="262">
        <v>0.45</v>
      </c>
      <c r="M23" s="260">
        <v>0.07466532692601274</v>
      </c>
      <c r="N23" s="137"/>
      <c r="O23" s="260">
        <v>0.9551042690856284</v>
      </c>
      <c r="P23" s="260">
        <v>0.8663352667723777</v>
      </c>
      <c r="Q23" s="260">
        <v>0.7673967213516458</v>
      </c>
      <c r="R23" s="260">
        <v>0.4389228163579174</v>
      </c>
      <c r="S23" s="260">
        <v>0.7569397683918924</v>
      </c>
      <c r="T23" s="262">
        <v>0.7</v>
      </c>
      <c r="U23" s="260">
        <v>0.05693976839189241</v>
      </c>
    </row>
    <row r="24" spans="1:21" ht="12.75">
      <c r="A24" s="21"/>
      <c r="B24" s="530"/>
      <c r="C24" s="257">
        <v>16</v>
      </c>
      <c r="D24" s="258">
        <v>119988509</v>
      </c>
      <c r="E24" s="259">
        <v>119.988509</v>
      </c>
      <c r="F24" s="260">
        <v>0.15442392904473878</v>
      </c>
      <c r="G24" s="261">
        <v>0.21244960215315284</v>
      </c>
      <c r="H24" s="262">
        <v>0.5</v>
      </c>
      <c r="I24" s="260">
        <v>-0.13312646880210838</v>
      </c>
      <c r="J24" s="268"/>
      <c r="K24" s="260">
        <v>0.5312304887258776</v>
      </c>
      <c r="L24" s="262">
        <v>0.45</v>
      </c>
      <c r="M24" s="260">
        <v>0.08123048872587763</v>
      </c>
      <c r="N24" s="137"/>
      <c r="O24" s="260">
        <v>0.9621350491154116</v>
      </c>
      <c r="P24" s="260">
        <v>0.8553437312901355</v>
      </c>
      <c r="Q24" s="260">
        <v>0.7692453033148365</v>
      </c>
      <c r="R24" s="260">
        <v>0.425626757308902</v>
      </c>
      <c r="S24" s="260">
        <v>0.7530877102573215</v>
      </c>
      <c r="T24" s="262">
        <v>0.7</v>
      </c>
      <c r="U24" s="260">
        <v>0.05308771025732151</v>
      </c>
    </row>
    <row r="25" spans="1:21" ht="12.75">
      <c r="A25" s="21"/>
      <c r="B25" s="530"/>
      <c r="C25" s="257">
        <v>17</v>
      </c>
      <c r="D25" s="258">
        <v>128484399</v>
      </c>
      <c r="E25" s="259">
        <v>128.484399</v>
      </c>
      <c r="F25" s="260">
        <v>0.13776116118191128</v>
      </c>
      <c r="G25" s="261">
        <v>0.1794994659234854</v>
      </c>
      <c r="H25" s="262">
        <v>0.5</v>
      </c>
      <c r="I25" s="260">
        <v>-0.1827393728946033</v>
      </c>
      <c r="J25" s="268"/>
      <c r="K25" s="260">
        <v>0.5022228464077932</v>
      </c>
      <c r="L25" s="262">
        <v>0.45</v>
      </c>
      <c r="M25" s="260">
        <v>0.05222284640779323</v>
      </c>
      <c r="N25" s="137"/>
      <c r="O25" s="260">
        <v>0.9449704551289531</v>
      </c>
      <c r="P25" s="260">
        <v>0.8468950459892022</v>
      </c>
      <c r="Q25" s="260">
        <v>0.6561386803077937</v>
      </c>
      <c r="R25" s="260">
        <v>0.36995512583593904</v>
      </c>
      <c r="S25" s="260">
        <v>0.704489826815472</v>
      </c>
      <c r="T25" s="262">
        <v>0.7</v>
      </c>
      <c r="U25" s="260">
        <v>0.004489826815472053</v>
      </c>
    </row>
    <row r="26" spans="1:21" ht="12.75">
      <c r="A26" s="21"/>
      <c r="B26" s="530"/>
      <c r="C26" s="257">
        <v>18</v>
      </c>
      <c r="D26" s="258">
        <v>131647133</v>
      </c>
      <c r="E26" s="259">
        <v>131.647133</v>
      </c>
      <c r="F26" s="260">
        <v>0.17102272177852898</v>
      </c>
      <c r="G26" s="261">
        <v>0.20739597876392796</v>
      </c>
      <c r="H26" s="262">
        <v>0.5</v>
      </c>
      <c r="I26" s="260">
        <v>-0.12158129945754304</v>
      </c>
      <c r="J26" s="268"/>
      <c r="K26" s="260">
        <v>0.5127394706767455</v>
      </c>
      <c r="L26" s="262">
        <v>0.45</v>
      </c>
      <c r="M26" s="260">
        <v>0.06273947067674551</v>
      </c>
      <c r="N26" s="137"/>
      <c r="O26" s="260">
        <v>0.9614300145829989</v>
      </c>
      <c r="P26" s="260">
        <v>0.8517044423595613</v>
      </c>
      <c r="Q26" s="260">
        <v>0.6613473686510134</v>
      </c>
      <c r="R26" s="260">
        <v>0.42424250135397934</v>
      </c>
      <c r="S26" s="260">
        <v>0.7246810817368883</v>
      </c>
      <c r="T26" s="262">
        <v>0.7</v>
      </c>
      <c r="U26" s="260">
        <v>0.024681081736888322</v>
      </c>
    </row>
    <row r="27" spans="1:21" ht="12.75">
      <c r="A27" s="21"/>
      <c r="B27" s="530"/>
      <c r="C27" s="257">
        <v>19</v>
      </c>
      <c r="D27" s="258">
        <v>127393716</v>
      </c>
      <c r="E27" s="259">
        <v>127.393716</v>
      </c>
      <c r="F27" s="260">
        <v>0.1716268563827748</v>
      </c>
      <c r="G27" s="261">
        <v>0.16356254966296768</v>
      </c>
      <c r="H27" s="262">
        <v>0.5</v>
      </c>
      <c r="I27" s="260">
        <v>-0.1648105939542575</v>
      </c>
      <c r="J27" s="268"/>
      <c r="K27" s="260">
        <v>0.5182601897553877</v>
      </c>
      <c r="L27" s="262">
        <v>0.45</v>
      </c>
      <c r="M27" s="260">
        <v>0.06826018975538767</v>
      </c>
      <c r="N27" s="137"/>
      <c r="O27" s="260">
        <v>0.9666032271167913</v>
      </c>
      <c r="P27" s="260">
        <v>0.8220004901968634</v>
      </c>
      <c r="Q27" s="260">
        <v>0.6615700651985064</v>
      </c>
      <c r="R27" s="260">
        <v>0.34710729373809934</v>
      </c>
      <c r="S27" s="260">
        <v>0.6993202690625652</v>
      </c>
      <c r="T27" s="262">
        <v>0.7</v>
      </c>
      <c r="U27" s="260">
        <v>-0.000679730937434786</v>
      </c>
    </row>
    <row r="28" spans="1:21" ht="12.75">
      <c r="A28" s="21"/>
      <c r="B28" s="530"/>
      <c r="C28" s="257">
        <v>20</v>
      </c>
      <c r="D28" s="258">
        <v>137456413</v>
      </c>
      <c r="E28" s="259">
        <v>137.456413</v>
      </c>
      <c r="F28" s="260">
        <v>0.18182664929572984</v>
      </c>
      <c r="G28" s="261">
        <v>0.1518196535508314</v>
      </c>
      <c r="H28" s="262">
        <v>0.5</v>
      </c>
      <c r="I28" s="260">
        <v>-0.16635369715343873</v>
      </c>
      <c r="J28" s="268"/>
      <c r="K28" s="260">
        <v>0.5184603150901611</v>
      </c>
      <c r="L28" s="262">
        <v>0.45</v>
      </c>
      <c r="M28" s="260">
        <v>0.0684603150901611</v>
      </c>
      <c r="N28" s="137"/>
      <c r="O28" s="260">
        <v>0.9883422827278346</v>
      </c>
      <c r="P28" s="260">
        <v>0.8630676402126105</v>
      </c>
      <c r="Q28" s="260">
        <v>0.7231701368491261</v>
      </c>
      <c r="R28" s="260">
        <v>0.3994099715085683</v>
      </c>
      <c r="S28" s="260">
        <v>0.7434975078245349</v>
      </c>
      <c r="T28" s="262">
        <v>0.7</v>
      </c>
      <c r="U28" s="260">
        <v>0.04349750782453499</v>
      </c>
    </row>
    <row r="29" spans="1:21" ht="12.75">
      <c r="A29" s="21"/>
      <c r="B29" s="530"/>
      <c r="C29" s="257">
        <v>21</v>
      </c>
      <c r="D29" s="258">
        <v>127794601</v>
      </c>
      <c r="E29" s="259">
        <v>127.794601</v>
      </c>
      <c r="F29" s="260">
        <v>0.13040183911994843</v>
      </c>
      <c r="G29" s="261">
        <v>0.09753689046691418</v>
      </c>
      <c r="H29" s="262">
        <v>0.5</v>
      </c>
      <c r="I29" s="260">
        <v>-0.2720612704131374</v>
      </c>
      <c r="J29" s="268"/>
      <c r="K29" s="260">
        <v>0.4757428128385327</v>
      </c>
      <c r="L29" s="262">
        <v>0.45</v>
      </c>
      <c r="M29" s="260">
        <v>0.02574281283853269</v>
      </c>
      <c r="N29" s="137"/>
      <c r="O29" s="260">
        <v>0.9195516014013769</v>
      </c>
      <c r="P29" s="260">
        <v>0.8253084729299323</v>
      </c>
      <c r="Q29" s="260">
        <v>0.6194127402925261</v>
      </c>
      <c r="R29" s="260">
        <v>0.28320094680682173</v>
      </c>
      <c r="S29" s="260">
        <v>0.6618684403576642</v>
      </c>
      <c r="T29" s="262">
        <v>0.7</v>
      </c>
      <c r="U29" s="260">
        <v>-0.03813155964233572</v>
      </c>
    </row>
    <row r="30" spans="1:21" ht="12.75">
      <c r="A30" s="21"/>
      <c r="B30" s="530"/>
      <c r="C30" s="257">
        <v>22</v>
      </c>
      <c r="D30" s="258">
        <v>145582184</v>
      </c>
      <c r="E30" s="259">
        <v>145.582184</v>
      </c>
      <c r="F30" s="260">
        <v>0.11753321409163638</v>
      </c>
      <c r="G30" s="261">
        <v>0.14800662696473904</v>
      </c>
      <c r="H30" s="262">
        <v>0.5</v>
      </c>
      <c r="I30" s="260">
        <v>-0.2344601589436246</v>
      </c>
      <c r="J30" s="268"/>
      <c r="K30" s="260">
        <v>0.5060812725923429</v>
      </c>
      <c r="L30" s="262">
        <v>0.45</v>
      </c>
      <c r="M30" s="260">
        <v>0.05608127259234291</v>
      </c>
      <c r="N30" s="137"/>
      <c r="O30" s="260">
        <v>0.9819914640104589</v>
      </c>
      <c r="P30" s="260">
        <v>0.9254167460490907</v>
      </c>
      <c r="Q30" s="260">
        <v>0.7230604123922196</v>
      </c>
      <c r="R30" s="260">
        <v>0.3310374777726923</v>
      </c>
      <c r="S30" s="260">
        <v>0.7403765250561154</v>
      </c>
      <c r="T30" s="262">
        <v>0.7</v>
      </c>
      <c r="U30" s="260">
        <v>0.04037652505611544</v>
      </c>
    </row>
    <row r="31" spans="1:21" ht="12.75">
      <c r="A31" s="21"/>
      <c r="B31" s="530"/>
      <c r="C31" s="257">
        <v>23</v>
      </c>
      <c r="D31" s="258">
        <v>142822810</v>
      </c>
      <c r="E31" s="259">
        <v>142.82281</v>
      </c>
      <c r="F31" s="260">
        <v>0.1554894347758597</v>
      </c>
      <c r="G31" s="261">
        <v>0.13165597287996225</v>
      </c>
      <c r="H31" s="262">
        <v>0.5</v>
      </c>
      <c r="I31" s="260">
        <v>-0.21285459234417803</v>
      </c>
      <c r="J31" s="268"/>
      <c r="K31" s="260">
        <v>0.4959796836497478</v>
      </c>
      <c r="L31" s="262">
        <v>0.45</v>
      </c>
      <c r="M31" s="260">
        <v>0.045979683649747805</v>
      </c>
      <c r="N31" s="137"/>
      <c r="O31" s="260">
        <v>0.9521828060937885</v>
      </c>
      <c r="P31" s="260">
        <v>0.9174921288833345</v>
      </c>
      <c r="Q31" s="260">
        <v>0.7506484643454361</v>
      </c>
      <c r="R31" s="260">
        <v>0.32842519342673626</v>
      </c>
      <c r="S31" s="260">
        <v>0.7371871481873238</v>
      </c>
      <c r="T31" s="262">
        <v>0.7</v>
      </c>
      <c r="U31" s="260">
        <v>0.037187148187323826</v>
      </c>
    </row>
    <row r="32" spans="1:21" ht="12.75">
      <c r="A32" s="21"/>
      <c r="B32" s="530"/>
      <c r="C32" s="263">
        <v>24</v>
      </c>
      <c r="D32" s="264">
        <v>177000412</v>
      </c>
      <c r="E32" s="269">
        <v>177.000412</v>
      </c>
      <c r="F32" s="265">
        <v>0.09865604719609353</v>
      </c>
      <c r="G32" s="266">
        <v>0.15913474257901727</v>
      </c>
      <c r="H32" s="267">
        <v>0.5</v>
      </c>
      <c r="I32" s="265">
        <v>-0.24220921022488917</v>
      </c>
      <c r="J32" s="268"/>
      <c r="K32" s="260">
        <v>0.5009607741965811</v>
      </c>
      <c r="L32" s="267">
        <v>0.45</v>
      </c>
      <c r="M32" s="265">
        <v>0.05096077419658113</v>
      </c>
      <c r="N32" s="137"/>
      <c r="O32" s="265">
        <v>0.9365965430634139</v>
      </c>
      <c r="P32" s="265">
        <v>0.9069299680500179</v>
      </c>
      <c r="Q32" s="265">
        <v>0.7174962451499831</v>
      </c>
      <c r="R32" s="265">
        <v>0.3074910695688098</v>
      </c>
      <c r="S32" s="265">
        <v>0.7171284564580562</v>
      </c>
      <c r="T32" s="267">
        <v>0.7</v>
      </c>
      <c r="U32" s="265">
        <v>0.017128456458056274</v>
      </c>
    </row>
    <row r="33" spans="1:21" ht="12.75">
      <c r="A33" s="21"/>
      <c r="B33" s="529" t="s">
        <v>236</v>
      </c>
      <c r="C33" s="257">
        <v>25</v>
      </c>
      <c r="D33" s="251">
        <v>140904353</v>
      </c>
      <c r="E33" s="252">
        <v>140.904353</v>
      </c>
      <c r="F33" s="253">
        <v>0.12333275466656449</v>
      </c>
      <c r="G33" s="254">
        <v>0.261921780372534</v>
      </c>
      <c r="H33" s="262">
        <v>0.8</v>
      </c>
      <c r="I33" s="253">
        <v>-0.4147454649609016</v>
      </c>
      <c r="J33" s="268"/>
      <c r="K33" s="253">
        <v>0.4885664582477262</v>
      </c>
      <c r="L33" s="262">
        <v>0.5</v>
      </c>
      <c r="M33" s="253">
        <v>-0.01143354175227379</v>
      </c>
      <c r="N33" s="137"/>
      <c r="O33" s="253">
        <v>0.971225942182212</v>
      </c>
      <c r="P33" s="253">
        <v>0.9522349675030977</v>
      </c>
      <c r="Q33" s="253">
        <v>0.7851018484858306</v>
      </c>
      <c r="R33" s="253">
        <v>0.472042925458804</v>
      </c>
      <c r="S33" s="253">
        <v>0.795151420907486</v>
      </c>
      <c r="T33" s="262">
        <v>0.9</v>
      </c>
      <c r="U33" s="253">
        <v>-0.104848579092514</v>
      </c>
    </row>
    <row r="34" spans="1:21" ht="12.75">
      <c r="A34" s="137"/>
      <c r="B34" s="530"/>
      <c r="C34" s="257">
        <v>26</v>
      </c>
      <c r="D34" s="258">
        <v>150914009</v>
      </c>
      <c r="E34" s="259">
        <v>150.914009</v>
      </c>
      <c r="F34" s="260">
        <v>0.043255951142348883</v>
      </c>
      <c r="G34" s="261">
        <v>0.2988076408466493</v>
      </c>
      <c r="H34" s="262">
        <v>0.8</v>
      </c>
      <c r="I34" s="260">
        <v>-0.4579364080110019</v>
      </c>
      <c r="J34" s="137"/>
      <c r="K34" s="260">
        <v>0.45865758537093215</v>
      </c>
      <c r="L34" s="262">
        <v>0.5</v>
      </c>
      <c r="M34" s="260">
        <v>-0.04134241462906785</v>
      </c>
      <c r="N34" s="137"/>
      <c r="O34" s="260">
        <v>0.9638190116598122</v>
      </c>
      <c r="P34" s="260">
        <v>0.9557099632811424</v>
      </c>
      <c r="Q34" s="260">
        <v>0.7876513438855104</v>
      </c>
      <c r="R34" s="260">
        <v>0.3589708229141272</v>
      </c>
      <c r="S34" s="260">
        <v>0.7665377854351481</v>
      </c>
      <c r="T34" s="262">
        <v>0.9</v>
      </c>
      <c r="U34" s="260">
        <v>-0.13346221456485197</v>
      </c>
    </row>
    <row r="35" spans="1:21" ht="12.75">
      <c r="A35" s="137"/>
      <c r="B35" s="530"/>
      <c r="C35" s="257">
        <v>27</v>
      </c>
      <c r="D35" s="258">
        <v>134736373</v>
      </c>
      <c r="E35" s="259">
        <v>134.736373</v>
      </c>
      <c r="F35" s="260">
        <v>0.08601428658020949</v>
      </c>
      <c r="G35" s="261">
        <v>0.3283774901674101</v>
      </c>
      <c r="H35" s="262">
        <v>0.8</v>
      </c>
      <c r="I35" s="260">
        <v>-0.3856082232523805</v>
      </c>
      <c r="J35" s="137"/>
      <c r="K35" s="260">
        <v>0.5217388576235134</v>
      </c>
      <c r="L35" s="262">
        <v>0.5</v>
      </c>
      <c r="M35" s="260">
        <v>0.021738857623513352</v>
      </c>
      <c r="N35" s="137"/>
      <c r="O35" s="260">
        <v>0.9688693713018385</v>
      </c>
      <c r="P35" s="260">
        <v>0.9637263948020925</v>
      </c>
      <c r="Q35" s="260">
        <v>0.8430226483831504</v>
      </c>
      <c r="R35" s="260">
        <v>0.45391933624337655</v>
      </c>
      <c r="S35" s="260">
        <v>0.8073844376826146</v>
      </c>
      <c r="T35" s="262">
        <v>0.9</v>
      </c>
      <c r="U35" s="260">
        <v>-0.09261556231738544</v>
      </c>
    </row>
    <row r="36" spans="1:21" ht="12.75">
      <c r="A36" s="137"/>
      <c r="B36" s="530"/>
      <c r="C36" s="257">
        <v>28</v>
      </c>
      <c r="D36" s="258">
        <v>148737809</v>
      </c>
      <c r="E36" s="259">
        <v>148.737809</v>
      </c>
      <c r="F36" s="260">
        <v>0.1327480560104257</v>
      </c>
      <c r="G36" s="261">
        <v>0.35592001358578573</v>
      </c>
      <c r="H36" s="262">
        <v>0.8</v>
      </c>
      <c r="I36" s="260">
        <v>-0.3113319304037886</v>
      </c>
      <c r="J36" s="137"/>
      <c r="K36" s="260">
        <v>0.5222957757440739</v>
      </c>
      <c r="L36" s="262">
        <v>0.5</v>
      </c>
      <c r="M36" s="260">
        <v>0.02229577574407393</v>
      </c>
      <c r="N36" s="137"/>
      <c r="O36" s="260">
        <v>0.9508995792724095</v>
      </c>
      <c r="P36" s="260">
        <v>0.9437670955607528</v>
      </c>
      <c r="Q36" s="260">
        <v>0.7442973023758874</v>
      </c>
      <c r="R36" s="260">
        <v>0.4982288867788821</v>
      </c>
      <c r="S36" s="260">
        <v>0.7842982159969829</v>
      </c>
      <c r="T36" s="262">
        <v>0.9</v>
      </c>
      <c r="U36" s="260">
        <v>-0.11570178400301712</v>
      </c>
    </row>
    <row r="37" spans="1:21" ht="12.75">
      <c r="A37" s="137"/>
      <c r="B37" s="530"/>
      <c r="C37" s="257">
        <v>29</v>
      </c>
      <c r="D37" s="258">
        <v>146916214</v>
      </c>
      <c r="E37" s="259">
        <v>146.916214</v>
      </c>
      <c r="F37" s="260">
        <v>0.025490603780464968</v>
      </c>
      <c r="G37" s="261">
        <v>0.4</v>
      </c>
      <c r="H37" s="262">
        <v>0.8</v>
      </c>
      <c r="I37" s="260">
        <v>-0.3756044257987754</v>
      </c>
      <c r="J37" s="137"/>
      <c r="K37" s="260">
        <v>0.502506325814803</v>
      </c>
      <c r="L37" s="262">
        <v>0.5</v>
      </c>
      <c r="M37" s="260">
        <v>0.0025063258148030343</v>
      </c>
      <c r="N37" s="137"/>
      <c r="O37" s="260">
        <v>0.917524460574515</v>
      </c>
      <c r="P37" s="260">
        <v>0.9135541976326724</v>
      </c>
      <c r="Q37" s="260">
        <v>0.8591359289996405</v>
      </c>
      <c r="R37" s="260">
        <v>0.42491354289867556</v>
      </c>
      <c r="S37" s="260">
        <v>0.7787820325263759</v>
      </c>
      <c r="T37" s="262">
        <v>0.9</v>
      </c>
      <c r="U37" s="260">
        <v>-0.12121796747362412</v>
      </c>
    </row>
    <row r="38" spans="1:21" ht="12.75">
      <c r="A38" s="137"/>
      <c r="B38" s="530"/>
      <c r="C38" s="257">
        <v>30</v>
      </c>
      <c r="D38" s="258">
        <v>155878676</v>
      </c>
      <c r="E38" s="259">
        <v>155.878676</v>
      </c>
      <c r="F38" s="260">
        <v>0.09126230966960484</v>
      </c>
      <c r="G38" s="261">
        <v>0.5153161231623496</v>
      </c>
      <c r="H38" s="262">
        <v>0.8</v>
      </c>
      <c r="I38" s="260">
        <v>-0.1934215671680456</v>
      </c>
      <c r="J38" s="137"/>
      <c r="K38" s="260">
        <v>0.5987891250239589</v>
      </c>
      <c r="L38" s="262">
        <v>0.5</v>
      </c>
      <c r="M38" s="260">
        <v>0.09878912502395887</v>
      </c>
      <c r="N38" s="137"/>
      <c r="O38" s="260">
        <v>0.9942642828195436</v>
      </c>
      <c r="P38" s="260">
        <v>0.9942421502220098</v>
      </c>
      <c r="Q38" s="260">
        <v>0.9458240843667417</v>
      </c>
      <c r="R38" s="260">
        <v>0.6116689751714339</v>
      </c>
      <c r="S38" s="260">
        <v>0.8864998731449323</v>
      </c>
      <c r="T38" s="262">
        <v>0.9</v>
      </c>
      <c r="U38" s="260">
        <v>-0.01350012685506774</v>
      </c>
    </row>
    <row r="39" spans="1:21" ht="12.75">
      <c r="A39" s="137"/>
      <c r="B39" s="530"/>
      <c r="C39" s="257">
        <v>31</v>
      </c>
      <c r="D39" s="258">
        <v>122109116</v>
      </c>
      <c r="E39" s="259">
        <v>122.109116</v>
      </c>
      <c r="F39" s="260">
        <v>0.10111180397047506</v>
      </c>
      <c r="G39" s="261">
        <v>0.5629481012703424</v>
      </c>
      <c r="H39" s="262">
        <v>0.8</v>
      </c>
      <c r="I39" s="260">
        <v>-0.13594009475918256</v>
      </c>
      <c r="J39" s="137"/>
      <c r="K39" s="260">
        <v>0.6243063428778306</v>
      </c>
      <c r="L39" s="262">
        <v>0.5</v>
      </c>
      <c r="M39" s="260">
        <v>0.1243063428778306</v>
      </c>
      <c r="N39" s="137"/>
      <c r="O39" s="260">
        <v>0.9964565217227517</v>
      </c>
      <c r="P39" s="260">
        <v>0.9958843940856963</v>
      </c>
      <c r="Q39" s="260">
        <v>0.9476449243969631</v>
      </c>
      <c r="R39" s="260">
        <v>0.6986210677342058</v>
      </c>
      <c r="S39" s="260">
        <v>0.9096517269849043</v>
      </c>
      <c r="T39" s="262">
        <v>0.9</v>
      </c>
      <c r="U39" s="260">
        <v>0.00965172698490424</v>
      </c>
    </row>
    <row r="40" spans="1:21" ht="12.75">
      <c r="A40" s="137"/>
      <c r="B40" s="530"/>
      <c r="C40" s="257">
        <v>32</v>
      </c>
      <c r="D40" s="258">
        <v>104243428</v>
      </c>
      <c r="E40" s="259">
        <v>104.243428</v>
      </c>
      <c r="F40" s="260">
        <v>0.14263962040849232</v>
      </c>
      <c r="G40" s="261">
        <v>0.5842188439927359</v>
      </c>
      <c r="H40" s="262">
        <v>0.8</v>
      </c>
      <c r="I40" s="260">
        <v>-0.07314153559877179</v>
      </c>
      <c r="J40" s="137"/>
      <c r="K40" s="260">
        <v>0.6653126001045524</v>
      </c>
      <c r="L40" s="262">
        <v>0.5</v>
      </c>
      <c r="M40" s="260">
        <v>0.1653126001045524</v>
      </c>
      <c r="N40" s="137"/>
      <c r="O40" s="260">
        <v>0.9965102356380683</v>
      </c>
      <c r="P40" s="260">
        <v>0.9965102356380683</v>
      </c>
      <c r="Q40" s="260">
        <v>0.980695262630849</v>
      </c>
      <c r="R40" s="260">
        <v>0.7493631445044191</v>
      </c>
      <c r="S40" s="260">
        <v>0.9307697196028513</v>
      </c>
      <c r="T40" s="262">
        <v>0.9</v>
      </c>
      <c r="U40" s="260">
        <v>0.030769719602851242</v>
      </c>
    </row>
    <row r="41" spans="1:21" ht="12.75">
      <c r="A41" s="137"/>
      <c r="B41" s="530"/>
      <c r="C41" s="257">
        <v>33</v>
      </c>
      <c r="D41" s="258">
        <v>101773716</v>
      </c>
      <c r="E41" s="259">
        <v>101.773716</v>
      </c>
      <c r="F41" s="260">
        <v>0.033872517733360544</v>
      </c>
      <c r="G41" s="261">
        <v>0.5862336499533927</v>
      </c>
      <c r="H41" s="262">
        <v>0.8</v>
      </c>
      <c r="I41" s="260">
        <v>-0.17989383231324685</v>
      </c>
      <c r="J41" s="137"/>
      <c r="K41" s="260">
        <v>0.6455178822919105</v>
      </c>
      <c r="L41" s="262">
        <v>0.5</v>
      </c>
      <c r="M41" s="260">
        <v>0.14551788229191054</v>
      </c>
      <c r="N41" s="137"/>
      <c r="O41" s="260">
        <v>0.996501857119966</v>
      </c>
      <c r="P41" s="260">
        <v>0.9964841708246165</v>
      </c>
      <c r="Q41" s="260">
        <v>0.9841103374863506</v>
      </c>
      <c r="R41" s="260">
        <v>0.6394678464919175</v>
      </c>
      <c r="S41" s="260">
        <v>0.9041410529807126</v>
      </c>
      <c r="T41" s="262">
        <v>0.9</v>
      </c>
      <c r="U41" s="260">
        <v>0.004141052980712545</v>
      </c>
    </row>
    <row r="42" spans="1:21" ht="12.75">
      <c r="A42" s="137"/>
      <c r="B42" s="530"/>
      <c r="C42" s="257">
        <v>34</v>
      </c>
      <c r="D42" s="258">
        <v>99424956</v>
      </c>
      <c r="E42" s="259">
        <v>99.424956</v>
      </c>
      <c r="F42" s="260">
        <v>0.012639060157089736</v>
      </c>
      <c r="G42" s="261">
        <v>0.5669799340922012</v>
      </c>
      <c r="H42" s="262">
        <v>0.8</v>
      </c>
      <c r="I42" s="260">
        <v>-0.22038100575070918</v>
      </c>
      <c r="J42" s="137"/>
      <c r="K42" s="260">
        <v>0.6333992799011768</v>
      </c>
      <c r="L42" s="262">
        <v>0.5</v>
      </c>
      <c r="M42" s="260">
        <v>0.13339927990117684</v>
      </c>
      <c r="N42" s="137"/>
      <c r="O42" s="260">
        <v>0.9980149551185117</v>
      </c>
      <c r="P42" s="260">
        <v>0.9980149551185117</v>
      </c>
      <c r="Q42" s="260">
        <v>0.9150379307183198</v>
      </c>
      <c r="R42" s="260">
        <v>0.5811790552866827</v>
      </c>
      <c r="S42" s="260">
        <v>0.8730617240605065</v>
      </c>
      <c r="T42" s="262">
        <v>0.9</v>
      </c>
      <c r="U42" s="260">
        <v>-0.026938275939493495</v>
      </c>
    </row>
    <row r="43" spans="1:21" ht="12.75">
      <c r="A43" s="137"/>
      <c r="B43" s="530"/>
      <c r="C43" s="257">
        <v>35</v>
      </c>
      <c r="D43" s="258">
        <v>98480596</v>
      </c>
      <c r="E43" s="259">
        <v>98.480596</v>
      </c>
      <c r="F43" s="260">
        <v>0.01767815255707835</v>
      </c>
      <c r="G43" s="261">
        <v>0.5444631346463419</v>
      </c>
      <c r="H43" s="262">
        <v>0.8</v>
      </c>
      <c r="I43" s="260">
        <v>-0.23785871279657977</v>
      </c>
      <c r="J43" s="137"/>
      <c r="K43" s="260">
        <v>0.6664062347047306</v>
      </c>
      <c r="L43" s="262">
        <v>0.5</v>
      </c>
      <c r="M43" s="260">
        <v>0.1664062347047306</v>
      </c>
      <c r="N43" s="137"/>
      <c r="O43" s="260">
        <v>1</v>
      </c>
      <c r="P43" s="260">
        <v>1</v>
      </c>
      <c r="Q43" s="260">
        <v>0.9090086640011805</v>
      </c>
      <c r="R43" s="260">
        <v>0.5746017723125884</v>
      </c>
      <c r="S43" s="260">
        <v>0.8709026090784422</v>
      </c>
      <c r="T43" s="262">
        <v>0.9</v>
      </c>
      <c r="U43" s="260">
        <v>-0.02909739092155783</v>
      </c>
    </row>
    <row r="44" spans="1:21" ht="12.75">
      <c r="A44" s="137"/>
      <c r="B44" s="531"/>
      <c r="C44" s="263">
        <v>36</v>
      </c>
      <c r="D44" s="264">
        <v>113337316</v>
      </c>
      <c r="E44" s="269">
        <v>113.337316</v>
      </c>
      <c r="F44" s="265">
        <v>0.010389234910062632</v>
      </c>
      <c r="G44" s="266">
        <v>0.6288951557667026</v>
      </c>
      <c r="H44" s="267">
        <v>0.8</v>
      </c>
      <c r="I44" s="265">
        <v>-0.1607156093232348</v>
      </c>
      <c r="J44" s="137"/>
      <c r="K44" s="265">
        <v>0.6904517848447936</v>
      </c>
      <c r="L44" s="267">
        <v>0.5</v>
      </c>
      <c r="M44" s="265">
        <v>0.19045178484479364</v>
      </c>
      <c r="N44" s="137"/>
      <c r="O44" s="265">
        <v>0.9999985794616841</v>
      </c>
      <c r="P44" s="265">
        <v>0.9992993040350453</v>
      </c>
      <c r="Q44" s="265">
        <v>0.9436944933476279</v>
      </c>
      <c r="R44" s="265">
        <v>0.6452177762882615</v>
      </c>
      <c r="S44" s="265">
        <v>0.8970525382831547</v>
      </c>
      <c r="T44" s="267">
        <v>0.9</v>
      </c>
      <c r="U44" s="265">
        <v>-0.0029474617168453454</v>
      </c>
    </row>
    <row r="45" spans="2:21" ht="12.75">
      <c r="B45" s="529" t="s">
        <v>285</v>
      </c>
      <c r="C45" s="257">
        <v>37</v>
      </c>
      <c r="D45" s="359">
        <v>110532631</v>
      </c>
      <c r="E45" s="361">
        <v>110.532631</v>
      </c>
      <c r="F45" s="351">
        <v>0.0073069372609071434</v>
      </c>
      <c r="G45" s="355">
        <v>0.5456796192610307</v>
      </c>
      <c r="H45" s="270" t="s">
        <v>237</v>
      </c>
      <c r="I45" s="271" t="s">
        <v>237</v>
      </c>
      <c r="K45" s="351">
        <v>0.6297624805103483</v>
      </c>
      <c r="L45" s="270" t="s">
        <v>237</v>
      </c>
      <c r="M45" s="271" t="s">
        <v>237</v>
      </c>
      <c r="O45" s="351">
        <v>0.9488579078516641</v>
      </c>
      <c r="P45" s="355">
        <v>0.7776132280792267</v>
      </c>
      <c r="Q45" s="356">
        <v>0.920163123593792</v>
      </c>
      <c r="R45" s="357">
        <v>0.5529865565219378</v>
      </c>
      <c r="S45" s="351">
        <v>0.7999052040116552</v>
      </c>
      <c r="T45" s="270" t="s">
        <v>237</v>
      </c>
      <c r="U45" s="271" t="s">
        <v>237</v>
      </c>
    </row>
    <row r="46" spans="2:21" ht="12.75">
      <c r="B46" s="530"/>
      <c r="C46" s="257">
        <v>38</v>
      </c>
      <c r="D46" s="360">
        <v>99771404</v>
      </c>
      <c r="E46" s="362">
        <v>99.771404</v>
      </c>
      <c r="F46" s="352">
        <v>0.0006864592183146986</v>
      </c>
      <c r="G46" s="282">
        <v>0.4849741815801249</v>
      </c>
      <c r="H46" s="272" t="s">
        <v>237</v>
      </c>
      <c r="I46" s="273" t="s">
        <v>237</v>
      </c>
      <c r="K46" s="352">
        <v>0.5693299424681244</v>
      </c>
      <c r="L46" s="272" t="s">
        <v>237</v>
      </c>
      <c r="M46" s="273" t="s">
        <v>237</v>
      </c>
      <c r="O46" s="352">
        <v>0.9168967793617497</v>
      </c>
      <c r="P46" s="282">
        <v>0.8863699061506641</v>
      </c>
      <c r="Q46" s="282">
        <v>0.8666541467132205</v>
      </c>
      <c r="R46" s="282">
        <v>0.48863963065008087</v>
      </c>
      <c r="S46" s="354">
        <v>0.7896401157189288</v>
      </c>
      <c r="T46" s="272" t="s">
        <v>237</v>
      </c>
      <c r="U46" s="273" t="s">
        <v>237</v>
      </c>
    </row>
    <row r="47" spans="2:21" ht="12.75">
      <c r="B47" s="530"/>
      <c r="C47" s="257">
        <v>39</v>
      </c>
      <c r="D47" s="360">
        <v>117838090</v>
      </c>
      <c r="E47" s="362">
        <v>117.83809</v>
      </c>
      <c r="F47" s="352">
        <v>0.0003032890298883833</v>
      </c>
      <c r="G47" s="282">
        <v>0.5278835137263341</v>
      </c>
      <c r="H47" s="272" t="s">
        <v>237</v>
      </c>
      <c r="I47" s="273" t="s">
        <v>237</v>
      </c>
      <c r="K47" s="352">
        <v>0.5834531761998871</v>
      </c>
      <c r="L47" s="272" t="s">
        <v>237</v>
      </c>
      <c r="M47" s="273" t="s">
        <v>237</v>
      </c>
      <c r="O47" s="352">
        <v>0.9337654149010731</v>
      </c>
      <c r="P47" s="282">
        <v>0.812531686486093</v>
      </c>
      <c r="Q47" s="282">
        <v>0.8916283690613112</v>
      </c>
      <c r="R47" s="282">
        <v>0.5281868027562225</v>
      </c>
      <c r="S47" s="354">
        <v>0.791528068301175</v>
      </c>
      <c r="T47" s="272" t="s">
        <v>237</v>
      </c>
      <c r="U47" s="273" t="s">
        <v>237</v>
      </c>
    </row>
    <row r="48" spans="2:21" ht="12.75">
      <c r="B48" s="530"/>
      <c r="C48" s="257">
        <v>40</v>
      </c>
      <c r="D48" s="360">
        <v>136512242</v>
      </c>
      <c r="E48" s="362">
        <v>136.512242</v>
      </c>
      <c r="F48" s="352">
        <v>7.034533943116985E-05</v>
      </c>
      <c r="G48" s="282">
        <v>0.5597996185572867</v>
      </c>
      <c r="H48" s="272" t="s">
        <v>237</v>
      </c>
      <c r="I48" s="273" t="s">
        <v>237</v>
      </c>
      <c r="K48" s="352">
        <v>0.5924300492799021</v>
      </c>
      <c r="L48" s="272" t="s">
        <v>237</v>
      </c>
      <c r="M48" s="273" t="s">
        <v>237</v>
      </c>
      <c r="O48" s="352">
        <v>0.9214483342819906</v>
      </c>
      <c r="P48" s="282">
        <v>0.7526199298668027</v>
      </c>
      <c r="Q48" s="282">
        <v>0.8644334769624544</v>
      </c>
      <c r="R48" s="282">
        <v>0.5738213280534943</v>
      </c>
      <c r="S48" s="354">
        <v>0.7780807672911855</v>
      </c>
      <c r="T48" s="272" t="s">
        <v>237</v>
      </c>
      <c r="U48" s="273" t="s">
        <v>237</v>
      </c>
    </row>
    <row r="49" spans="2:21" ht="12.75">
      <c r="B49" s="530"/>
      <c r="C49" s="257">
        <v>41</v>
      </c>
      <c r="D49" s="360">
        <v>149710192</v>
      </c>
      <c r="E49" s="362">
        <v>149.710192</v>
      </c>
      <c r="F49" s="352">
        <v>0</v>
      </c>
      <c r="G49" s="282">
        <v>0.5547629916872994</v>
      </c>
      <c r="H49" s="272" t="s">
        <v>237</v>
      </c>
      <c r="I49" s="273" t="s">
        <v>237</v>
      </c>
      <c r="K49" s="352">
        <v>0.605739509790016</v>
      </c>
      <c r="L49" s="272" t="s">
        <v>237</v>
      </c>
      <c r="M49" s="273" t="s">
        <v>237</v>
      </c>
      <c r="O49" s="352">
        <v>0.9493274713053604</v>
      </c>
      <c r="P49" s="282">
        <v>0.7914217223099947</v>
      </c>
      <c r="Q49" s="282">
        <v>0.8562166562447532</v>
      </c>
      <c r="R49" s="282">
        <v>0.5547629916872994</v>
      </c>
      <c r="S49" s="354">
        <v>0.7879322103868519</v>
      </c>
      <c r="T49" s="272" t="s">
        <v>237</v>
      </c>
      <c r="U49" s="273" t="s">
        <v>237</v>
      </c>
    </row>
    <row r="50" spans="2:21" ht="12.75">
      <c r="B50" s="530"/>
      <c r="C50" s="257">
        <v>42</v>
      </c>
      <c r="D50" s="360">
        <v>142161165</v>
      </c>
      <c r="E50" s="362">
        <v>142.161165</v>
      </c>
      <c r="F50" s="352">
        <v>0</v>
      </c>
      <c r="G50" s="282">
        <v>0.553592009463344</v>
      </c>
      <c r="H50" s="272" t="s">
        <v>237</v>
      </c>
      <c r="I50" s="273" t="s">
        <v>237</v>
      </c>
      <c r="K50" s="352">
        <v>0.5929775638847359</v>
      </c>
      <c r="L50" s="272" t="s">
        <v>237</v>
      </c>
      <c r="M50" s="273" t="s">
        <v>237</v>
      </c>
      <c r="O50" s="352">
        <v>0.9563050359076616</v>
      </c>
      <c r="P50" s="282">
        <v>0.8042864871007493</v>
      </c>
      <c r="Q50" s="282">
        <v>0.8547052917018512</v>
      </c>
      <c r="R50" s="282">
        <v>0.5616469729971614</v>
      </c>
      <c r="S50" s="354">
        <v>0.7942359469268558</v>
      </c>
      <c r="T50" s="272" t="s">
        <v>237</v>
      </c>
      <c r="U50" s="273" t="s">
        <v>237</v>
      </c>
    </row>
    <row r="51" spans="2:21" ht="12.75">
      <c r="B51" s="530"/>
      <c r="C51" s="257">
        <v>43</v>
      </c>
      <c r="D51" s="360">
        <v>140106244</v>
      </c>
      <c r="E51" s="362">
        <v>140.106244</v>
      </c>
      <c r="F51" s="352">
        <v>0</v>
      </c>
      <c r="G51" s="282">
        <v>0.5491038358004944</v>
      </c>
      <c r="H51" s="272" t="s">
        <v>237</v>
      </c>
      <c r="I51" s="273" t="s">
        <v>237</v>
      </c>
      <c r="K51" s="352">
        <v>0.6120277582488106</v>
      </c>
      <c r="L51" s="272" t="s">
        <v>237</v>
      </c>
      <c r="M51" s="273" t="s">
        <v>237</v>
      </c>
      <c r="O51" s="352">
        <v>0.9544051084546953</v>
      </c>
      <c r="P51" s="282">
        <v>0.8090643697507157</v>
      </c>
      <c r="Q51" s="282">
        <v>0.8827236207973714</v>
      </c>
      <c r="R51" s="282">
        <v>0.5598553766097676</v>
      </c>
      <c r="S51" s="354">
        <v>0.8015121189031376</v>
      </c>
      <c r="T51" s="272" t="s">
        <v>237</v>
      </c>
      <c r="U51" s="273" t="s">
        <v>237</v>
      </c>
    </row>
    <row r="52" spans="2:21" ht="12.75">
      <c r="B52" s="530"/>
      <c r="C52" s="257">
        <v>44</v>
      </c>
      <c r="D52" s="360">
        <v>138504015</v>
      </c>
      <c r="E52" s="362">
        <v>138.504015</v>
      </c>
      <c r="F52" s="352">
        <v>0</v>
      </c>
      <c r="G52" s="282">
        <v>0.5052477215191199</v>
      </c>
      <c r="H52" s="272" t="s">
        <v>237</v>
      </c>
      <c r="I52" s="273" t="s">
        <v>237</v>
      </c>
      <c r="K52" s="352">
        <v>0.5864905384276567</v>
      </c>
      <c r="L52" s="272" t="s">
        <v>237</v>
      </c>
      <c r="M52" s="273" t="s">
        <v>237</v>
      </c>
      <c r="O52" s="352">
        <v>0.9587826100203666</v>
      </c>
      <c r="P52" s="282">
        <v>0.8453889802400313</v>
      </c>
      <c r="Q52" s="282">
        <v>0.8276183834815185</v>
      </c>
      <c r="R52" s="282">
        <v>0.5631946481840255</v>
      </c>
      <c r="S52" s="354">
        <v>0.7987461554814854</v>
      </c>
      <c r="T52" s="272" t="s">
        <v>237</v>
      </c>
      <c r="U52" s="273" t="s">
        <v>237</v>
      </c>
    </row>
    <row r="53" spans="2:21" ht="12.75">
      <c r="B53" s="530"/>
      <c r="C53" s="274"/>
      <c r="D53" s="275"/>
      <c r="E53" s="276"/>
      <c r="F53" s="275"/>
      <c r="G53" s="353"/>
      <c r="H53" s="276"/>
      <c r="I53" s="275"/>
      <c r="J53" s="277"/>
      <c r="K53" s="275"/>
      <c r="L53" s="276"/>
      <c r="M53" s="275"/>
      <c r="N53" s="277"/>
      <c r="O53" s="275"/>
      <c r="P53" s="353"/>
      <c r="Q53" s="276"/>
      <c r="R53" s="276"/>
      <c r="S53" s="275"/>
      <c r="T53" s="276"/>
      <c r="U53" s="275"/>
    </row>
    <row r="54" spans="2:21" ht="12.75">
      <c r="B54" s="530"/>
      <c r="C54" s="274"/>
      <c r="D54" s="275"/>
      <c r="E54" s="276"/>
      <c r="F54" s="275"/>
      <c r="G54" s="353"/>
      <c r="H54" s="276"/>
      <c r="I54" s="275"/>
      <c r="J54" s="277"/>
      <c r="K54" s="275"/>
      <c r="L54" s="276"/>
      <c r="M54" s="275"/>
      <c r="N54" s="277"/>
      <c r="O54" s="275"/>
      <c r="P54" s="353"/>
      <c r="Q54" s="276"/>
      <c r="R54" s="276"/>
      <c r="S54" s="275"/>
      <c r="T54" s="276"/>
      <c r="U54" s="275"/>
    </row>
    <row r="55" spans="2:21" ht="12.75">
      <c r="B55" s="530"/>
      <c r="C55" s="274"/>
      <c r="D55" s="275"/>
      <c r="E55" s="276"/>
      <c r="F55" s="275"/>
      <c r="G55" s="353"/>
      <c r="H55" s="276"/>
      <c r="I55" s="275"/>
      <c r="J55" s="277"/>
      <c r="K55" s="275"/>
      <c r="L55" s="276"/>
      <c r="M55" s="275"/>
      <c r="N55" s="277"/>
      <c r="O55" s="275"/>
      <c r="P55" s="353"/>
      <c r="Q55" s="276"/>
      <c r="R55" s="276"/>
      <c r="S55" s="275"/>
      <c r="T55" s="276"/>
      <c r="U55" s="275"/>
    </row>
    <row r="56" spans="2:21" ht="12.75">
      <c r="B56" s="531"/>
      <c r="C56" s="278"/>
      <c r="D56" s="279"/>
      <c r="E56" s="280"/>
      <c r="F56" s="279"/>
      <c r="G56" s="358"/>
      <c r="H56" s="280"/>
      <c r="I56" s="279"/>
      <c r="J56" s="277"/>
      <c r="K56" s="279"/>
      <c r="L56" s="280"/>
      <c r="M56" s="279"/>
      <c r="N56" s="277"/>
      <c r="O56" s="279"/>
      <c r="P56" s="358"/>
      <c r="Q56" s="280"/>
      <c r="R56" s="280"/>
      <c r="S56" s="279"/>
      <c r="T56" s="280"/>
      <c r="U56" s="279"/>
    </row>
    <row r="57" ht="14.25">
      <c r="A57" s="373" t="s">
        <v>286</v>
      </c>
    </row>
    <row r="59" spans="1:21" ht="12.75">
      <c r="A59" s="25" t="s">
        <v>14</v>
      </c>
      <c r="B59" s="42"/>
      <c r="C59" s="147"/>
      <c r="D59" s="147"/>
      <c r="E59" s="147"/>
      <c r="F59" s="147"/>
      <c r="G59" s="147"/>
      <c r="H59" s="25"/>
      <c r="U59" s="61" t="s">
        <v>13</v>
      </c>
    </row>
    <row r="60" spans="1:21" ht="12.75">
      <c r="A60" s="25" t="s">
        <v>12</v>
      </c>
      <c r="B60" s="42"/>
      <c r="C60" s="147"/>
      <c r="D60" s="147"/>
      <c r="E60" s="147"/>
      <c r="F60" s="147"/>
      <c r="G60" s="147"/>
      <c r="H60" s="25"/>
      <c r="U60" s="31" t="s">
        <v>133</v>
      </c>
    </row>
    <row r="61" spans="1:21" ht="12.75">
      <c r="A61" s="25" t="s">
        <v>80</v>
      </c>
      <c r="B61" s="42"/>
      <c r="C61" s="147"/>
      <c r="D61" s="147"/>
      <c r="E61" s="147"/>
      <c r="F61" s="147"/>
      <c r="G61" s="147"/>
      <c r="H61" s="25"/>
      <c r="U61" s="31" t="s">
        <v>81</v>
      </c>
    </row>
    <row r="62" spans="1:9" ht="12.75">
      <c r="A62" s="25" t="s">
        <v>56</v>
      </c>
      <c r="B62" s="7"/>
      <c r="C62" s="7"/>
      <c r="D62" s="25"/>
      <c r="E62" s="25"/>
      <c r="F62" s="25"/>
      <c r="G62" s="25"/>
      <c r="H62" s="25"/>
      <c r="I62" s="25"/>
    </row>
  </sheetData>
  <mergeCells count="7">
    <mergeCell ref="B45:B56"/>
    <mergeCell ref="F7:I7"/>
    <mergeCell ref="K7:M7"/>
    <mergeCell ref="O7:U7"/>
    <mergeCell ref="B9:B20"/>
    <mergeCell ref="B21:B32"/>
    <mergeCell ref="B33:B44"/>
  </mergeCells>
  <printOptions/>
  <pageMargins left="0.75" right="0.75" top="1" bottom="1" header="0.5" footer="0.5"/>
  <pageSetup fitToHeight="1" fitToWidth="1" horizontalDpi="600" verticalDpi="600" orientation="landscape" paperSize="9" scale="54" r:id="rId1"/>
  <headerFooter alignWithMargins="0">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U58"/>
  <sheetViews>
    <sheetView showGridLines="0" tabSelected="1" view="pageBreakPreview" zoomScaleSheetLayoutView="100" workbookViewId="0" topLeftCell="A13">
      <selection activeCell="A47" sqref="A47"/>
    </sheetView>
  </sheetViews>
  <sheetFormatPr defaultColWidth="9.140625" defaultRowHeight="12.75"/>
  <cols>
    <col min="1" max="1" width="35.8515625" style="287" customWidth="1"/>
    <col min="2" max="2" width="10.7109375" style="162" bestFit="1" customWidth="1"/>
    <col min="3" max="3" width="13.8515625" style="162" customWidth="1"/>
    <col min="4" max="4" width="20.8515625" style="162" customWidth="1"/>
    <col min="5" max="5" width="9.421875" style="162" bestFit="1" customWidth="1"/>
    <col min="6" max="6" width="13.140625" style="162" customWidth="1"/>
    <col min="7" max="13" width="12.7109375" style="162" customWidth="1"/>
    <col min="14" max="14" width="10.8515625" style="162" customWidth="1"/>
    <col min="15" max="15" width="13.421875" style="162" customWidth="1"/>
    <col min="16" max="16" width="10.8515625" style="162" customWidth="1"/>
    <col min="17" max="17" width="10.140625" style="162" customWidth="1"/>
    <col min="18" max="18" width="9.140625" style="162" customWidth="1"/>
    <col min="19" max="19" width="14.00390625" style="162" customWidth="1"/>
    <col min="20" max="16384" width="9.140625" style="162" customWidth="1"/>
  </cols>
  <sheetData>
    <row r="1" spans="1:9" s="63" customFormat="1" ht="12.75">
      <c r="A1" s="64" t="s">
        <v>0</v>
      </c>
      <c r="B1" s="62"/>
      <c r="D1" s="7"/>
      <c r="E1" s="7"/>
      <c r="F1" s="26"/>
      <c r="G1" s="6"/>
      <c r="H1" s="6"/>
      <c r="I1" s="4"/>
    </row>
    <row r="2" spans="1:9" s="63" customFormat="1" ht="12.75">
      <c r="A2" s="64" t="s">
        <v>79</v>
      </c>
      <c r="B2" s="62"/>
      <c r="C2" s="128"/>
      <c r="D2" s="7"/>
      <c r="E2" s="7"/>
      <c r="F2" s="26"/>
      <c r="G2" s="6"/>
      <c r="H2" s="6"/>
      <c r="I2" s="4"/>
    </row>
    <row r="3" ht="12.75">
      <c r="A3" s="162"/>
    </row>
    <row r="4" ht="15.75">
      <c r="A4" s="286" t="s">
        <v>289</v>
      </c>
    </row>
    <row r="5" spans="1:5" ht="15.75">
      <c r="A5" s="430" t="s">
        <v>351</v>
      </c>
      <c r="B5" s="363"/>
      <c r="C5" s="363"/>
      <c r="D5" s="363"/>
      <c r="E5" s="363"/>
    </row>
    <row r="6" spans="1:21" ht="12.75" customHeight="1" thickBot="1">
      <c r="A6" s="367"/>
      <c r="B6" s="326"/>
      <c r="C6" s="326"/>
      <c r="D6" s="326"/>
      <c r="E6" s="326"/>
      <c r="F6" s="326"/>
      <c r="G6" s="326"/>
      <c r="H6" s="326"/>
      <c r="I6" s="326"/>
      <c r="J6" s="326"/>
      <c r="K6" s="326"/>
      <c r="L6" s="326"/>
      <c r="M6" s="326"/>
      <c r="N6" s="326"/>
      <c r="O6" s="326"/>
      <c r="P6" s="326"/>
      <c r="Q6" s="326"/>
      <c r="R6" s="326"/>
      <c r="S6" s="326"/>
      <c r="T6" s="326"/>
      <c r="U6" s="326"/>
    </row>
    <row r="7" spans="1:21" s="287" customFormat="1" ht="12.75">
      <c r="A7" s="539" t="s">
        <v>352</v>
      </c>
      <c r="B7" s="538" t="s">
        <v>177</v>
      </c>
      <c r="C7" s="538"/>
      <c r="D7" s="538"/>
      <c r="E7" s="538"/>
      <c r="F7" s="517" t="s">
        <v>192</v>
      </c>
      <c r="G7" s="517"/>
      <c r="H7" s="517"/>
      <c r="I7" s="517"/>
      <c r="J7" s="542" t="s">
        <v>193</v>
      </c>
      <c r="K7" s="542"/>
      <c r="L7" s="542"/>
      <c r="M7" s="542"/>
      <c r="N7" s="470" t="s">
        <v>207</v>
      </c>
      <c r="O7" s="470" t="s">
        <v>194</v>
      </c>
      <c r="P7" s="470" t="s">
        <v>195</v>
      </c>
      <c r="Q7" s="541" t="s">
        <v>238</v>
      </c>
      <c r="R7" s="541"/>
      <c r="S7" s="541"/>
      <c r="T7" s="541"/>
      <c r="U7" s="541"/>
    </row>
    <row r="8" spans="1:21" s="287" customFormat="1" ht="39" thickBot="1">
      <c r="A8" s="540"/>
      <c r="B8" s="364" t="s">
        <v>200</v>
      </c>
      <c r="C8" s="365" t="s">
        <v>185</v>
      </c>
      <c r="D8" s="365" t="s">
        <v>183</v>
      </c>
      <c r="E8" s="364" t="s">
        <v>97</v>
      </c>
      <c r="F8" s="238" t="s">
        <v>239</v>
      </c>
      <c r="G8" s="238" t="s">
        <v>240</v>
      </c>
      <c r="H8" s="238" t="s">
        <v>198</v>
      </c>
      <c r="I8" s="238" t="s">
        <v>199</v>
      </c>
      <c r="J8" s="238" t="s">
        <v>239</v>
      </c>
      <c r="K8" s="238" t="s">
        <v>240</v>
      </c>
      <c r="L8" s="238" t="s">
        <v>198</v>
      </c>
      <c r="M8" s="238" t="s">
        <v>199</v>
      </c>
      <c r="N8" s="471"/>
      <c r="O8" s="471"/>
      <c r="P8" s="471"/>
      <c r="Q8" s="366" t="s">
        <v>174</v>
      </c>
      <c r="R8" s="366" t="s">
        <v>176</v>
      </c>
      <c r="S8" s="366" t="s">
        <v>241</v>
      </c>
      <c r="T8" s="366" t="s">
        <v>177</v>
      </c>
      <c r="U8" s="366" t="s">
        <v>242</v>
      </c>
    </row>
    <row r="9" spans="1:21" ht="12.75">
      <c r="A9" s="328" t="s">
        <v>98</v>
      </c>
      <c r="B9" s="347">
        <v>1</v>
      </c>
      <c r="C9" s="347">
        <v>0</v>
      </c>
      <c r="D9" s="347">
        <v>0</v>
      </c>
      <c r="E9" s="347">
        <v>0</v>
      </c>
      <c r="F9" s="323">
        <v>0</v>
      </c>
      <c r="G9" s="323">
        <v>1</v>
      </c>
      <c r="H9" s="323">
        <v>0</v>
      </c>
      <c r="I9" s="323">
        <v>0</v>
      </c>
      <c r="J9" s="323">
        <v>0</v>
      </c>
      <c r="K9" s="323">
        <v>1</v>
      </c>
      <c r="L9" s="323">
        <v>0</v>
      </c>
      <c r="M9" s="323">
        <v>0</v>
      </c>
      <c r="N9" s="324">
        <v>14</v>
      </c>
      <c r="O9" s="323">
        <v>0.8329355608591885</v>
      </c>
      <c r="P9" s="325">
        <v>1</v>
      </c>
      <c r="Q9" s="323">
        <v>1</v>
      </c>
      <c r="R9" s="323">
        <v>1</v>
      </c>
      <c r="S9" s="323">
        <v>1</v>
      </c>
      <c r="T9" s="323">
        <v>1</v>
      </c>
      <c r="U9" s="323">
        <v>1</v>
      </c>
    </row>
    <row r="10" spans="1:21" ht="12.75">
      <c r="A10" s="296" t="s">
        <v>99</v>
      </c>
      <c r="B10" s="347">
        <v>1</v>
      </c>
      <c r="C10" s="347">
        <v>0</v>
      </c>
      <c r="D10" s="347">
        <v>0</v>
      </c>
      <c r="E10" s="347">
        <v>0</v>
      </c>
      <c r="F10" s="282">
        <v>0</v>
      </c>
      <c r="G10" s="282">
        <v>1</v>
      </c>
      <c r="H10" s="282">
        <v>0</v>
      </c>
      <c r="I10" s="282">
        <v>0</v>
      </c>
      <c r="J10" s="282">
        <v>0</v>
      </c>
      <c r="K10" s="282">
        <v>1</v>
      </c>
      <c r="L10" s="282">
        <v>0</v>
      </c>
      <c r="M10" s="298">
        <v>0</v>
      </c>
      <c r="N10" s="299">
        <v>14</v>
      </c>
      <c r="O10" s="282">
        <v>0.8329355608591885</v>
      </c>
      <c r="P10" s="340">
        <v>2</v>
      </c>
      <c r="Q10" s="282">
        <v>1</v>
      </c>
      <c r="R10" s="282">
        <v>1</v>
      </c>
      <c r="S10" s="282">
        <v>1</v>
      </c>
      <c r="T10" s="282">
        <v>1</v>
      </c>
      <c r="U10" s="298">
        <v>1</v>
      </c>
    </row>
    <row r="11" spans="1:21" ht="12.75">
      <c r="A11" s="296" t="s">
        <v>288</v>
      </c>
      <c r="B11" s="347">
        <v>1</v>
      </c>
      <c r="C11" s="347">
        <v>0</v>
      </c>
      <c r="D11" s="347">
        <v>0</v>
      </c>
      <c r="E11" s="347">
        <v>0</v>
      </c>
      <c r="F11" s="282">
        <v>0</v>
      </c>
      <c r="G11" s="282">
        <v>1</v>
      </c>
      <c r="H11" s="282">
        <v>0</v>
      </c>
      <c r="I11" s="282">
        <v>0</v>
      </c>
      <c r="J11" s="282">
        <v>0</v>
      </c>
      <c r="K11" s="282">
        <v>1</v>
      </c>
      <c r="L11" s="282">
        <v>0</v>
      </c>
      <c r="M11" s="298">
        <v>0</v>
      </c>
      <c r="N11" s="299">
        <v>14</v>
      </c>
      <c r="O11" s="282">
        <v>0.8329355608591886</v>
      </c>
      <c r="P11" s="340">
        <v>1</v>
      </c>
      <c r="Q11" s="282">
        <v>1</v>
      </c>
      <c r="R11" s="282">
        <v>1</v>
      </c>
      <c r="S11" s="282">
        <v>1</v>
      </c>
      <c r="T11" s="282">
        <v>1</v>
      </c>
      <c r="U11" s="298">
        <v>1</v>
      </c>
    </row>
    <row r="12" spans="1:21" ht="12.75">
      <c r="A12" s="296" t="s">
        <v>101</v>
      </c>
      <c r="B12" s="347">
        <v>1</v>
      </c>
      <c r="C12" s="347">
        <v>0</v>
      </c>
      <c r="D12" s="347">
        <v>0</v>
      </c>
      <c r="E12" s="347">
        <v>0</v>
      </c>
      <c r="F12" s="282">
        <v>0</v>
      </c>
      <c r="G12" s="282">
        <v>1</v>
      </c>
      <c r="H12" s="282">
        <v>0</v>
      </c>
      <c r="I12" s="282">
        <v>0</v>
      </c>
      <c r="J12" s="282">
        <v>0</v>
      </c>
      <c r="K12" s="282">
        <v>1</v>
      </c>
      <c r="L12" s="282">
        <v>0</v>
      </c>
      <c r="M12" s="298">
        <v>0</v>
      </c>
      <c r="N12" s="299">
        <v>14.389725094711352</v>
      </c>
      <c r="O12" s="282">
        <v>0.8282849034043991</v>
      </c>
      <c r="P12" s="340">
        <v>1</v>
      </c>
      <c r="Q12" s="282">
        <v>1</v>
      </c>
      <c r="R12" s="282">
        <v>1</v>
      </c>
      <c r="S12" s="282">
        <v>1</v>
      </c>
      <c r="T12" s="282">
        <v>1</v>
      </c>
      <c r="U12" s="298">
        <v>1</v>
      </c>
    </row>
    <row r="13" spans="1:21" ht="12.75">
      <c r="A13" s="296" t="s">
        <v>102</v>
      </c>
      <c r="B13" s="347">
        <v>1</v>
      </c>
      <c r="C13" s="347">
        <v>0</v>
      </c>
      <c r="D13" s="347">
        <v>0</v>
      </c>
      <c r="E13" s="347">
        <v>0</v>
      </c>
      <c r="F13" s="282">
        <v>0</v>
      </c>
      <c r="G13" s="282">
        <v>1</v>
      </c>
      <c r="H13" s="282">
        <v>0</v>
      </c>
      <c r="I13" s="282">
        <v>0</v>
      </c>
      <c r="J13" s="282">
        <v>0</v>
      </c>
      <c r="K13" s="282">
        <v>1</v>
      </c>
      <c r="L13" s="282">
        <v>0</v>
      </c>
      <c r="M13" s="298">
        <v>0</v>
      </c>
      <c r="N13" s="299">
        <v>14</v>
      </c>
      <c r="O13" s="282">
        <v>0.8329355608591885</v>
      </c>
      <c r="P13" s="340">
        <v>1</v>
      </c>
      <c r="Q13" s="282">
        <v>1</v>
      </c>
      <c r="R13" s="282">
        <v>1</v>
      </c>
      <c r="S13" s="282">
        <v>1</v>
      </c>
      <c r="T13" s="282">
        <v>1</v>
      </c>
      <c r="U13" s="298">
        <v>1</v>
      </c>
    </row>
    <row r="14" spans="1:21" ht="12.75">
      <c r="A14" s="296" t="s">
        <v>103</v>
      </c>
      <c r="B14" s="347">
        <v>1</v>
      </c>
      <c r="C14" s="347">
        <v>0</v>
      </c>
      <c r="D14" s="347">
        <v>0</v>
      </c>
      <c r="E14" s="347">
        <v>0</v>
      </c>
      <c r="F14" s="282">
        <v>0</v>
      </c>
      <c r="G14" s="282">
        <v>1</v>
      </c>
      <c r="H14" s="282">
        <v>0</v>
      </c>
      <c r="I14" s="282">
        <v>0</v>
      </c>
      <c r="J14" s="282">
        <v>0</v>
      </c>
      <c r="K14" s="282">
        <v>1</v>
      </c>
      <c r="L14" s="282">
        <v>0</v>
      </c>
      <c r="M14" s="298">
        <v>0</v>
      </c>
      <c r="N14" s="299">
        <v>10.16687211636671</v>
      </c>
      <c r="O14" s="282">
        <v>0.8786769437187744</v>
      </c>
      <c r="P14" s="340">
        <v>7</v>
      </c>
      <c r="Q14" s="282">
        <v>1</v>
      </c>
      <c r="R14" s="282">
        <v>1</v>
      </c>
      <c r="S14" s="282">
        <v>1</v>
      </c>
      <c r="T14" s="282">
        <v>1</v>
      </c>
      <c r="U14" s="298">
        <v>1</v>
      </c>
    </row>
    <row r="15" spans="1:21" ht="12.75">
      <c r="A15" s="296" t="s">
        <v>104</v>
      </c>
      <c r="B15" s="347">
        <v>1</v>
      </c>
      <c r="C15" s="347">
        <v>0</v>
      </c>
      <c r="D15" s="347">
        <v>0</v>
      </c>
      <c r="E15" s="347">
        <v>0</v>
      </c>
      <c r="F15" s="282">
        <v>0</v>
      </c>
      <c r="G15" s="282">
        <v>1</v>
      </c>
      <c r="H15" s="282">
        <v>0</v>
      </c>
      <c r="I15" s="282">
        <v>0</v>
      </c>
      <c r="J15" s="282">
        <v>0</v>
      </c>
      <c r="K15" s="282">
        <v>1</v>
      </c>
      <c r="L15" s="282">
        <v>0</v>
      </c>
      <c r="M15" s="298">
        <v>0</v>
      </c>
      <c r="N15" s="299">
        <v>3</v>
      </c>
      <c r="O15" s="282">
        <v>0.9642004773269689</v>
      </c>
      <c r="P15" s="340">
        <v>5.586096333198923</v>
      </c>
      <c r="Q15" s="282">
        <v>1</v>
      </c>
      <c r="R15" s="282">
        <v>1</v>
      </c>
      <c r="S15" s="282">
        <v>1</v>
      </c>
      <c r="T15" s="282">
        <v>1</v>
      </c>
      <c r="U15" s="298">
        <v>1</v>
      </c>
    </row>
    <row r="16" spans="1:21" ht="12.75">
      <c r="A16" s="296" t="s">
        <v>105</v>
      </c>
      <c r="B16" s="347">
        <v>0.2585828858014183</v>
      </c>
      <c r="C16" s="347">
        <v>0</v>
      </c>
      <c r="D16" s="347">
        <v>0.49973908375697446</v>
      </c>
      <c r="E16" s="347">
        <v>0.24167803044160724</v>
      </c>
      <c r="F16" s="282">
        <v>0</v>
      </c>
      <c r="G16" s="282">
        <v>0.36016372402569047</v>
      </c>
      <c r="H16" s="282">
        <v>0</v>
      </c>
      <c r="I16" s="282">
        <v>0.6398362759743096</v>
      </c>
      <c r="J16" s="282">
        <v>0</v>
      </c>
      <c r="K16" s="282">
        <v>0.36016372402569047</v>
      </c>
      <c r="L16" s="282">
        <v>0</v>
      </c>
      <c r="M16" s="298">
        <v>0.6398362759743096</v>
      </c>
      <c r="N16" s="299">
        <v>59.06530665939166</v>
      </c>
      <c r="O16" s="282">
        <v>0.2951634050191927</v>
      </c>
      <c r="P16" s="340">
        <v>1.1130742962779265</v>
      </c>
      <c r="Q16" s="282">
        <v>0.791902551604486</v>
      </c>
      <c r="R16" s="282">
        <v>0.5333196658030677</v>
      </c>
      <c r="S16" s="282">
        <v>0.3601637240256904</v>
      </c>
      <c r="T16" s="282">
        <v>0.7583219695583927</v>
      </c>
      <c r="U16" s="298">
        <v>0.6109269777479092</v>
      </c>
    </row>
    <row r="17" spans="1:21" ht="12.75">
      <c r="A17" s="296" t="s">
        <v>106</v>
      </c>
      <c r="B17" s="347">
        <v>1</v>
      </c>
      <c r="C17" s="347">
        <v>0</v>
      </c>
      <c r="D17" s="347">
        <v>0</v>
      </c>
      <c r="E17" s="347">
        <v>0</v>
      </c>
      <c r="F17" s="282">
        <v>0</v>
      </c>
      <c r="G17" s="282">
        <v>1</v>
      </c>
      <c r="H17" s="282">
        <v>0</v>
      </c>
      <c r="I17" s="282">
        <v>0</v>
      </c>
      <c r="J17" s="282">
        <v>0</v>
      </c>
      <c r="K17" s="282">
        <v>1</v>
      </c>
      <c r="L17" s="282">
        <v>0</v>
      </c>
      <c r="M17" s="298">
        <v>0</v>
      </c>
      <c r="N17" s="299">
        <v>14</v>
      </c>
      <c r="O17" s="282">
        <v>0.8329355608591886</v>
      </c>
      <c r="P17" s="340">
        <v>1</v>
      </c>
      <c r="Q17" s="282">
        <v>1</v>
      </c>
      <c r="R17" s="282">
        <v>1</v>
      </c>
      <c r="S17" s="282">
        <v>1</v>
      </c>
      <c r="T17" s="282">
        <v>1</v>
      </c>
      <c r="U17" s="298">
        <v>1</v>
      </c>
    </row>
    <row r="18" spans="1:21" ht="12.75">
      <c r="A18" s="296" t="s">
        <v>107</v>
      </c>
      <c r="B18" s="347">
        <v>1</v>
      </c>
      <c r="C18" s="347">
        <v>0</v>
      </c>
      <c r="D18" s="347">
        <v>0</v>
      </c>
      <c r="E18" s="347">
        <v>0</v>
      </c>
      <c r="F18" s="282">
        <v>0</v>
      </c>
      <c r="G18" s="282">
        <v>0.7113346644140685</v>
      </c>
      <c r="H18" s="282">
        <v>0</v>
      </c>
      <c r="I18" s="282">
        <v>0.2886653355859315</v>
      </c>
      <c r="J18" s="282">
        <v>0</v>
      </c>
      <c r="K18" s="282">
        <v>0.7113346644140685</v>
      </c>
      <c r="L18" s="282">
        <v>0</v>
      </c>
      <c r="M18" s="298">
        <v>0.2886653355859315</v>
      </c>
      <c r="N18" s="299">
        <v>14</v>
      </c>
      <c r="O18" s="282">
        <v>0.8329355608591885</v>
      </c>
      <c r="P18" s="340">
        <v>1</v>
      </c>
      <c r="Q18" s="282">
        <v>1</v>
      </c>
      <c r="R18" s="282">
        <v>1</v>
      </c>
      <c r="S18" s="282">
        <v>0.7113346644140686</v>
      </c>
      <c r="T18" s="282">
        <v>1</v>
      </c>
      <c r="U18" s="298">
        <v>0.9278336661035171</v>
      </c>
    </row>
    <row r="19" spans="1:21" ht="12.75">
      <c r="A19" s="296" t="s">
        <v>108</v>
      </c>
      <c r="B19" s="347">
        <v>1</v>
      </c>
      <c r="C19" s="347">
        <v>0</v>
      </c>
      <c r="D19" s="347">
        <v>0</v>
      </c>
      <c r="E19" s="347">
        <v>0</v>
      </c>
      <c r="F19" s="282">
        <v>0</v>
      </c>
      <c r="G19" s="282">
        <v>1</v>
      </c>
      <c r="H19" s="282">
        <v>0</v>
      </c>
      <c r="I19" s="282">
        <v>0</v>
      </c>
      <c r="J19" s="282">
        <v>0</v>
      </c>
      <c r="K19" s="282">
        <v>1</v>
      </c>
      <c r="L19" s="282">
        <v>0</v>
      </c>
      <c r="M19" s="298">
        <v>0</v>
      </c>
      <c r="N19" s="299">
        <v>14</v>
      </c>
      <c r="O19" s="282">
        <v>0.8329355608591885</v>
      </c>
      <c r="P19" s="340">
        <v>1</v>
      </c>
      <c r="Q19" s="282">
        <v>1</v>
      </c>
      <c r="R19" s="282">
        <v>1</v>
      </c>
      <c r="S19" s="282">
        <v>1</v>
      </c>
      <c r="T19" s="282">
        <v>1</v>
      </c>
      <c r="U19" s="298">
        <v>1</v>
      </c>
    </row>
    <row r="20" spans="1:21" ht="12.75">
      <c r="A20" s="296" t="s">
        <v>109</v>
      </c>
      <c r="B20" s="347">
        <v>1</v>
      </c>
      <c r="C20" s="347">
        <v>0</v>
      </c>
      <c r="D20" s="347">
        <v>0</v>
      </c>
      <c r="E20" s="347">
        <v>0</v>
      </c>
      <c r="F20" s="282">
        <v>0</v>
      </c>
      <c r="G20" s="282">
        <v>1</v>
      </c>
      <c r="H20" s="282">
        <v>0</v>
      </c>
      <c r="I20" s="282">
        <v>0</v>
      </c>
      <c r="J20" s="282">
        <v>0</v>
      </c>
      <c r="K20" s="282">
        <v>1</v>
      </c>
      <c r="L20" s="282">
        <v>0</v>
      </c>
      <c r="M20" s="298">
        <v>0</v>
      </c>
      <c r="N20" s="299">
        <v>13.626778547975192</v>
      </c>
      <c r="O20" s="282">
        <v>0.837389277470463</v>
      </c>
      <c r="P20" s="340">
        <v>1.734428955651901</v>
      </c>
      <c r="Q20" s="282">
        <v>1</v>
      </c>
      <c r="R20" s="282">
        <v>1</v>
      </c>
      <c r="S20" s="282">
        <v>1</v>
      </c>
      <c r="T20" s="282">
        <v>1</v>
      </c>
      <c r="U20" s="298">
        <v>1</v>
      </c>
    </row>
    <row r="21" spans="1:21" ht="12.75">
      <c r="A21" s="296" t="s">
        <v>110</v>
      </c>
      <c r="B21" s="347">
        <v>0.0421984045706019</v>
      </c>
      <c r="C21" s="347">
        <v>6.812270149947676E-06</v>
      </c>
      <c r="D21" s="347">
        <v>0.8075590273598707</v>
      </c>
      <c r="E21" s="347">
        <v>0.1502357557993774</v>
      </c>
      <c r="F21" s="282">
        <v>0</v>
      </c>
      <c r="G21" s="282">
        <v>0.0421984045706019</v>
      </c>
      <c r="H21" s="282">
        <v>0</v>
      </c>
      <c r="I21" s="282">
        <v>0.9578015954293981</v>
      </c>
      <c r="J21" s="282">
        <v>0</v>
      </c>
      <c r="K21" s="282">
        <v>0.0421984045706019</v>
      </c>
      <c r="L21" s="282">
        <v>0</v>
      </c>
      <c r="M21" s="298">
        <v>0.9578015954293981</v>
      </c>
      <c r="N21" s="299">
        <v>47.7048829327391</v>
      </c>
      <c r="O21" s="282">
        <v>0.43072932061170527</v>
      </c>
      <c r="P21" s="340">
        <v>5.621813555298592</v>
      </c>
      <c r="Q21" s="282">
        <v>1</v>
      </c>
      <c r="R21" s="282">
        <v>0.9998173500106818</v>
      </c>
      <c r="S21" s="282">
        <v>0.042198404570601866</v>
      </c>
      <c r="T21" s="282">
        <v>0.8497642442006226</v>
      </c>
      <c r="U21" s="298">
        <v>0.7229449996954767</v>
      </c>
    </row>
    <row r="22" spans="1:21" ht="12.75">
      <c r="A22" s="296" t="s">
        <v>111</v>
      </c>
      <c r="B22" s="347">
        <v>0.5222084618272947</v>
      </c>
      <c r="C22" s="347">
        <v>0.3236846092387668</v>
      </c>
      <c r="D22" s="347">
        <v>0.08962271475234583</v>
      </c>
      <c r="E22" s="347">
        <v>0.06448421418159267</v>
      </c>
      <c r="F22" s="282">
        <v>0</v>
      </c>
      <c r="G22" s="282">
        <v>0.5222084618272947</v>
      </c>
      <c r="H22" s="282">
        <v>0</v>
      </c>
      <c r="I22" s="282">
        <v>0.4777915381727053</v>
      </c>
      <c r="J22" s="282">
        <v>0</v>
      </c>
      <c r="K22" s="282">
        <v>0.5222084618272947</v>
      </c>
      <c r="L22" s="282">
        <v>0</v>
      </c>
      <c r="M22" s="298">
        <v>0.4777915381727053</v>
      </c>
      <c r="N22" s="299">
        <v>29.212578778522367</v>
      </c>
      <c r="O22" s="282">
        <v>0.6514012078935281</v>
      </c>
      <c r="P22" s="340">
        <v>3.098993135905126</v>
      </c>
      <c r="Q22" s="282">
        <v>1</v>
      </c>
      <c r="R22" s="282">
        <v>1</v>
      </c>
      <c r="S22" s="282">
        <v>0.5222084618272946</v>
      </c>
      <c r="T22" s="282">
        <v>0.9355157858184073</v>
      </c>
      <c r="U22" s="298">
        <v>0.8644310619114255</v>
      </c>
    </row>
    <row r="23" spans="1:21" ht="12.75">
      <c r="A23" s="296" t="s">
        <v>112</v>
      </c>
      <c r="B23" s="347">
        <v>1</v>
      </c>
      <c r="C23" s="347">
        <v>0</v>
      </c>
      <c r="D23" s="347">
        <v>0</v>
      </c>
      <c r="E23" s="347">
        <v>0</v>
      </c>
      <c r="F23" s="282">
        <v>0</v>
      </c>
      <c r="G23" s="282">
        <v>1</v>
      </c>
      <c r="H23" s="282">
        <v>0</v>
      </c>
      <c r="I23" s="282">
        <v>0</v>
      </c>
      <c r="J23" s="282">
        <v>0</v>
      </c>
      <c r="K23" s="282">
        <v>1</v>
      </c>
      <c r="L23" s="282">
        <v>0</v>
      </c>
      <c r="M23" s="298">
        <v>0</v>
      </c>
      <c r="N23" s="299">
        <v>14</v>
      </c>
      <c r="O23" s="282">
        <v>0.8329355608591886</v>
      </c>
      <c r="P23" s="340">
        <v>1</v>
      </c>
      <c r="Q23" s="282">
        <v>1</v>
      </c>
      <c r="R23" s="282">
        <v>1</v>
      </c>
      <c r="S23" s="282">
        <v>1</v>
      </c>
      <c r="T23" s="282">
        <v>1</v>
      </c>
      <c r="U23" s="298">
        <v>1</v>
      </c>
    </row>
    <row r="24" spans="1:21" ht="12.75">
      <c r="A24" s="296" t="s">
        <v>113</v>
      </c>
      <c r="B24" s="347">
        <v>1</v>
      </c>
      <c r="C24" s="347">
        <v>0</v>
      </c>
      <c r="D24" s="347">
        <v>0</v>
      </c>
      <c r="E24" s="347">
        <v>0</v>
      </c>
      <c r="F24" s="282">
        <v>0</v>
      </c>
      <c r="G24" s="282">
        <v>1</v>
      </c>
      <c r="H24" s="282">
        <v>0</v>
      </c>
      <c r="I24" s="282">
        <v>0</v>
      </c>
      <c r="J24" s="282">
        <v>0</v>
      </c>
      <c r="K24" s="282">
        <v>1</v>
      </c>
      <c r="L24" s="282">
        <v>0</v>
      </c>
      <c r="M24" s="298">
        <v>0</v>
      </c>
      <c r="N24" s="299">
        <v>14</v>
      </c>
      <c r="O24" s="282">
        <v>0.8329355608591885</v>
      </c>
      <c r="P24" s="340">
        <v>1</v>
      </c>
      <c r="Q24" s="282">
        <v>1</v>
      </c>
      <c r="R24" s="282">
        <v>1</v>
      </c>
      <c r="S24" s="282">
        <v>1</v>
      </c>
      <c r="T24" s="282">
        <v>1</v>
      </c>
      <c r="U24" s="298">
        <v>1</v>
      </c>
    </row>
    <row r="25" spans="1:21" ht="12.75">
      <c r="A25" s="296" t="s">
        <v>114</v>
      </c>
      <c r="B25" s="347">
        <v>1</v>
      </c>
      <c r="C25" s="347">
        <v>0</v>
      </c>
      <c r="D25" s="347">
        <v>0</v>
      </c>
      <c r="E25" s="347">
        <v>0</v>
      </c>
      <c r="F25" s="282">
        <v>0</v>
      </c>
      <c r="G25" s="282">
        <v>1</v>
      </c>
      <c r="H25" s="282">
        <v>0</v>
      </c>
      <c r="I25" s="282">
        <v>0</v>
      </c>
      <c r="J25" s="282">
        <v>0</v>
      </c>
      <c r="K25" s="282">
        <v>1</v>
      </c>
      <c r="L25" s="282">
        <v>0</v>
      </c>
      <c r="M25" s="298">
        <v>0</v>
      </c>
      <c r="N25" s="299">
        <v>14</v>
      </c>
      <c r="O25" s="282">
        <v>0.8329355608591885</v>
      </c>
      <c r="P25" s="340">
        <v>1</v>
      </c>
      <c r="Q25" s="282">
        <v>1</v>
      </c>
      <c r="R25" s="282">
        <v>1</v>
      </c>
      <c r="S25" s="282">
        <v>1</v>
      </c>
      <c r="T25" s="282">
        <v>1</v>
      </c>
      <c r="U25" s="298">
        <v>1</v>
      </c>
    </row>
    <row r="26" spans="1:21" ht="12.75">
      <c r="A26" s="296" t="s">
        <v>115</v>
      </c>
      <c r="B26" s="347">
        <v>1</v>
      </c>
      <c r="C26" s="347">
        <v>0</v>
      </c>
      <c r="D26" s="347">
        <v>0</v>
      </c>
      <c r="E26" s="347">
        <v>0</v>
      </c>
      <c r="F26" s="282">
        <v>0</v>
      </c>
      <c r="G26" s="282">
        <v>1</v>
      </c>
      <c r="H26" s="282">
        <v>0</v>
      </c>
      <c r="I26" s="282">
        <v>0</v>
      </c>
      <c r="J26" s="282">
        <v>0</v>
      </c>
      <c r="K26" s="282">
        <v>1</v>
      </c>
      <c r="L26" s="282">
        <v>0</v>
      </c>
      <c r="M26" s="298">
        <v>0</v>
      </c>
      <c r="N26" s="299">
        <v>27</v>
      </c>
      <c r="O26" s="282">
        <v>0.6778042959427207</v>
      </c>
      <c r="P26" s="340">
        <v>6.451919871117819</v>
      </c>
      <c r="Q26" s="282">
        <v>1</v>
      </c>
      <c r="R26" s="282">
        <v>1</v>
      </c>
      <c r="S26" s="282">
        <v>1</v>
      </c>
      <c r="T26" s="282">
        <v>1</v>
      </c>
      <c r="U26" s="298">
        <v>1</v>
      </c>
    </row>
    <row r="27" spans="1:21" ht="12.75">
      <c r="A27" s="296" t="s">
        <v>116</v>
      </c>
      <c r="B27" s="347">
        <v>0.4468103141807153</v>
      </c>
      <c r="C27" s="347">
        <v>0.552614083546929</v>
      </c>
      <c r="D27" s="347">
        <v>0</v>
      </c>
      <c r="E27" s="347">
        <v>0.0005756022723557042</v>
      </c>
      <c r="F27" s="282">
        <v>0.002404307348527562</v>
      </c>
      <c r="G27" s="282">
        <v>0.4468103141807153</v>
      </c>
      <c r="H27" s="282">
        <v>0</v>
      </c>
      <c r="I27" s="282">
        <v>0.5507853784707571</v>
      </c>
      <c r="J27" s="282">
        <v>0</v>
      </c>
      <c r="K27" s="282">
        <v>0.44921462152924285</v>
      </c>
      <c r="L27" s="282">
        <v>0</v>
      </c>
      <c r="M27" s="298">
        <v>0.5507853784707571</v>
      </c>
      <c r="N27" s="299">
        <v>29.680182432898768</v>
      </c>
      <c r="O27" s="282">
        <v>0.6458212120179149</v>
      </c>
      <c r="P27" s="340">
        <v>4.93885978170217</v>
      </c>
      <c r="Q27" s="282">
        <v>0.9994243977276442</v>
      </c>
      <c r="R27" s="282">
        <v>1</v>
      </c>
      <c r="S27" s="282">
        <v>0.44921462152924285</v>
      </c>
      <c r="T27" s="282">
        <v>0.9994243977276442</v>
      </c>
      <c r="U27" s="298">
        <v>0.8620158542461329</v>
      </c>
    </row>
    <row r="28" spans="1:21" ht="12.75">
      <c r="A28" s="296" t="s">
        <v>117</v>
      </c>
      <c r="B28" s="347">
        <v>0.5773758067495619</v>
      </c>
      <c r="C28" s="347">
        <v>0</v>
      </c>
      <c r="D28" s="347">
        <v>0.25409480092839726</v>
      </c>
      <c r="E28" s="347">
        <v>0.16852939232204087</v>
      </c>
      <c r="F28" s="282">
        <v>0</v>
      </c>
      <c r="G28" s="282">
        <v>0.5897136239917998</v>
      </c>
      <c r="H28" s="282">
        <v>0.09250647137193607</v>
      </c>
      <c r="I28" s="282">
        <v>0.3177799046362641</v>
      </c>
      <c r="J28" s="282">
        <v>0</v>
      </c>
      <c r="K28" s="282">
        <v>0.5773758067495619</v>
      </c>
      <c r="L28" s="282">
        <v>0.10484428861417402</v>
      </c>
      <c r="M28" s="298">
        <v>0.3177799046362641</v>
      </c>
      <c r="N28" s="299">
        <v>30.406725659554755</v>
      </c>
      <c r="O28" s="282">
        <v>0.6371512451127118</v>
      </c>
      <c r="P28" s="340">
        <v>2.23839384036699</v>
      </c>
      <c r="Q28" s="282">
        <v>1</v>
      </c>
      <c r="R28" s="282">
        <v>1</v>
      </c>
      <c r="S28" s="282">
        <v>0.6822200953637358</v>
      </c>
      <c r="T28" s="282">
        <v>0.8314706076779591</v>
      </c>
      <c r="U28" s="298">
        <v>0.8784226757604237</v>
      </c>
    </row>
    <row r="29" spans="1:21" ht="12.75">
      <c r="A29" s="296" t="s">
        <v>118</v>
      </c>
      <c r="B29" s="347">
        <v>1</v>
      </c>
      <c r="C29" s="347">
        <v>0</v>
      </c>
      <c r="D29" s="347">
        <v>0</v>
      </c>
      <c r="E29" s="347">
        <v>0</v>
      </c>
      <c r="F29" s="282">
        <v>0</v>
      </c>
      <c r="G29" s="282">
        <v>1</v>
      </c>
      <c r="H29" s="282">
        <v>0</v>
      </c>
      <c r="I29" s="282">
        <v>0</v>
      </c>
      <c r="J29" s="282">
        <v>0</v>
      </c>
      <c r="K29" s="282">
        <v>1</v>
      </c>
      <c r="L29" s="282">
        <v>0</v>
      </c>
      <c r="M29" s="298">
        <v>0</v>
      </c>
      <c r="N29" s="299">
        <v>14</v>
      </c>
      <c r="O29" s="282">
        <v>0.8329355608591885</v>
      </c>
      <c r="P29" s="340">
        <v>1</v>
      </c>
      <c r="Q29" s="282">
        <v>1</v>
      </c>
      <c r="R29" s="282">
        <v>1</v>
      </c>
      <c r="S29" s="282">
        <v>1</v>
      </c>
      <c r="T29" s="282">
        <v>1</v>
      </c>
      <c r="U29" s="298">
        <v>1</v>
      </c>
    </row>
    <row r="30" spans="1:21" ht="12.75">
      <c r="A30" s="296" t="s">
        <v>119</v>
      </c>
      <c r="B30" s="347">
        <v>0.7935260295809936</v>
      </c>
      <c r="C30" s="347">
        <v>2.9328399985539252E-05</v>
      </c>
      <c r="D30" s="347">
        <v>0.1357624155458674</v>
      </c>
      <c r="E30" s="347">
        <v>0.07068222647315348</v>
      </c>
      <c r="F30" s="282">
        <v>0</v>
      </c>
      <c r="G30" s="282">
        <v>0.7935260295809936</v>
      </c>
      <c r="H30" s="282">
        <v>0</v>
      </c>
      <c r="I30" s="282">
        <v>0.20647397041900642</v>
      </c>
      <c r="J30" s="282">
        <v>0</v>
      </c>
      <c r="K30" s="282">
        <v>0.7935260295809936</v>
      </c>
      <c r="L30" s="282">
        <v>0</v>
      </c>
      <c r="M30" s="298">
        <v>0.20647397041900642</v>
      </c>
      <c r="N30" s="299">
        <v>22.607685543211577</v>
      </c>
      <c r="O30" s="282">
        <v>0.7302185496036808</v>
      </c>
      <c r="P30" s="340">
        <v>1.7304066803647302</v>
      </c>
      <c r="Q30" s="282">
        <v>1</v>
      </c>
      <c r="R30" s="282">
        <v>1</v>
      </c>
      <c r="S30" s="282">
        <v>0.7935260295809936</v>
      </c>
      <c r="T30" s="282">
        <v>0.9293177735268465</v>
      </c>
      <c r="U30" s="298">
        <v>0.93071095077696</v>
      </c>
    </row>
    <row r="31" spans="1:21" ht="12.75">
      <c r="A31" s="296" t="s">
        <v>120</v>
      </c>
      <c r="B31" s="347">
        <v>1</v>
      </c>
      <c r="C31" s="347">
        <v>0</v>
      </c>
      <c r="D31" s="347">
        <v>0</v>
      </c>
      <c r="E31" s="347">
        <v>0</v>
      </c>
      <c r="F31" s="282">
        <v>0</v>
      </c>
      <c r="G31" s="282">
        <v>1</v>
      </c>
      <c r="H31" s="282">
        <v>0</v>
      </c>
      <c r="I31" s="282">
        <v>0</v>
      </c>
      <c r="J31" s="282">
        <v>0</v>
      </c>
      <c r="K31" s="282">
        <v>1</v>
      </c>
      <c r="L31" s="282">
        <v>0</v>
      </c>
      <c r="M31" s="298">
        <v>0</v>
      </c>
      <c r="N31" s="299">
        <v>14</v>
      </c>
      <c r="O31" s="282">
        <v>0.8329355608591884</v>
      </c>
      <c r="P31" s="340">
        <v>0</v>
      </c>
      <c r="Q31" s="282">
        <v>1</v>
      </c>
      <c r="R31" s="282">
        <v>1</v>
      </c>
      <c r="S31" s="282">
        <v>1</v>
      </c>
      <c r="T31" s="282">
        <v>1</v>
      </c>
      <c r="U31" s="298">
        <v>1</v>
      </c>
    </row>
    <row r="32" spans="1:21" ht="12.75">
      <c r="A32" s="48" t="s">
        <v>258</v>
      </c>
      <c r="B32" s="347">
        <v>0.7164662856927191</v>
      </c>
      <c r="C32" s="347">
        <v>0</v>
      </c>
      <c r="D32" s="347">
        <v>0</v>
      </c>
      <c r="E32" s="347">
        <v>0.28353371430728097</v>
      </c>
      <c r="F32" s="282">
        <v>0</v>
      </c>
      <c r="G32" s="282">
        <v>0.7164662856927191</v>
      </c>
      <c r="H32" s="282">
        <v>0</v>
      </c>
      <c r="I32" s="282">
        <v>0.28353371430728097</v>
      </c>
      <c r="J32" s="282">
        <v>0</v>
      </c>
      <c r="K32" s="282">
        <v>0.7164662856927191</v>
      </c>
      <c r="L32" s="282">
        <v>0</v>
      </c>
      <c r="M32" s="298">
        <v>0.28353371430728097</v>
      </c>
      <c r="N32" s="299">
        <v>42.63690514503538</v>
      </c>
      <c r="O32" s="282">
        <v>0.49120638251747767</v>
      </c>
      <c r="P32" s="340">
        <v>0.7164662856927191</v>
      </c>
      <c r="Q32" s="282">
        <v>0.7164662856927191</v>
      </c>
      <c r="R32" s="282">
        <v>0</v>
      </c>
      <c r="S32" s="282">
        <v>0.7164662856927191</v>
      </c>
      <c r="T32" s="282">
        <v>0.7164662856927191</v>
      </c>
      <c r="U32" s="298">
        <v>0.5373497142695394</v>
      </c>
    </row>
    <row r="33" spans="1:21" ht="12.75">
      <c r="A33" t="s">
        <v>259</v>
      </c>
      <c r="B33" s="347">
        <v>0.3329885599992171</v>
      </c>
      <c r="C33" s="347">
        <v>0</v>
      </c>
      <c r="D33" s="347">
        <v>0.18903605741906296</v>
      </c>
      <c r="E33" s="347">
        <v>0.47797538258171995</v>
      </c>
      <c r="F33" s="282">
        <v>0</v>
      </c>
      <c r="G33" s="282">
        <v>0.46860052137557034</v>
      </c>
      <c r="H33" s="282">
        <v>0</v>
      </c>
      <c r="I33" s="282">
        <v>0.5313994786244297</v>
      </c>
      <c r="J33" s="282">
        <v>0</v>
      </c>
      <c r="K33" s="282">
        <v>0.3707728756730796</v>
      </c>
      <c r="L33" s="282">
        <v>0.09782764570249072</v>
      </c>
      <c r="M33" s="298">
        <v>0.5313994786244297</v>
      </c>
      <c r="N33" s="299">
        <v>39.76903811250902</v>
      </c>
      <c r="O33" s="282">
        <v>0.5254291394688663</v>
      </c>
      <c r="P33" s="340">
        <v>1.9659178009182412</v>
      </c>
      <c r="Q33" s="282">
        <v>1</v>
      </c>
      <c r="R33" s="282">
        <v>0.9690331441596677</v>
      </c>
      <c r="S33" s="282">
        <v>0.4686005213755703</v>
      </c>
      <c r="T33" s="282">
        <v>0.5220246174182801</v>
      </c>
      <c r="U33" s="298">
        <v>0.7399145707383795</v>
      </c>
    </row>
    <row r="34" spans="1:21" ht="12.75">
      <c r="A34" s="296" t="s">
        <v>121</v>
      </c>
      <c r="B34" s="347">
        <v>1</v>
      </c>
      <c r="C34" s="347">
        <v>0</v>
      </c>
      <c r="D34" s="347">
        <v>0</v>
      </c>
      <c r="E34" s="347">
        <v>0</v>
      </c>
      <c r="F34" s="282">
        <v>0</v>
      </c>
      <c r="G34" s="282">
        <v>1</v>
      </c>
      <c r="H34" s="282">
        <v>0</v>
      </c>
      <c r="I34" s="282">
        <v>0</v>
      </c>
      <c r="J34" s="282">
        <v>0</v>
      </c>
      <c r="K34" s="282">
        <v>1</v>
      </c>
      <c r="L34" s="282">
        <v>0</v>
      </c>
      <c r="M34" s="298">
        <v>0</v>
      </c>
      <c r="N34" s="299">
        <v>14</v>
      </c>
      <c r="O34" s="282">
        <v>0.8329355608591886</v>
      </c>
      <c r="P34" s="340">
        <v>1</v>
      </c>
      <c r="Q34" s="282">
        <v>1</v>
      </c>
      <c r="R34" s="282">
        <v>1</v>
      </c>
      <c r="S34" s="282">
        <v>1</v>
      </c>
      <c r="T34" s="282">
        <v>1</v>
      </c>
      <c r="U34" s="298">
        <v>1</v>
      </c>
    </row>
    <row r="35" spans="1:21" ht="12.75">
      <c r="A35" s="296" t="s">
        <v>122</v>
      </c>
      <c r="B35" s="347">
        <v>1</v>
      </c>
      <c r="C35" s="347">
        <v>0</v>
      </c>
      <c r="D35" s="347">
        <v>0</v>
      </c>
      <c r="E35" s="347">
        <v>0</v>
      </c>
      <c r="F35" s="282">
        <v>0</v>
      </c>
      <c r="G35" s="282">
        <v>1</v>
      </c>
      <c r="H35" s="282">
        <v>0</v>
      </c>
      <c r="I35" s="282">
        <v>0</v>
      </c>
      <c r="J35" s="282">
        <v>0</v>
      </c>
      <c r="K35" s="282">
        <v>1</v>
      </c>
      <c r="L35" s="282">
        <v>0</v>
      </c>
      <c r="M35" s="298">
        <v>0</v>
      </c>
      <c r="N35" s="299">
        <v>14</v>
      </c>
      <c r="O35" s="282">
        <v>0.8329355608591885</v>
      </c>
      <c r="P35" s="340">
        <v>1</v>
      </c>
      <c r="Q35" s="282">
        <v>1</v>
      </c>
      <c r="R35" s="282">
        <v>1</v>
      </c>
      <c r="S35" s="282">
        <v>1</v>
      </c>
      <c r="T35" s="282">
        <v>1</v>
      </c>
      <c r="U35" s="298">
        <v>1</v>
      </c>
    </row>
    <row r="36" spans="1:21" ht="12.75">
      <c r="A36" s="296" t="s">
        <v>123</v>
      </c>
      <c r="B36" s="347">
        <v>1</v>
      </c>
      <c r="C36" s="347">
        <v>0</v>
      </c>
      <c r="D36" s="347">
        <v>0</v>
      </c>
      <c r="E36" s="347">
        <v>0</v>
      </c>
      <c r="F36" s="282">
        <v>0</v>
      </c>
      <c r="G36" s="282">
        <v>1</v>
      </c>
      <c r="H36" s="282">
        <v>0</v>
      </c>
      <c r="I36" s="282">
        <v>0</v>
      </c>
      <c r="J36" s="282">
        <v>0</v>
      </c>
      <c r="K36" s="282">
        <v>1</v>
      </c>
      <c r="L36" s="282">
        <v>0</v>
      </c>
      <c r="M36" s="298">
        <v>0</v>
      </c>
      <c r="N36" s="299">
        <v>14</v>
      </c>
      <c r="O36" s="282">
        <v>0.8329355608591885</v>
      </c>
      <c r="P36" s="340">
        <v>1.6514184912841978</v>
      </c>
      <c r="Q36" s="282">
        <v>1</v>
      </c>
      <c r="R36" s="282">
        <v>1</v>
      </c>
      <c r="S36" s="282">
        <v>1</v>
      </c>
      <c r="T36" s="282">
        <v>1</v>
      </c>
      <c r="U36" s="298">
        <v>1</v>
      </c>
    </row>
    <row r="37" spans="1:21" ht="12.75">
      <c r="A37" s="296" t="s">
        <v>124</v>
      </c>
      <c r="B37" s="347">
        <v>1</v>
      </c>
      <c r="C37" s="347">
        <v>0</v>
      </c>
      <c r="D37" s="347">
        <v>0</v>
      </c>
      <c r="E37" s="347">
        <v>0</v>
      </c>
      <c r="F37" s="282">
        <v>0</v>
      </c>
      <c r="G37" s="282">
        <v>1</v>
      </c>
      <c r="H37" s="282">
        <v>0</v>
      </c>
      <c r="I37" s="282">
        <v>0</v>
      </c>
      <c r="J37" s="282">
        <v>0</v>
      </c>
      <c r="K37" s="282">
        <v>1</v>
      </c>
      <c r="L37" s="282">
        <v>0</v>
      </c>
      <c r="M37" s="298">
        <v>0</v>
      </c>
      <c r="N37" s="299">
        <v>14</v>
      </c>
      <c r="O37" s="282">
        <v>0.8329355608591885</v>
      </c>
      <c r="P37" s="340">
        <v>1</v>
      </c>
      <c r="Q37" s="282">
        <v>1</v>
      </c>
      <c r="R37" s="282">
        <v>0</v>
      </c>
      <c r="S37" s="282">
        <v>1</v>
      </c>
      <c r="T37" s="282">
        <v>1</v>
      </c>
      <c r="U37" s="298">
        <v>0.75</v>
      </c>
    </row>
    <row r="38" spans="1:21" ht="12.75">
      <c r="A38" s="296" t="s">
        <v>125</v>
      </c>
      <c r="B38" s="347">
        <v>0</v>
      </c>
      <c r="C38" s="347">
        <v>0</v>
      </c>
      <c r="D38" s="347">
        <v>0.9271353035273509</v>
      </c>
      <c r="E38" s="347">
        <v>0.07286469647264918</v>
      </c>
      <c r="F38" s="282">
        <v>0</v>
      </c>
      <c r="G38" s="282">
        <v>0.21344987550284616</v>
      </c>
      <c r="H38" s="282">
        <v>0</v>
      </c>
      <c r="I38" s="282">
        <v>0.7865501244971539</v>
      </c>
      <c r="J38" s="282">
        <v>0</v>
      </c>
      <c r="K38" s="282">
        <v>0</v>
      </c>
      <c r="L38" s="282">
        <v>0.21344987550284616</v>
      </c>
      <c r="M38" s="298">
        <v>0.7865501244971539</v>
      </c>
      <c r="N38" s="299">
        <v>41.361923333244235</v>
      </c>
      <c r="O38" s="282">
        <v>0.5064209626104506</v>
      </c>
      <c r="P38" s="340">
        <v>3.842680086520896</v>
      </c>
      <c r="Q38" s="282">
        <v>0.9271353035273509</v>
      </c>
      <c r="R38" s="282">
        <v>0.9271353035273509</v>
      </c>
      <c r="S38" s="282">
        <v>0.2134498755028461</v>
      </c>
      <c r="T38" s="282">
        <v>0.9271353035273509</v>
      </c>
      <c r="U38" s="298">
        <v>0.7487139465212247</v>
      </c>
    </row>
    <row r="39" spans="1:21" ht="12.75">
      <c r="A39" s="296" t="s">
        <v>126</v>
      </c>
      <c r="B39" s="347">
        <v>1</v>
      </c>
      <c r="C39" s="347">
        <v>0</v>
      </c>
      <c r="D39" s="347">
        <v>0</v>
      </c>
      <c r="E39" s="347">
        <v>0</v>
      </c>
      <c r="F39" s="282">
        <v>0</v>
      </c>
      <c r="G39" s="282">
        <v>1</v>
      </c>
      <c r="H39" s="282">
        <v>0</v>
      </c>
      <c r="I39" s="282">
        <v>0</v>
      </c>
      <c r="J39" s="282">
        <v>0</v>
      </c>
      <c r="K39" s="282">
        <v>1</v>
      </c>
      <c r="L39" s="282">
        <v>0</v>
      </c>
      <c r="M39" s="298">
        <v>0</v>
      </c>
      <c r="N39" s="299">
        <v>14</v>
      </c>
      <c r="O39" s="282">
        <v>0.8329355608591883</v>
      </c>
      <c r="P39" s="340">
        <v>2.6744049773814575</v>
      </c>
      <c r="Q39" s="282">
        <v>1</v>
      </c>
      <c r="R39" s="282">
        <v>1</v>
      </c>
      <c r="S39" s="282">
        <v>1</v>
      </c>
      <c r="T39" s="282">
        <v>1</v>
      </c>
      <c r="U39" s="298">
        <v>1</v>
      </c>
    </row>
    <row r="40" spans="1:21" ht="12.75">
      <c r="A40" s="296" t="s">
        <v>127</v>
      </c>
      <c r="B40" s="347">
        <v>0.6784993844337753</v>
      </c>
      <c r="C40" s="347">
        <v>0</v>
      </c>
      <c r="D40" s="347">
        <v>0.08937858464763453</v>
      </c>
      <c r="E40" s="347">
        <v>0.23212203091859018</v>
      </c>
      <c r="F40" s="282">
        <v>0</v>
      </c>
      <c r="G40" s="282">
        <v>0.7098866689147865</v>
      </c>
      <c r="H40" s="282">
        <v>0.04824047056213531</v>
      </c>
      <c r="I40" s="282">
        <v>0.2418728605230782</v>
      </c>
      <c r="J40" s="282">
        <v>0</v>
      </c>
      <c r="K40" s="282">
        <v>0.6784993844337753</v>
      </c>
      <c r="L40" s="282">
        <v>0.07962775504314652</v>
      </c>
      <c r="M40" s="298">
        <v>0.2418728605230782</v>
      </c>
      <c r="N40" s="299">
        <v>28.113602948269815</v>
      </c>
      <c r="O40" s="282">
        <v>0.6645154779442742</v>
      </c>
      <c r="P40" s="340">
        <v>1.0409113898775995</v>
      </c>
      <c r="Q40" s="282">
        <v>1</v>
      </c>
      <c r="R40" s="282">
        <v>0.9067515704971864</v>
      </c>
      <c r="S40" s="282">
        <v>0.7581271394769218</v>
      </c>
      <c r="T40" s="282">
        <v>0.7678779690814098</v>
      </c>
      <c r="U40" s="298">
        <v>0.8581891697638794</v>
      </c>
    </row>
    <row r="41" spans="1:21" ht="12.75">
      <c r="A41" s="296" t="s">
        <v>128</v>
      </c>
      <c r="B41" s="347">
        <v>1</v>
      </c>
      <c r="C41" s="347">
        <v>0</v>
      </c>
      <c r="D41" s="347">
        <v>0</v>
      </c>
      <c r="E41" s="347">
        <v>0</v>
      </c>
      <c r="F41" s="282">
        <v>0</v>
      </c>
      <c r="G41" s="282">
        <v>1</v>
      </c>
      <c r="H41" s="282">
        <v>0</v>
      </c>
      <c r="I41" s="282">
        <v>0</v>
      </c>
      <c r="J41" s="282">
        <v>0</v>
      </c>
      <c r="K41" s="282">
        <v>1</v>
      </c>
      <c r="L41" s="282">
        <v>0</v>
      </c>
      <c r="M41" s="298">
        <v>0</v>
      </c>
      <c r="N41" s="299">
        <v>14</v>
      </c>
      <c r="O41" s="282">
        <v>0.8329355608591885</v>
      </c>
      <c r="P41" s="340">
        <v>1.7374399678799204</v>
      </c>
      <c r="Q41" s="282">
        <v>1</v>
      </c>
      <c r="R41" s="282">
        <v>1</v>
      </c>
      <c r="S41" s="282">
        <v>1</v>
      </c>
      <c r="T41" s="282">
        <v>1</v>
      </c>
      <c r="U41" s="298">
        <v>1</v>
      </c>
    </row>
    <row r="42" spans="1:21" ht="12.75">
      <c r="A42" s="1" t="s">
        <v>257</v>
      </c>
      <c r="B42" s="347">
        <v>0.6130328721418568</v>
      </c>
      <c r="C42" s="347">
        <v>0.1701799081201689</v>
      </c>
      <c r="D42" s="347">
        <v>0.12491949166658387</v>
      </c>
      <c r="E42" s="347">
        <v>0.09186772807139049</v>
      </c>
      <c r="F42" s="282">
        <v>0</v>
      </c>
      <c r="G42" s="282">
        <v>0.7832127802620257</v>
      </c>
      <c r="H42" s="282">
        <v>0</v>
      </c>
      <c r="I42" s="282">
        <v>0.21678721973797435</v>
      </c>
      <c r="J42" s="282">
        <v>0</v>
      </c>
      <c r="K42" s="282">
        <v>0.6130328721418568</v>
      </c>
      <c r="L42" s="282">
        <v>0.1701799081201689</v>
      </c>
      <c r="M42" s="298">
        <v>0.21678721973797435</v>
      </c>
      <c r="N42" s="299">
        <v>27.529858266369686</v>
      </c>
      <c r="O42" s="282">
        <v>0.6714814049359227</v>
      </c>
      <c r="P42" s="340">
        <v>1.0915278689361347</v>
      </c>
      <c r="Q42" s="282">
        <v>0.9901364384905618</v>
      </c>
      <c r="R42" s="282">
        <v>0.9820405536012113</v>
      </c>
      <c r="S42" s="282">
        <v>0.7832127802620257</v>
      </c>
      <c r="T42" s="282">
        <v>0.9081322719286096</v>
      </c>
      <c r="U42" s="298">
        <v>0.9158805110706021</v>
      </c>
    </row>
    <row r="43" spans="1:21" ht="12.75">
      <c r="A43" s="296" t="s">
        <v>129</v>
      </c>
      <c r="B43" s="347">
        <v>1</v>
      </c>
      <c r="C43" s="347">
        <v>0</v>
      </c>
      <c r="D43" s="347">
        <v>0</v>
      </c>
      <c r="E43" s="347">
        <v>0</v>
      </c>
      <c r="F43" s="282">
        <v>0</v>
      </c>
      <c r="G43" s="282">
        <v>1</v>
      </c>
      <c r="H43" s="282">
        <v>0</v>
      </c>
      <c r="I43" s="282">
        <v>0</v>
      </c>
      <c r="J43" s="282">
        <v>0</v>
      </c>
      <c r="K43" s="282">
        <v>1</v>
      </c>
      <c r="L43" s="282">
        <v>0</v>
      </c>
      <c r="M43" s="298">
        <v>0</v>
      </c>
      <c r="N43" s="299">
        <v>1</v>
      </c>
      <c r="O43" s="282">
        <v>0.9880668257756562</v>
      </c>
      <c r="P43" s="340">
        <v>3</v>
      </c>
      <c r="Q43" s="282">
        <v>1</v>
      </c>
      <c r="R43" s="282">
        <v>1</v>
      </c>
      <c r="S43" s="282">
        <v>1</v>
      </c>
      <c r="T43" s="282">
        <v>1</v>
      </c>
      <c r="U43" s="298">
        <v>1</v>
      </c>
    </row>
    <row r="44" spans="1:21" ht="12.75">
      <c r="A44" s="296" t="s">
        <v>130</v>
      </c>
      <c r="B44" s="347">
        <v>0</v>
      </c>
      <c r="C44" s="347">
        <v>0.2852200516478516</v>
      </c>
      <c r="D44" s="347">
        <v>0.3029787980634797</v>
      </c>
      <c r="E44" s="347">
        <v>0.4118011502886687</v>
      </c>
      <c r="F44" s="282">
        <v>0</v>
      </c>
      <c r="G44" s="282">
        <v>0.5881988497113313</v>
      </c>
      <c r="H44" s="282">
        <v>0</v>
      </c>
      <c r="I44" s="282">
        <v>0.4118011502886687</v>
      </c>
      <c r="J44" s="282">
        <v>0</v>
      </c>
      <c r="K44" s="282">
        <v>0</v>
      </c>
      <c r="L44" s="282">
        <v>0.5881988497113313</v>
      </c>
      <c r="M44" s="298">
        <v>0.4118011502886687</v>
      </c>
      <c r="N44" s="299">
        <v>36</v>
      </c>
      <c r="O44" s="282">
        <v>0.5704057279236276</v>
      </c>
      <c r="P44" s="340">
        <v>1.2852200516478516</v>
      </c>
      <c r="Q44" s="282">
        <v>1</v>
      </c>
      <c r="R44" s="282">
        <v>1</v>
      </c>
      <c r="S44" s="282">
        <v>0.5881988497113313</v>
      </c>
      <c r="T44" s="282">
        <v>0.5881988497113313</v>
      </c>
      <c r="U44" s="298">
        <v>0.7940994248556656</v>
      </c>
    </row>
    <row r="45" spans="1:21" ht="12.75">
      <c r="A45" s="296" t="s">
        <v>131</v>
      </c>
      <c r="B45" s="344">
        <v>1</v>
      </c>
      <c r="C45" s="344">
        <v>0</v>
      </c>
      <c r="D45" s="344">
        <v>0</v>
      </c>
      <c r="E45" s="344">
        <v>0</v>
      </c>
      <c r="F45" s="282">
        <v>0</v>
      </c>
      <c r="G45" s="282">
        <v>1</v>
      </c>
      <c r="H45" s="282">
        <v>0</v>
      </c>
      <c r="I45" s="282">
        <v>0</v>
      </c>
      <c r="J45" s="282">
        <v>0</v>
      </c>
      <c r="K45" s="282">
        <v>1</v>
      </c>
      <c r="L45" s="282">
        <v>0</v>
      </c>
      <c r="M45" s="298">
        <v>0</v>
      </c>
      <c r="N45" s="299">
        <v>14</v>
      </c>
      <c r="O45" s="282">
        <v>0.8329355608591885</v>
      </c>
      <c r="P45" s="340">
        <v>1</v>
      </c>
      <c r="Q45" s="282">
        <v>1</v>
      </c>
      <c r="R45" s="282">
        <v>1</v>
      </c>
      <c r="S45" s="282">
        <v>1</v>
      </c>
      <c r="T45" s="282">
        <v>1</v>
      </c>
      <c r="U45" s="298">
        <v>1</v>
      </c>
    </row>
    <row r="46" spans="15:16" ht="12.75">
      <c r="O46" s="138"/>
      <c r="P46" s="164"/>
    </row>
    <row r="47" spans="1:16" ht="14.25">
      <c r="A47" s="373" t="s">
        <v>301</v>
      </c>
      <c r="O47" s="138"/>
      <c r="P47" s="164"/>
    </row>
    <row r="48" spans="1:16" ht="14.25">
      <c r="A48" s="373"/>
      <c r="O48" s="138"/>
      <c r="P48" s="164"/>
    </row>
    <row r="49" spans="1:21" ht="12.75">
      <c r="A49" s="25" t="s">
        <v>14</v>
      </c>
      <c r="B49" s="42"/>
      <c r="C49" s="147"/>
      <c r="D49" s="147"/>
      <c r="E49" s="147"/>
      <c r="F49" s="147"/>
      <c r="G49" s="147"/>
      <c r="H49" s="25"/>
      <c r="O49" s="138"/>
      <c r="U49" s="61" t="s">
        <v>13</v>
      </c>
    </row>
    <row r="50" spans="1:21" ht="12.75">
      <c r="A50" s="25" t="s">
        <v>12</v>
      </c>
      <c r="B50" s="42"/>
      <c r="C50" s="147"/>
      <c r="D50" s="147"/>
      <c r="E50" s="147"/>
      <c r="F50" s="147"/>
      <c r="G50" s="147"/>
      <c r="H50" s="25"/>
      <c r="O50" s="138"/>
      <c r="U50" s="31" t="s">
        <v>133</v>
      </c>
    </row>
    <row r="51" spans="1:21" ht="12.75">
      <c r="A51" s="25" t="s">
        <v>80</v>
      </c>
      <c r="B51" s="42"/>
      <c r="C51" s="147"/>
      <c r="D51" s="147"/>
      <c r="E51" s="147"/>
      <c r="F51" s="147"/>
      <c r="G51" s="147"/>
      <c r="H51" s="25"/>
      <c r="O51" s="138"/>
      <c r="U51" s="31" t="s">
        <v>81</v>
      </c>
    </row>
    <row r="52" spans="1:15" ht="12.75">
      <c r="A52" s="25" t="s">
        <v>56</v>
      </c>
      <c r="B52" s="7"/>
      <c r="C52" s="7"/>
      <c r="D52" s="25"/>
      <c r="E52" s="25"/>
      <c r="F52" s="25"/>
      <c r="G52" s="25"/>
      <c r="H52" s="25"/>
      <c r="I52" s="25"/>
      <c r="O52" s="138"/>
    </row>
    <row r="53" ht="12.75">
      <c r="O53" s="138"/>
    </row>
    <row r="54" ht="12.75">
      <c r="O54" s="138"/>
    </row>
    <row r="55" ht="12.75">
      <c r="O55" s="138"/>
    </row>
    <row r="56" ht="12.75">
      <c r="O56" s="138"/>
    </row>
    <row r="57" ht="12.75">
      <c r="O57" s="138"/>
    </row>
    <row r="58" ht="12.75">
      <c r="O58" s="138"/>
    </row>
  </sheetData>
  <mergeCells count="8">
    <mergeCell ref="B7:E7"/>
    <mergeCell ref="A7:A8"/>
    <mergeCell ref="P7:P8"/>
    <mergeCell ref="Q7:U7"/>
    <mergeCell ref="F7:I7"/>
    <mergeCell ref="J7:M7"/>
    <mergeCell ref="N7:N8"/>
    <mergeCell ref="O7:O8"/>
  </mergeCells>
  <printOptions/>
  <pageMargins left="0.75" right="0.75" top="1" bottom="1" header="0.5" footer="0.5"/>
  <pageSetup fitToHeight="1" fitToWidth="1" horizontalDpi="600" verticalDpi="600" orientation="landscape" paperSize="9" scale="46" r:id="rId1"/>
  <headerFooter alignWithMargins="0">
    <oddFooter>&amp;CPage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AJ114"/>
  <sheetViews>
    <sheetView showGridLines="0" view="pageBreakPreview" zoomScaleSheetLayoutView="100" workbookViewId="0" topLeftCell="A34">
      <selection activeCell="N19" sqref="N19"/>
    </sheetView>
  </sheetViews>
  <sheetFormatPr defaultColWidth="9.140625" defaultRowHeight="12.75"/>
  <cols>
    <col min="1" max="1" width="14.7109375" style="0" customWidth="1"/>
    <col min="2" max="2" width="29.8515625" style="0" customWidth="1"/>
    <col min="3" max="3" width="17.421875" style="0" customWidth="1"/>
    <col min="4" max="4" width="24.421875" style="0" customWidth="1"/>
    <col min="5" max="5" width="47.28125" style="52" customWidth="1"/>
    <col min="6" max="6" width="13.140625" style="69" customWidth="1"/>
    <col min="7" max="7" width="12.421875" style="27" customWidth="1"/>
    <col min="8" max="8" width="10.8515625" style="27" customWidth="1"/>
    <col min="9" max="9" width="8.421875" style="27" customWidth="1"/>
    <col min="10" max="16384" width="14.57421875" style="0" customWidth="1"/>
  </cols>
  <sheetData>
    <row r="1" spans="1:9" s="63" customFormat="1" ht="12.75">
      <c r="A1" s="64" t="s">
        <v>0</v>
      </c>
      <c r="B1" s="62"/>
      <c r="D1" s="7"/>
      <c r="E1" s="7"/>
      <c r="F1" s="26"/>
      <c r="G1" s="6"/>
      <c r="H1" s="6"/>
      <c r="I1" s="4"/>
    </row>
    <row r="2" spans="1:9" s="63" customFormat="1" ht="12.75">
      <c r="A2" s="64" t="s">
        <v>79</v>
      </c>
      <c r="B2" s="62"/>
      <c r="C2" s="128"/>
      <c r="D2" s="7"/>
      <c r="E2" s="7"/>
      <c r="F2" s="26"/>
      <c r="G2" s="6"/>
      <c r="H2" s="6"/>
      <c r="I2" s="4"/>
    </row>
    <row r="3" spans="1:9" s="63" customFormat="1" ht="12.75">
      <c r="A3" s="62"/>
      <c r="B3" s="62"/>
      <c r="D3" s="7"/>
      <c r="E3" s="7"/>
      <c r="F3" s="26"/>
      <c r="G3" s="6"/>
      <c r="H3" s="6"/>
      <c r="I3" s="4"/>
    </row>
    <row r="4" spans="1:9" s="63" customFormat="1" ht="15" customHeight="1">
      <c r="A4" s="72" t="s">
        <v>290</v>
      </c>
      <c r="B4" s="65"/>
      <c r="D4" s="45"/>
      <c r="E4" s="45"/>
      <c r="F4" s="66"/>
      <c r="G4" s="9"/>
      <c r="H4" s="9"/>
      <c r="I4" s="4"/>
    </row>
    <row r="5" spans="1:9" s="63" customFormat="1" ht="17.25" customHeight="1" thickBot="1">
      <c r="A5" s="72" t="s">
        <v>338</v>
      </c>
      <c r="B5" s="65"/>
      <c r="C5" s="65"/>
      <c r="D5" s="45"/>
      <c r="E5" s="145"/>
      <c r="F5" s="77"/>
      <c r="G5" s="78"/>
      <c r="H5" s="78"/>
      <c r="I5" s="4"/>
    </row>
    <row r="6" spans="1:9" ht="40.5" customHeight="1" thickBot="1">
      <c r="A6" s="79" t="s">
        <v>31</v>
      </c>
      <c r="B6" s="80" t="s">
        <v>174</v>
      </c>
      <c r="C6" s="81" t="s">
        <v>175</v>
      </c>
      <c r="D6" s="81" t="s">
        <v>176</v>
      </c>
      <c r="E6" s="80" t="s">
        <v>177</v>
      </c>
      <c r="F6" s="82" t="s">
        <v>178</v>
      </c>
      <c r="G6" s="83" t="s">
        <v>179</v>
      </c>
      <c r="H6" s="83" t="s">
        <v>180</v>
      </c>
      <c r="I6" s="83" t="s">
        <v>181</v>
      </c>
    </row>
    <row r="7" spans="1:10" ht="12.75">
      <c r="A7" s="543" t="s">
        <v>182</v>
      </c>
      <c r="B7" s="549" t="s">
        <v>90</v>
      </c>
      <c r="C7" s="110"/>
      <c r="D7" s="110" t="s">
        <v>62</v>
      </c>
      <c r="E7" s="110" t="s">
        <v>183</v>
      </c>
      <c r="F7" s="111">
        <v>9508031</v>
      </c>
      <c r="G7" s="112">
        <v>1.6714263811479149</v>
      </c>
      <c r="H7" s="111">
        <v>52</v>
      </c>
      <c r="I7" s="111">
        <v>37.946999999999996</v>
      </c>
      <c r="J7" s="85"/>
    </row>
    <row r="8" spans="1:10" ht="12.75">
      <c r="A8" s="544"/>
      <c r="B8" s="550"/>
      <c r="C8" s="108"/>
      <c r="D8" s="108"/>
      <c r="E8" s="108" t="s">
        <v>184</v>
      </c>
      <c r="F8" s="113">
        <v>3742160</v>
      </c>
      <c r="G8" s="114">
        <v>0.6578380893453628</v>
      </c>
      <c r="H8" s="113">
        <v>52</v>
      </c>
      <c r="I8" s="113">
        <v>37.946999999999996</v>
      </c>
      <c r="J8" s="85"/>
    </row>
    <row r="9" spans="1:10" ht="12.75">
      <c r="A9" s="544"/>
      <c r="B9" s="550"/>
      <c r="C9" s="108"/>
      <c r="D9" s="108" t="s">
        <v>63</v>
      </c>
      <c r="E9" s="108" t="s">
        <v>183</v>
      </c>
      <c r="F9" s="113">
        <v>3524423</v>
      </c>
      <c r="G9" s="114">
        <v>0.6195618820052728</v>
      </c>
      <c r="H9" s="113">
        <v>52</v>
      </c>
      <c r="I9" s="113">
        <v>37.946999999999996</v>
      </c>
      <c r="J9" s="85"/>
    </row>
    <row r="10" spans="1:10" ht="12.75">
      <c r="A10" s="544"/>
      <c r="B10" s="550"/>
      <c r="C10" s="108"/>
      <c r="D10" s="108"/>
      <c r="E10" s="108" t="s">
        <v>184</v>
      </c>
      <c r="F10" s="113">
        <v>2144527</v>
      </c>
      <c r="G10" s="114">
        <v>0.3769885692299482</v>
      </c>
      <c r="H10" s="113">
        <v>52</v>
      </c>
      <c r="I10" s="113">
        <v>37.946999999999996</v>
      </c>
      <c r="J10" s="85"/>
    </row>
    <row r="11" spans="1:10" ht="12.75">
      <c r="A11" s="544"/>
      <c r="B11" s="550"/>
      <c r="C11" s="108"/>
      <c r="D11" s="108" t="s">
        <v>168</v>
      </c>
      <c r="E11" s="108" t="s">
        <v>183</v>
      </c>
      <c r="F11" s="113">
        <v>65018</v>
      </c>
      <c r="G11" s="114">
        <v>0.011429579946623556</v>
      </c>
      <c r="H11" s="113">
        <v>52</v>
      </c>
      <c r="I11" s="113">
        <v>37.946999999999996</v>
      </c>
      <c r="J11" s="85"/>
    </row>
    <row r="12" spans="1:10" ht="12.75">
      <c r="A12" s="544"/>
      <c r="B12" s="550"/>
      <c r="C12" s="108"/>
      <c r="D12" s="108"/>
      <c r="E12" s="108" t="s">
        <v>184</v>
      </c>
      <c r="F12" s="113">
        <v>1552737</v>
      </c>
      <c r="G12" s="114">
        <v>0.27295720689009845</v>
      </c>
      <c r="H12" s="113">
        <v>52</v>
      </c>
      <c r="I12" s="113">
        <v>37.946999999999996</v>
      </c>
      <c r="J12" s="85"/>
    </row>
    <row r="13" spans="1:10" ht="12.75">
      <c r="A13" s="544"/>
      <c r="B13" s="550"/>
      <c r="C13" s="108"/>
      <c r="D13" s="108" t="s">
        <v>64</v>
      </c>
      <c r="E13" s="108" t="s">
        <v>185</v>
      </c>
      <c r="F13" s="113">
        <v>56375</v>
      </c>
      <c r="G13" s="114">
        <v>0.009910218239424512</v>
      </c>
      <c r="H13" s="113">
        <v>52</v>
      </c>
      <c r="I13" s="113">
        <v>37.946999999999996</v>
      </c>
      <c r="J13" s="85"/>
    </row>
    <row r="14" spans="1:10" ht="12.75">
      <c r="A14" s="544"/>
      <c r="B14" s="550"/>
      <c r="C14" s="108"/>
      <c r="D14" s="108"/>
      <c r="E14" s="108" t="s">
        <v>183</v>
      </c>
      <c r="F14" s="113">
        <v>1752245</v>
      </c>
      <c r="G14" s="114">
        <v>0.30802891989251274</v>
      </c>
      <c r="H14" s="113">
        <v>52</v>
      </c>
      <c r="I14" s="113">
        <v>37.946999999999996</v>
      </c>
      <c r="J14" s="85"/>
    </row>
    <row r="15" spans="1:10" ht="12.75">
      <c r="A15" s="544"/>
      <c r="B15" s="550"/>
      <c r="C15" s="108"/>
      <c r="D15" s="108"/>
      <c r="E15" s="108" t="s">
        <v>184</v>
      </c>
      <c r="F15" s="113">
        <v>3484408</v>
      </c>
      <c r="G15" s="114">
        <v>0.612527604704154</v>
      </c>
      <c r="H15" s="113">
        <v>52</v>
      </c>
      <c r="I15" s="113">
        <v>37.946999999999996</v>
      </c>
      <c r="J15" s="85"/>
    </row>
    <row r="16" spans="1:10" ht="12.75">
      <c r="A16" s="544"/>
      <c r="B16" s="550"/>
      <c r="C16" s="108"/>
      <c r="D16" s="108" t="s">
        <v>149</v>
      </c>
      <c r="E16" s="108" t="s">
        <v>183</v>
      </c>
      <c r="F16" s="113">
        <v>374959</v>
      </c>
      <c r="G16" s="114">
        <v>0.06591442165563416</v>
      </c>
      <c r="H16" s="113">
        <v>52</v>
      </c>
      <c r="I16" s="113">
        <v>37.946999999999996</v>
      </c>
      <c r="J16" s="85"/>
    </row>
    <row r="17" spans="1:10" ht="12.75">
      <c r="A17" s="544"/>
      <c r="B17" s="550"/>
      <c r="C17" s="108"/>
      <c r="D17" s="108"/>
      <c r="E17" s="108" t="s">
        <v>184</v>
      </c>
      <c r="F17" s="113">
        <v>2056422</v>
      </c>
      <c r="G17" s="114">
        <v>0.36150050221470215</v>
      </c>
      <c r="H17" s="113">
        <v>52</v>
      </c>
      <c r="I17" s="113">
        <v>37.946999999999996</v>
      </c>
      <c r="J17" s="85"/>
    </row>
    <row r="18" spans="1:10" ht="12.75">
      <c r="A18" s="544"/>
      <c r="B18" s="550"/>
      <c r="C18" s="108"/>
      <c r="D18" s="108" t="s">
        <v>65</v>
      </c>
      <c r="E18" s="108" t="s">
        <v>183</v>
      </c>
      <c r="F18" s="113">
        <v>3285498</v>
      </c>
      <c r="G18" s="114">
        <v>0.5775610147262573</v>
      </c>
      <c r="H18" s="113">
        <v>52</v>
      </c>
      <c r="I18" s="113">
        <v>37.946999999999996</v>
      </c>
      <c r="J18" s="85"/>
    </row>
    <row r="19" spans="1:10" ht="12.75">
      <c r="A19" s="544"/>
      <c r="B19" s="550"/>
      <c r="C19" s="108"/>
      <c r="D19" s="108"/>
      <c r="E19" s="108" t="s">
        <v>184</v>
      </c>
      <c r="F19" s="113">
        <v>1681078</v>
      </c>
      <c r="G19" s="114">
        <v>0.295518401019872</v>
      </c>
      <c r="H19" s="113">
        <v>52</v>
      </c>
      <c r="I19" s="113">
        <v>37.946999999999996</v>
      </c>
      <c r="J19" s="85"/>
    </row>
    <row r="20" spans="1:10" ht="12.75">
      <c r="A20" s="544"/>
      <c r="B20" s="550"/>
      <c r="C20" s="108"/>
      <c r="D20" s="108" t="s">
        <v>97</v>
      </c>
      <c r="E20" s="108" t="s">
        <v>184</v>
      </c>
      <c r="F20" s="113">
        <v>1902930</v>
      </c>
      <c r="G20" s="114">
        <v>0.3345179883698109</v>
      </c>
      <c r="H20" s="113">
        <v>52</v>
      </c>
      <c r="I20" s="113">
        <v>37.946999999999996</v>
      </c>
      <c r="J20" s="85"/>
    </row>
    <row r="21" spans="1:10" ht="12.75">
      <c r="A21" s="544"/>
      <c r="B21" s="551"/>
      <c r="C21" s="115" t="s">
        <v>1</v>
      </c>
      <c r="D21" s="115"/>
      <c r="E21" s="115"/>
      <c r="F21" s="116">
        <v>35130811</v>
      </c>
      <c r="G21" s="117">
        <v>6.175680779387589</v>
      </c>
      <c r="H21" s="116">
        <v>52</v>
      </c>
      <c r="I21" s="116">
        <v>37.946999999999996</v>
      </c>
      <c r="J21" s="85"/>
    </row>
    <row r="22" spans="1:10" ht="12.75">
      <c r="A22" s="544"/>
      <c r="B22" s="543" t="s">
        <v>91</v>
      </c>
      <c r="C22" s="118"/>
      <c r="D22" s="118" t="s">
        <v>144</v>
      </c>
      <c r="E22" s="118" t="s">
        <v>183</v>
      </c>
      <c r="F22" s="119">
        <v>340522</v>
      </c>
      <c r="G22" s="120">
        <v>0.05986070661330934</v>
      </c>
      <c r="H22" s="119">
        <v>55.39497594869054</v>
      </c>
      <c r="I22" s="119">
        <v>33.89629548751623</v>
      </c>
      <c r="J22" s="85"/>
    </row>
    <row r="23" spans="1:10" ht="12.75">
      <c r="A23" s="544"/>
      <c r="B23" s="544"/>
      <c r="C23" s="118"/>
      <c r="D23" s="118"/>
      <c r="E23" s="118" t="s">
        <v>184</v>
      </c>
      <c r="F23" s="119">
        <v>209517</v>
      </c>
      <c r="G23" s="120">
        <v>0.03683120523050121</v>
      </c>
      <c r="H23" s="119">
        <v>68</v>
      </c>
      <c r="I23" s="119">
        <v>18.854000000000003</v>
      </c>
      <c r="J23" s="85"/>
    </row>
    <row r="24" spans="1:10" ht="12.75">
      <c r="A24" s="544"/>
      <c r="B24" s="545"/>
      <c r="C24" s="115" t="s">
        <v>1</v>
      </c>
      <c r="D24" s="115"/>
      <c r="E24" s="115"/>
      <c r="F24" s="116">
        <v>550039</v>
      </c>
      <c r="G24" s="117">
        <v>0.09669191184381054</v>
      </c>
      <c r="H24" s="116">
        <v>60.19639334665361</v>
      </c>
      <c r="I24" s="116">
        <v>28.16648973981845</v>
      </c>
      <c r="J24" s="85"/>
    </row>
    <row r="25" spans="1:10" ht="12.75">
      <c r="A25" s="544"/>
      <c r="B25" s="543" t="s">
        <v>92</v>
      </c>
      <c r="C25" s="118"/>
      <c r="D25" s="118" t="s">
        <v>66</v>
      </c>
      <c r="E25" s="118" t="s">
        <v>183</v>
      </c>
      <c r="F25" s="119">
        <v>2111994</v>
      </c>
      <c r="G25" s="120">
        <v>0.3712695602723749</v>
      </c>
      <c r="H25" s="119">
        <v>58</v>
      </c>
      <c r="I25" s="119">
        <v>30.788000000000004</v>
      </c>
      <c r="J25" s="85"/>
    </row>
    <row r="26" spans="1:11" ht="12.75">
      <c r="A26" s="544"/>
      <c r="B26" s="544"/>
      <c r="C26" s="118"/>
      <c r="D26" s="118"/>
      <c r="E26" s="118" t="s">
        <v>184</v>
      </c>
      <c r="F26" s="119">
        <v>4098268</v>
      </c>
      <c r="G26" s="120">
        <v>0.7204386746545421</v>
      </c>
      <c r="H26" s="119">
        <v>58</v>
      </c>
      <c r="I26" s="119">
        <v>30.788000000000004</v>
      </c>
      <c r="J26" s="85"/>
      <c r="K26" s="84"/>
    </row>
    <row r="27" spans="1:10" ht="12.75">
      <c r="A27" s="544"/>
      <c r="B27" s="544"/>
      <c r="C27" s="118"/>
      <c r="D27" s="118" t="s">
        <v>67</v>
      </c>
      <c r="E27" s="118" t="s">
        <v>183</v>
      </c>
      <c r="F27" s="119">
        <v>271442</v>
      </c>
      <c r="G27" s="120">
        <v>0.04771706358041452</v>
      </c>
      <c r="H27" s="119">
        <v>58</v>
      </c>
      <c r="I27" s="119">
        <v>30.788000000000004</v>
      </c>
      <c r="J27" s="85"/>
    </row>
    <row r="28" spans="1:10" ht="12.75">
      <c r="A28" s="544"/>
      <c r="B28" s="545"/>
      <c r="C28" s="115" t="s">
        <v>1</v>
      </c>
      <c r="D28" s="115"/>
      <c r="E28" s="115"/>
      <c r="F28" s="116">
        <v>6481704</v>
      </c>
      <c r="G28" s="117">
        <v>1.1394252985073317</v>
      </c>
      <c r="H28" s="116">
        <v>58</v>
      </c>
      <c r="I28" s="116">
        <v>30.788000000000004</v>
      </c>
      <c r="J28" s="85"/>
    </row>
    <row r="29" spans="1:10" ht="12.75">
      <c r="A29" s="544"/>
      <c r="B29" s="543" t="s">
        <v>161</v>
      </c>
      <c r="C29" s="118"/>
      <c r="D29" s="118" t="s">
        <v>145</v>
      </c>
      <c r="E29" s="118" t="s">
        <v>186</v>
      </c>
      <c r="F29" s="119">
        <v>127098</v>
      </c>
      <c r="G29" s="120">
        <v>0.022342685903226193</v>
      </c>
      <c r="H29" s="119">
        <v>14</v>
      </c>
      <c r="I29" s="119">
        <v>83.294</v>
      </c>
      <c r="J29" s="85"/>
    </row>
    <row r="30" spans="1:10" ht="12.75">
      <c r="A30" s="544"/>
      <c r="B30" s="544"/>
      <c r="C30" s="118"/>
      <c r="D30" s="118" t="s">
        <v>65</v>
      </c>
      <c r="E30" s="118" t="s">
        <v>186</v>
      </c>
      <c r="F30" s="119">
        <v>201769</v>
      </c>
      <c r="G30" s="120">
        <v>0.03546917647805667</v>
      </c>
      <c r="H30" s="119">
        <v>14</v>
      </c>
      <c r="I30" s="119">
        <v>83.294</v>
      </c>
      <c r="J30" s="85"/>
    </row>
    <row r="31" spans="1:10" ht="12.75">
      <c r="A31" s="544"/>
      <c r="B31" s="545"/>
      <c r="C31" s="115" t="s">
        <v>1</v>
      </c>
      <c r="D31" s="115"/>
      <c r="E31" s="115"/>
      <c r="F31" s="116">
        <v>328867</v>
      </c>
      <c r="G31" s="117">
        <v>0.05781186238128286</v>
      </c>
      <c r="H31" s="116">
        <v>14</v>
      </c>
      <c r="I31" s="116">
        <v>83.294</v>
      </c>
      <c r="J31" s="85"/>
    </row>
    <row r="32" spans="1:10" ht="12.75" customHeight="1">
      <c r="A32" s="544"/>
      <c r="B32" s="543" t="s">
        <v>95</v>
      </c>
      <c r="C32" s="118"/>
      <c r="D32" s="118" t="s">
        <v>63</v>
      </c>
      <c r="E32" s="118" t="s">
        <v>186</v>
      </c>
      <c r="F32" s="119">
        <v>1198913</v>
      </c>
      <c r="G32" s="120">
        <v>0.21075812824981216</v>
      </c>
      <c r="H32" s="119">
        <v>21</v>
      </c>
      <c r="I32" s="119">
        <v>74.94</v>
      </c>
      <c r="J32" s="85"/>
    </row>
    <row r="33" spans="1:10" ht="12.75">
      <c r="A33" s="544"/>
      <c r="B33" s="544"/>
      <c r="C33" s="118"/>
      <c r="D33" s="118" t="s">
        <v>64</v>
      </c>
      <c r="E33" s="118" t="s">
        <v>186</v>
      </c>
      <c r="F33" s="119">
        <v>10173</v>
      </c>
      <c r="G33" s="120">
        <v>0.0017883219538743337</v>
      </c>
      <c r="H33" s="119">
        <v>84</v>
      </c>
      <c r="I33" s="119">
        <v>0</v>
      </c>
      <c r="J33" s="85"/>
    </row>
    <row r="34" spans="1:10" ht="12.75">
      <c r="A34" s="544"/>
      <c r="B34" s="544"/>
      <c r="C34" s="118"/>
      <c r="D34" s="118" t="s">
        <v>65</v>
      </c>
      <c r="E34" s="118" t="s">
        <v>186</v>
      </c>
      <c r="F34" s="119">
        <v>1469808</v>
      </c>
      <c r="G34" s="120">
        <v>0.25837903414726504</v>
      </c>
      <c r="H34" s="119">
        <v>84</v>
      </c>
      <c r="I34" s="119">
        <v>0</v>
      </c>
      <c r="J34" s="85"/>
    </row>
    <row r="35" spans="1:10" ht="12.75">
      <c r="A35" s="544"/>
      <c r="B35" s="545"/>
      <c r="C35" s="115" t="s">
        <v>1</v>
      </c>
      <c r="D35" s="115"/>
      <c r="E35" s="115"/>
      <c r="F35" s="116">
        <v>2678894</v>
      </c>
      <c r="G35" s="117">
        <v>0.47092548435095155</v>
      </c>
      <c r="H35" s="116">
        <v>55.80496167448209</v>
      </c>
      <c r="I35" s="116">
        <v>33.4066315281605</v>
      </c>
      <c r="J35" s="85"/>
    </row>
    <row r="36" spans="1:10" ht="12.75">
      <c r="A36" s="544"/>
      <c r="B36" s="543" t="s">
        <v>68</v>
      </c>
      <c r="C36" s="118"/>
      <c r="D36" s="118" t="s">
        <v>134</v>
      </c>
      <c r="E36" s="118" t="s">
        <v>186</v>
      </c>
      <c r="F36" s="119">
        <v>269081</v>
      </c>
      <c r="G36" s="120">
        <v>0.04730202100368226</v>
      </c>
      <c r="H36" s="119">
        <v>13</v>
      </c>
      <c r="I36" s="119">
        <v>84.48700000000001</v>
      </c>
      <c r="J36" s="85"/>
    </row>
    <row r="37" spans="1:10" ht="12.75">
      <c r="A37" s="544"/>
      <c r="B37" s="547"/>
      <c r="C37" s="118"/>
      <c r="D37" s="118" t="s">
        <v>135</v>
      </c>
      <c r="E37" s="118" t="s">
        <v>186</v>
      </c>
      <c r="F37" s="119">
        <v>422755</v>
      </c>
      <c r="G37" s="120">
        <v>0.07431652881255717</v>
      </c>
      <c r="H37" s="119">
        <v>15.836271599389718</v>
      </c>
      <c r="I37" s="119">
        <v>81.10254100838547</v>
      </c>
      <c r="J37" s="85"/>
    </row>
    <row r="38" spans="1:10" ht="12.75">
      <c r="A38" s="544"/>
      <c r="B38" s="547"/>
      <c r="C38" s="118"/>
      <c r="D38" s="118" t="s">
        <v>136</v>
      </c>
      <c r="E38" s="118" t="s">
        <v>186</v>
      </c>
      <c r="F38" s="119">
        <v>9129089</v>
      </c>
      <c r="G38" s="120">
        <v>1.6048117838958704</v>
      </c>
      <c r="H38" s="119">
        <v>14.99931767561911</v>
      </c>
      <c r="I38" s="119">
        <v>82.10135174473596</v>
      </c>
      <c r="J38" s="85"/>
    </row>
    <row r="39" spans="1:10" ht="12.75">
      <c r="A39" s="544"/>
      <c r="B39" s="547"/>
      <c r="C39" s="118"/>
      <c r="D39" s="118" t="s">
        <v>138</v>
      </c>
      <c r="E39" s="118" t="s">
        <v>186</v>
      </c>
      <c r="F39" s="119">
        <v>8800531</v>
      </c>
      <c r="G39" s="120">
        <v>1.5470542409369552</v>
      </c>
      <c r="H39" s="119">
        <v>14</v>
      </c>
      <c r="I39" s="119">
        <v>83.294</v>
      </c>
      <c r="J39" s="85"/>
    </row>
    <row r="40" spans="1:10" ht="12.75">
      <c r="A40" s="544"/>
      <c r="B40" s="547"/>
      <c r="C40" s="118"/>
      <c r="D40" s="118" t="s">
        <v>139</v>
      </c>
      <c r="E40" s="118" t="s">
        <v>186</v>
      </c>
      <c r="F40" s="119">
        <v>88500</v>
      </c>
      <c r="G40" s="120">
        <v>0.01555750446455112</v>
      </c>
      <c r="H40" s="119">
        <v>13</v>
      </c>
      <c r="I40" s="119">
        <v>84.48700000000001</v>
      </c>
      <c r="J40" s="85"/>
    </row>
    <row r="41" spans="1:10" ht="12.75">
      <c r="A41" s="544"/>
      <c r="B41" s="547"/>
      <c r="C41" s="118"/>
      <c r="D41" s="118" t="s">
        <v>141</v>
      </c>
      <c r="E41" s="118" t="s">
        <v>186</v>
      </c>
      <c r="F41" s="119">
        <v>771647</v>
      </c>
      <c r="G41" s="120">
        <v>0.13564860618709015</v>
      </c>
      <c r="H41" s="119">
        <v>14</v>
      </c>
      <c r="I41" s="119">
        <v>83.294</v>
      </c>
      <c r="J41" s="85"/>
    </row>
    <row r="42" spans="1:10" ht="12.75">
      <c r="A42" s="544"/>
      <c r="B42" s="547"/>
      <c r="C42" s="118"/>
      <c r="D42" s="118" t="s">
        <v>142</v>
      </c>
      <c r="E42" s="118" t="s">
        <v>186</v>
      </c>
      <c r="F42" s="119">
        <v>322330</v>
      </c>
      <c r="G42" s="120">
        <v>0.05666271654303686</v>
      </c>
      <c r="H42" s="119">
        <v>17.364139236186517</v>
      </c>
      <c r="I42" s="119">
        <v>79.27914011727113</v>
      </c>
      <c r="J42" s="85"/>
    </row>
    <row r="43" spans="1:10" ht="12.75">
      <c r="A43" s="544"/>
      <c r="B43" s="547"/>
      <c r="C43" s="118"/>
      <c r="D43" s="118" t="s">
        <v>143</v>
      </c>
      <c r="E43" s="118" t="s">
        <v>186</v>
      </c>
      <c r="F43" s="119">
        <v>1298943</v>
      </c>
      <c r="G43" s="120">
        <v>0.22834250307002738</v>
      </c>
      <c r="H43" s="119">
        <v>14</v>
      </c>
      <c r="I43" s="119">
        <v>83.294</v>
      </c>
      <c r="J43" s="85"/>
    </row>
    <row r="44" spans="1:10" ht="12.75">
      <c r="A44" s="544"/>
      <c r="B44" s="547"/>
      <c r="C44" s="118"/>
      <c r="D44" s="118" t="s">
        <v>62</v>
      </c>
      <c r="E44" s="118" t="s">
        <v>186</v>
      </c>
      <c r="F44" s="119">
        <v>2095545</v>
      </c>
      <c r="G44" s="120">
        <v>0.36837797393409916</v>
      </c>
      <c r="H44" s="119">
        <v>14.658466890474793</v>
      </c>
      <c r="I44" s="119">
        <v>82.50816679956766</v>
      </c>
      <c r="J44" s="85"/>
    </row>
    <row r="45" spans="1:10" ht="12.75">
      <c r="A45" s="544"/>
      <c r="B45" s="547"/>
      <c r="C45" s="118"/>
      <c r="D45" s="118" t="s">
        <v>63</v>
      </c>
      <c r="E45" s="118" t="s">
        <v>186</v>
      </c>
      <c r="F45" s="119">
        <v>26268346</v>
      </c>
      <c r="G45" s="120">
        <v>4.617739097981622</v>
      </c>
      <c r="H45" s="119">
        <v>14.800291613335686</v>
      </c>
      <c r="I45" s="119">
        <v>82.33888031937755</v>
      </c>
      <c r="J45" s="85"/>
    </row>
    <row r="46" spans="1:10" ht="12.75">
      <c r="A46" s="544"/>
      <c r="B46" s="547"/>
      <c r="C46" s="118"/>
      <c r="D46" s="118" t="s">
        <v>167</v>
      </c>
      <c r="E46" s="118" t="s">
        <v>186</v>
      </c>
      <c r="F46" s="119">
        <v>1063678</v>
      </c>
      <c r="G46" s="120">
        <v>0.1869850308909018</v>
      </c>
      <c r="H46" s="119">
        <v>18</v>
      </c>
      <c r="I46" s="119">
        <v>78.52</v>
      </c>
      <c r="J46" s="85"/>
    </row>
    <row r="47" spans="1:10" ht="12.75">
      <c r="A47" s="544"/>
      <c r="B47" s="547"/>
      <c r="C47" s="118"/>
      <c r="D47" s="118" t="s">
        <v>69</v>
      </c>
      <c r="E47" s="118" t="s">
        <v>186</v>
      </c>
      <c r="F47" s="119">
        <v>2570444</v>
      </c>
      <c r="G47" s="120">
        <v>0.4518609492189677</v>
      </c>
      <c r="H47" s="119">
        <v>14.405060759930969</v>
      </c>
      <c r="I47" s="119">
        <v>82.81035745264242</v>
      </c>
      <c r="J47" s="85"/>
    </row>
    <row r="48" spans="1:10" ht="12.75">
      <c r="A48" s="544"/>
      <c r="B48" s="547"/>
      <c r="C48" s="118"/>
      <c r="D48" s="118" t="s">
        <v>144</v>
      </c>
      <c r="E48" s="118" t="s">
        <v>186</v>
      </c>
      <c r="F48" s="119">
        <v>2628</v>
      </c>
      <c r="G48" s="120">
        <v>0.0004619787766422637</v>
      </c>
      <c r="H48" s="119">
        <v>14</v>
      </c>
      <c r="I48" s="119">
        <v>83.294</v>
      </c>
      <c r="J48" s="85"/>
    </row>
    <row r="49" spans="1:10" ht="12.75">
      <c r="A49" s="544"/>
      <c r="B49" s="547"/>
      <c r="C49" s="118"/>
      <c r="D49" s="118" t="s">
        <v>145</v>
      </c>
      <c r="E49" s="118" t="s">
        <v>186</v>
      </c>
      <c r="F49" s="119">
        <v>2214409</v>
      </c>
      <c r="G49" s="120">
        <v>0.38927319665358395</v>
      </c>
      <c r="H49" s="119">
        <v>14.062270790987572</v>
      </c>
      <c r="I49" s="119">
        <v>83.21968425886996</v>
      </c>
      <c r="J49" s="85"/>
    </row>
    <row r="50" spans="1:10" ht="12.75">
      <c r="A50" s="544"/>
      <c r="B50" s="547"/>
      <c r="C50" s="118"/>
      <c r="D50" s="118" t="s">
        <v>146</v>
      </c>
      <c r="E50" s="118" t="s">
        <v>186</v>
      </c>
      <c r="F50" s="119">
        <v>3486239</v>
      </c>
      <c r="G50" s="120">
        <v>0.6128494780451099</v>
      </c>
      <c r="H50" s="119">
        <v>15.7173911484554</v>
      </c>
      <c r="I50" s="119">
        <v>81.24429366431849</v>
      </c>
      <c r="J50" s="85"/>
    </row>
    <row r="51" spans="1:10" ht="12.75">
      <c r="A51" s="544"/>
      <c r="B51" s="547"/>
      <c r="C51" s="118"/>
      <c r="D51" s="118" t="s">
        <v>168</v>
      </c>
      <c r="E51" s="118" t="s">
        <v>186</v>
      </c>
      <c r="F51" s="119">
        <v>27290</v>
      </c>
      <c r="G51" s="120">
        <v>0.004797336687430509</v>
      </c>
      <c r="H51" s="119">
        <v>14</v>
      </c>
      <c r="I51" s="119">
        <v>83.294</v>
      </c>
      <c r="J51" s="85"/>
    </row>
    <row r="52" spans="1:10" ht="12.75">
      <c r="A52" s="544"/>
      <c r="B52" s="547"/>
      <c r="C52" s="118"/>
      <c r="D52" s="118" t="s">
        <v>147</v>
      </c>
      <c r="E52" s="118" t="s">
        <v>186</v>
      </c>
      <c r="F52" s="119">
        <v>29942</v>
      </c>
      <c r="G52" s="120">
        <v>0.0052635344483343465</v>
      </c>
      <c r="H52" s="119">
        <v>14</v>
      </c>
      <c r="I52" s="119">
        <v>83.294</v>
      </c>
      <c r="J52" s="85"/>
    </row>
    <row r="53" spans="1:10" ht="12.75">
      <c r="A53" s="544"/>
      <c r="B53" s="547"/>
      <c r="C53" s="118"/>
      <c r="D53" s="118" t="s">
        <v>64</v>
      </c>
      <c r="E53" s="118" t="s">
        <v>186</v>
      </c>
      <c r="F53" s="119">
        <v>76150373</v>
      </c>
      <c r="G53" s="120">
        <v>13.386551049996983</v>
      </c>
      <c r="H53" s="119">
        <v>14.648670243545624</v>
      </c>
      <c r="I53" s="119">
        <v>82.51982769045662</v>
      </c>
      <c r="J53" s="85"/>
    </row>
    <row r="54" spans="1:10" ht="12.75">
      <c r="A54" s="544"/>
      <c r="B54" s="547"/>
      <c r="C54" s="118"/>
      <c r="D54" s="118" t="s">
        <v>148</v>
      </c>
      <c r="E54" s="118" t="s">
        <v>186</v>
      </c>
      <c r="F54" s="119">
        <v>8570651</v>
      </c>
      <c r="G54" s="120">
        <v>1.50664340335152</v>
      </c>
      <c r="H54" s="119">
        <v>14</v>
      </c>
      <c r="I54" s="119">
        <v>83.294</v>
      </c>
      <c r="J54" s="85"/>
    </row>
    <row r="55" spans="1:10" ht="12.75">
      <c r="A55" s="544"/>
      <c r="B55" s="547"/>
      <c r="C55" s="118"/>
      <c r="D55" s="118" t="s">
        <v>149</v>
      </c>
      <c r="E55" s="118" t="s">
        <v>186</v>
      </c>
      <c r="F55" s="119">
        <v>276043</v>
      </c>
      <c r="G55" s="120">
        <v>0.04852587802156028</v>
      </c>
      <c r="H55" s="119">
        <v>14</v>
      </c>
      <c r="I55" s="119">
        <v>83.294</v>
      </c>
      <c r="J55" s="85"/>
    </row>
    <row r="56" spans="1:10" ht="12.75">
      <c r="A56" s="544"/>
      <c r="B56" s="547"/>
      <c r="C56" s="118"/>
      <c r="D56" s="118" t="s">
        <v>150</v>
      </c>
      <c r="E56" s="118" t="s">
        <v>186</v>
      </c>
      <c r="F56" s="119">
        <v>481291</v>
      </c>
      <c r="G56" s="120">
        <v>0.08460663142653414</v>
      </c>
      <c r="H56" s="119">
        <v>14</v>
      </c>
      <c r="I56" s="119">
        <v>83.294</v>
      </c>
      <c r="J56" s="85"/>
    </row>
    <row r="57" spans="1:10" ht="12.75">
      <c r="A57" s="544"/>
      <c r="B57" s="547"/>
      <c r="C57" s="118"/>
      <c r="D57" s="118" t="s">
        <v>169</v>
      </c>
      <c r="E57" s="118" t="s">
        <v>186</v>
      </c>
      <c r="F57" s="119">
        <v>4381229</v>
      </c>
      <c r="G57" s="120">
        <v>0.7701806748895009</v>
      </c>
      <c r="H57" s="119">
        <v>14</v>
      </c>
      <c r="I57" s="119">
        <v>83.294</v>
      </c>
      <c r="J57" s="85"/>
    </row>
    <row r="58" spans="1:10" ht="12.75">
      <c r="A58" s="544"/>
      <c r="B58" s="547"/>
      <c r="C58" s="118"/>
      <c r="D58" s="118" t="s">
        <v>152</v>
      </c>
      <c r="E58" s="118" t="s">
        <v>186</v>
      </c>
      <c r="F58" s="119">
        <v>343473</v>
      </c>
      <c r="G58" s="120">
        <v>0.06037946588647194</v>
      </c>
      <c r="H58" s="119">
        <v>13</v>
      </c>
      <c r="I58" s="119">
        <v>84.48700000000001</v>
      </c>
      <c r="J58" s="85"/>
    </row>
    <row r="59" spans="1:10" ht="12.75">
      <c r="A59" s="544"/>
      <c r="B59" s="547"/>
      <c r="C59" s="118"/>
      <c r="D59" s="118" t="s">
        <v>153</v>
      </c>
      <c r="E59" s="118" t="s">
        <v>186</v>
      </c>
      <c r="F59" s="119">
        <v>65461</v>
      </c>
      <c r="G59" s="120">
        <v>0.01150745536445176</v>
      </c>
      <c r="H59" s="119">
        <v>14</v>
      </c>
      <c r="I59" s="119">
        <v>83.294</v>
      </c>
      <c r="J59" s="85"/>
    </row>
    <row r="60" spans="1:10" ht="12.75">
      <c r="A60" s="544"/>
      <c r="B60" s="547"/>
      <c r="C60" s="118"/>
      <c r="D60" s="118" t="s">
        <v>170</v>
      </c>
      <c r="E60" s="118" t="s">
        <v>186</v>
      </c>
      <c r="F60" s="119">
        <v>134882</v>
      </c>
      <c r="G60" s="120">
        <v>0.023711043132063098</v>
      </c>
      <c r="H60" s="119">
        <v>13</v>
      </c>
      <c r="I60" s="119">
        <v>84.48700000000001</v>
      </c>
      <c r="J60" s="85"/>
    </row>
    <row r="61" spans="1:10" ht="12.75">
      <c r="A61" s="544"/>
      <c r="B61" s="547"/>
      <c r="C61" s="118"/>
      <c r="D61" s="118" t="s">
        <v>154</v>
      </c>
      <c r="E61" s="118" t="s">
        <v>186</v>
      </c>
      <c r="F61" s="119">
        <v>3075606</v>
      </c>
      <c r="G61" s="120">
        <v>0.5406638878666691</v>
      </c>
      <c r="H61" s="119">
        <v>14</v>
      </c>
      <c r="I61" s="119">
        <v>83.294</v>
      </c>
      <c r="J61" s="85"/>
    </row>
    <row r="62" spans="1:10" ht="12.75">
      <c r="A62" s="544"/>
      <c r="B62" s="547"/>
      <c r="C62" s="118"/>
      <c r="D62" s="118" t="s">
        <v>155</v>
      </c>
      <c r="E62" s="118" t="s">
        <v>186</v>
      </c>
      <c r="F62" s="119">
        <v>13363</v>
      </c>
      <c r="G62" s="120">
        <v>0.0023490952786417696</v>
      </c>
      <c r="H62" s="119">
        <v>14</v>
      </c>
      <c r="I62" s="119">
        <v>83.294</v>
      </c>
      <c r="J62" s="85"/>
    </row>
    <row r="63" spans="1:10" ht="12.75">
      <c r="A63" s="544"/>
      <c r="B63" s="547"/>
      <c r="C63" s="118"/>
      <c r="D63" s="118" t="s">
        <v>70</v>
      </c>
      <c r="E63" s="118" t="s">
        <v>186</v>
      </c>
      <c r="F63" s="119">
        <v>18891916</v>
      </c>
      <c r="G63" s="120">
        <v>3.3210290114567766</v>
      </c>
      <c r="H63" s="119">
        <v>14.36648749655673</v>
      </c>
      <c r="I63" s="119">
        <v>82.85662335053787</v>
      </c>
      <c r="J63" s="85"/>
    </row>
    <row r="64" spans="1:10" ht="12.75">
      <c r="A64" s="544"/>
      <c r="B64" s="547"/>
      <c r="C64" s="118"/>
      <c r="D64" s="118" t="s">
        <v>158</v>
      </c>
      <c r="E64" s="118" t="s">
        <v>186</v>
      </c>
      <c r="F64" s="119">
        <v>47762</v>
      </c>
      <c r="G64" s="120">
        <v>0.008396130262552436</v>
      </c>
      <c r="H64" s="119">
        <v>14</v>
      </c>
      <c r="I64" s="119">
        <v>83.294</v>
      </c>
      <c r="J64" s="85"/>
    </row>
    <row r="65" spans="1:10" ht="12.75">
      <c r="A65" s="544"/>
      <c r="B65" s="547"/>
      <c r="C65" s="118"/>
      <c r="D65" s="118" t="s">
        <v>159</v>
      </c>
      <c r="E65" s="118" t="s">
        <v>186</v>
      </c>
      <c r="F65" s="119">
        <v>283532</v>
      </c>
      <c r="G65" s="120">
        <v>0.04984237690218201</v>
      </c>
      <c r="H65" s="119">
        <v>13.050699744649634</v>
      </c>
      <c r="I65" s="119">
        <v>84.42651520463298</v>
      </c>
      <c r="J65" s="85"/>
    </row>
    <row r="66" spans="1:10" ht="12.75">
      <c r="A66" s="544"/>
      <c r="B66" s="547"/>
      <c r="C66" s="118"/>
      <c r="D66" s="118" t="s">
        <v>65</v>
      </c>
      <c r="E66" s="118" t="s">
        <v>186</v>
      </c>
      <c r="F66" s="119">
        <v>47817409</v>
      </c>
      <c r="G66" s="120">
        <v>8.405870666675332</v>
      </c>
      <c r="H66" s="119">
        <v>13.577594846261954</v>
      </c>
      <c r="I66" s="119">
        <v>83.79790369950827</v>
      </c>
      <c r="J66" s="85"/>
    </row>
    <row r="67" spans="1:10" ht="12.75">
      <c r="A67" s="544"/>
      <c r="B67" s="547"/>
      <c r="C67" s="118"/>
      <c r="D67" s="118" t="s">
        <v>67</v>
      </c>
      <c r="E67" s="118" t="s">
        <v>186</v>
      </c>
      <c r="F67" s="119">
        <v>42969322</v>
      </c>
      <c r="G67" s="120">
        <v>7.553620552019601</v>
      </c>
      <c r="H67" s="119">
        <v>13.519503682185164</v>
      </c>
      <c r="I67" s="119">
        <v>83.86721427117234</v>
      </c>
      <c r="J67" s="85"/>
    </row>
    <row r="68" spans="1:10" ht="12.75">
      <c r="A68" s="544"/>
      <c r="B68" s="547"/>
      <c r="C68" s="118"/>
      <c r="D68" s="118" t="s">
        <v>97</v>
      </c>
      <c r="E68" s="118" t="s">
        <v>186</v>
      </c>
      <c r="F68" s="119">
        <v>18502188</v>
      </c>
      <c r="G68" s="120">
        <v>3.252518332361177</v>
      </c>
      <c r="H68" s="119">
        <v>14.647186970535593</v>
      </c>
      <c r="I68" s="119">
        <v>82.52162857830652</v>
      </c>
      <c r="J68" s="85"/>
    </row>
    <row r="69" spans="1:10" ht="12.75">
      <c r="A69" s="544"/>
      <c r="B69" s="548"/>
      <c r="C69" s="115" t="s">
        <v>1</v>
      </c>
      <c r="D69" s="115"/>
      <c r="E69" s="115"/>
      <c r="F69" s="116">
        <v>280865898</v>
      </c>
      <c r="G69" s="117">
        <v>49.37370013644248</v>
      </c>
      <c r="H69" s="116">
        <v>14.253328084707528</v>
      </c>
      <c r="I69" s="116">
        <v>82.99158307177613</v>
      </c>
      <c r="J69" s="85"/>
    </row>
    <row r="70" spans="1:10" ht="12.75">
      <c r="A70" s="545"/>
      <c r="B70" s="115" t="s">
        <v>1</v>
      </c>
      <c r="C70" s="115"/>
      <c r="D70" s="115"/>
      <c r="E70" s="115"/>
      <c r="F70" s="121">
        <v>326036213</v>
      </c>
      <c r="G70" s="117">
        <v>57.314235472913445</v>
      </c>
      <c r="H70" s="121">
        <v>19.608941031958313</v>
      </c>
      <c r="I70" s="121">
        <v>76.60054386097903</v>
      </c>
      <c r="J70" s="85"/>
    </row>
    <row r="71" spans="1:10" ht="12.75">
      <c r="A71" s="543" t="s">
        <v>8</v>
      </c>
      <c r="B71" s="543" t="s">
        <v>71</v>
      </c>
      <c r="C71" s="118"/>
      <c r="D71" s="118" t="s">
        <v>70</v>
      </c>
      <c r="E71" s="118" t="s">
        <v>183</v>
      </c>
      <c r="F71" s="119">
        <v>795896</v>
      </c>
      <c r="G71" s="120">
        <v>0.13991136241037716</v>
      </c>
      <c r="H71" s="119">
        <v>48</v>
      </c>
      <c r="I71" s="119">
        <v>42.721000000000004</v>
      </c>
      <c r="J71" s="85"/>
    </row>
    <row r="72" spans="1:10" ht="12.75">
      <c r="A72" s="544"/>
      <c r="B72" s="545"/>
      <c r="C72" s="115" t="s">
        <v>1</v>
      </c>
      <c r="D72" s="115"/>
      <c r="E72" s="115"/>
      <c r="F72" s="116">
        <v>795896</v>
      </c>
      <c r="G72" s="117">
        <v>0.13991136241037716</v>
      </c>
      <c r="H72" s="116">
        <v>48</v>
      </c>
      <c r="I72" s="116">
        <v>42.721000000000004</v>
      </c>
      <c r="J72" s="85"/>
    </row>
    <row r="73" spans="1:10" ht="12.75">
      <c r="A73" s="544"/>
      <c r="B73" s="543" t="s">
        <v>72</v>
      </c>
      <c r="C73" s="118"/>
      <c r="D73" s="118" t="s">
        <v>62</v>
      </c>
      <c r="E73" s="118" t="s">
        <v>183</v>
      </c>
      <c r="F73" s="119">
        <v>3552713</v>
      </c>
      <c r="G73" s="120">
        <v>0.6245350097036022</v>
      </c>
      <c r="H73" s="119">
        <v>43</v>
      </c>
      <c r="I73" s="119">
        <v>48.687</v>
      </c>
      <c r="J73" s="85"/>
    </row>
    <row r="74" spans="1:10" ht="12.75">
      <c r="A74" s="544"/>
      <c r="B74" s="544"/>
      <c r="C74" s="109"/>
      <c r="D74" s="109" t="s">
        <v>70</v>
      </c>
      <c r="E74" s="109" t="s">
        <v>183</v>
      </c>
      <c r="F74" s="122">
        <v>12227863</v>
      </c>
      <c r="G74" s="123">
        <v>2.149548397903045</v>
      </c>
      <c r="H74" s="122">
        <v>40.8773770200075</v>
      </c>
      <c r="I74" s="122">
        <v>51.22026775479902</v>
      </c>
      <c r="J74" s="85"/>
    </row>
    <row r="75" spans="1:10" ht="38.25">
      <c r="A75" s="544"/>
      <c r="B75" s="544"/>
      <c r="C75" s="118" t="s">
        <v>187</v>
      </c>
      <c r="D75" s="118" t="s">
        <v>62</v>
      </c>
      <c r="E75" s="118" t="s">
        <v>183</v>
      </c>
      <c r="F75" s="119">
        <v>335556</v>
      </c>
      <c r="G75" s="120">
        <v>0.058987728453185485</v>
      </c>
      <c r="H75" s="119">
        <v>36</v>
      </c>
      <c r="I75" s="119">
        <v>57.041000000000004</v>
      </c>
      <c r="J75" s="85"/>
    </row>
    <row r="76" spans="1:10" ht="12.75">
      <c r="A76" s="544"/>
      <c r="B76" s="544"/>
      <c r="C76" s="109"/>
      <c r="D76" s="109"/>
      <c r="E76" s="109" t="s">
        <v>184</v>
      </c>
      <c r="F76" s="122">
        <v>5600801</v>
      </c>
      <c r="G76" s="123">
        <v>0.9845704696334732</v>
      </c>
      <c r="H76" s="122">
        <v>34</v>
      </c>
      <c r="I76" s="122">
        <v>59.427</v>
      </c>
      <c r="J76" s="85"/>
    </row>
    <row r="77" spans="1:10" ht="12.75">
      <c r="A77" s="544"/>
      <c r="B77" s="544"/>
      <c r="C77" s="118"/>
      <c r="D77" s="118" t="s">
        <v>69</v>
      </c>
      <c r="E77" s="118" t="s">
        <v>183</v>
      </c>
      <c r="F77" s="119">
        <v>12411452</v>
      </c>
      <c r="G77" s="120">
        <v>2.1818216938029598</v>
      </c>
      <c r="H77" s="119">
        <v>38.1090703972428</v>
      </c>
      <c r="I77" s="119">
        <v>54.52397512877623</v>
      </c>
      <c r="J77" s="85"/>
    </row>
    <row r="78" spans="1:10" ht="12.75">
      <c r="A78" s="544"/>
      <c r="B78" s="544"/>
      <c r="C78" s="108"/>
      <c r="D78" s="108" t="s">
        <v>70</v>
      </c>
      <c r="E78" s="108" t="s">
        <v>183</v>
      </c>
      <c r="F78" s="113">
        <v>7016198</v>
      </c>
      <c r="G78" s="114">
        <v>1.233384539086719</v>
      </c>
      <c r="H78" s="113">
        <v>43</v>
      </c>
      <c r="I78" s="113">
        <v>48.687</v>
      </c>
      <c r="J78" s="85"/>
    </row>
    <row r="79" spans="1:10" ht="12.75">
      <c r="A79" s="544"/>
      <c r="B79" s="545"/>
      <c r="C79" s="115" t="s">
        <v>1</v>
      </c>
      <c r="D79" s="115"/>
      <c r="E79" s="115"/>
      <c r="F79" s="116">
        <v>41144583</v>
      </c>
      <c r="G79" s="117">
        <v>7.232847838582984</v>
      </c>
      <c r="H79" s="116">
        <v>39.61158840764045</v>
      </c>
      <c r="I79" s="116">
        <v>52.73073098757618</v>
      </c>
      <c r="J79" s="85"/>
    </row>
    <row r="80" spans="1:10" ht="12.75">
      <c r="A80" s="544"/>
      <c r="B80" s="543" t="s">
        <v>73</v>
      </c>
      <c r="C80" s="118" t="s">
        <v>188</v>
      </c>
      <c r="D80" s="118" t="s">
        <v>74</v>
      </c>
      <c r="E80" s="118" t="s">
        <v>183</v>
      </c>
      <c r="F80" s="119">
        <v>8153491</v>
      </c>
      <c r="G80" s="120">
        <v>1.433310425244942</v>
      </c>
      <c r="H80" s="119">
        <v>38.66662525291314</v>
      </c>
      <c r="I80" s="119">
        <v>53.85854376524117</v>
      </c>
      <c r="J80" s="85"/>
    </row>
    <row r="81" spans="1:10" ht="12.75">
      <c r="A81" s="544"/>
      <c r="B81" s="544"/>
      <c r="C81" s="118"/>
      <c r="D81" s="118" t="s">
        <v>67</v>
      </c>
      <c r="E81" s="118" t="s">
        <v>185</v>
      </c>
      <c r="F81" s="119">
        <v>117431832</v>
      </c>
      <c r="G81" s="120">
        <v>20.643460458987764</v>
      </c>
      <c r="H81" s="119">
        <v>45.275332620204715</v>
      </c>
      <c r="I81" s="119">
        <v>45.972176710732064</v>
      </c>
      <c r="J81" s="85"/>
    </row>
    <row r="82" spans="1:10" ht="12.75">
      <c r="A82" s="544"/>
      <c r="B82" s="544"/>
      <c r="C82" s="118"/>
      <c r="D82" s="118"/>
      <c r="E82" s="118" t="s">
        <v>183</v>
      </c>
      <c r="F82" s="119">
        <v>45470912</v>
      </c>
      <c r="G82" s="120">
        <v>7.993377586974137</v>
      </c>
      <c r="H82" s="119">
        <v>42.94495698700743</v>
      </c>
      <c r="I82" s="119">
        <v>48.75304552763314</v>
      </c>
      <c r="J82" s="85"/>
    </row>
    <row r="83" spans="1:10" ht="12.75">
      <c r="A83" s="544"/>
      <c r="B83" s="545"/>
      <c r="C83" s="115" t="s">
        <v>1</v>
      </c>
      <c r="D83" s="115"/>
      <c r="E83" s="115"/>
      <c r="F83" s="116">
        <v>171056235</v>
      </c>
      <c r="G83" s="117">
        <v>30.070148471206846</v>
      </c>
      <c r="H83" s="116">
        <v>44.340854310279894</v>
      </c>
      <c r="I83" s="116">
        <v>47.087307439866194</v>
      </c>
      <c r="J83" s="85"/>
    </row>
    <row r="84" spans="1:10" ht="12.75">
      <c r="A84" s="544"/>
      <c r="B84" s="543" t="s">
        <v>75</v>
      </c>
      <c r="C84" s="118" t="s">
        <v>188</v>
      </c>
      <c r="D84" s="118" t="s">
        <v>65</v>
      </c>
      <c r="E84" s="118" t="s">
        <v>185</v>
      </c>
      <c r="F84" s="119">
        <v>14848064</v>
      </c>
      <c r="G84" s="120">
        <v>2.610156180451308</v>
      </c>
      <c r="H84" s="119">
        <v>42</v>
      </c>
      <c r="I84" s="119">
        <v>49.88100000000001</v>
      </c>
      <c r="J84" s="85"/>
    </row>
    <row r="85" spans="1:10" ht="12.75">
      <c r="A85" s="544"/>
      <c r="B85" s="545"/>
      <c r="C85" s="115" t="s">
        <v>1</v>
      </c>
      <c r="D85" s="115"/>
      <c r="E85" s="115"/>
      <c r="F85" s="116">
        <v>14848064</v>
      </c>
      <c r="G85" s="117">
        <v>2.610156180451308</v>
      </c>
      <c r="H85" s="116">
        <v>42</v>
      </c>
      <c r="I85" s="116">
        <v>49.88100000000001</v>
      </c>
      <c r="J85" s="85"/>
    </row>
    <row r="86" spans="1:10" ht="12.75">
      <c r="A86" s="544"/>
      <c r="B86" s="543" t="s">
        <v>76</v>
      </c>
      <c r="C86" s="118" t="s">
        <v>188</v>
      </c>
      <c r="D86" s="110" t="s">
        <v>62</v>
      </c>
      <c r="E86" s="110" t="s">
        <v>183</v>
      </c>
      <c r="F86" s="111">
        <v>2767581</v>
      </c>
      <c r="G86" s="112">
        <v>0.4865158617345407</v>
      </c>
      <c r="H86" s="111">
        <v>70</v>
      </c>
      <c r="I86" s="111">
        <v>16.468</v>
      </c>
      <c r="J86" s="85"/>
    </row>
    <row r="87" spans="1:10" ht="12.75">
      <c r="A87" s="544"/>
      <c r="B87" s="544"/>
      <c r="C87" s="109"/>
      <c r="D87" s="109" t="s">
        <v>70</v>
      </c>
      <c r="E87" s="109" t="s">
        <v>183</v>
      </c>
      <c r="F87" s="122">
        <v>2307350</v>
      </c>
      <c r="G87" s="123">
        <v>0.405611388997537</v>
      </c>
      <c r="H87" s="122">
        <v>50.426728064662925</v>
      </c>
      <c r="I87" s="122">
        <v>39.82469796996555</v>
      </c>
      <c r="J87" s="85"/>
    </row>
    <row r="88" spans="1:10" ht="38.25">
      <c r="A88" s="544"/>
      <c r="B88" s="544"/>
      <c r="C88" s="108" t="s">
        <v>187</v>
      </c>
      <c r="D88" s="108" t="s">
        <v>62</v>
      </c>
      <c r="E88" s="108" t="s">
        <v>184</v>
      </c>
      <c r="F88" s="113">
        <v>7042020</v>
      </c>
      <c r="G88" s="114">
        <v>1.23792381457015</v>
      </c>
      <c r="H88" s="113">
        <v>44</v>
      </c>
      <c r="I88" s="113">
        <v>47.494</v>
      </c>
      <c r="J88" s="85"/>
    </row>
    <row r="89" spans="1:10" ht="12.75">
      <c r="A89" s="544"/>
      <c r="B89" s="545"/>
      <c r="C89" s="115" t="s">
        <v>1</v>
      </c>
      <c r="D89" s="115"/>
      <c r="E89" s="115"/>
      <c r="F89" s="116">
        <v>12116951</v>
      </c>
      <c r="G89" s="117">
        <v>2.130051065302228</v>
      </c>
      <c r="H89" s="116">
        <v>51.162347772141686</v>
      </c>
      <c r="I89" s="116">
        <v>38.94706998889407</v>
      </c>
      <c r="J89" s="85"/>
    </row>
    <row r="90" spans="1:10" ht="12.75">
      <c r="A90" s="545"/>
      <c r="B90" s="115" t="s">
        <v>1</v>
      </c>
      <c r="C90" s="115"/>
      <c r="D90" s="115"/>
      <c r="E90" s="115"/>
      <c r="F90" s="121">
        <v>239961729</v>
      </c>
      <c r="G90" s="117">
        <v>42.183114917953745</v>
      </c>
      <c r="H90" s="121">
        <v>43.74170532418526</v>
      </c>
      <c r="I90" s="121">
        <v>47.802284991741324</v>
      </c>
      <c r="J90" s="85"/>
    </row>
    <row r="91" spans="1:10" ht="12.75">
      <c r="A91" s="543" t="s">
        <v>9</v>
      </c>
      <c r="B91" s="543" t="s">
        <v>77</v>
      </c>
      <c r="C91" s="118" t="s">
        <v>188</v>
      </c>
      <c r="D91" s="118" t="s">
        <v>65</v>
      </c>
      <c r="E91" s="118" t="s">
        <v>186</v>
      </c>
      <c r="F91" s="119">
        <v>330218</v>
      </c>
      <c r="G91" s="120">
        <v>0.05804935603700725</v>
      </c>
      <c r="H91" s="119">
        <v>31</v>
      </c>
      <c r="I91" s="119">
        <v>63.007</v>
      </c>
      <c r="J91" s="85"/>
    </row>
    <row r="92" spans="1:10" ht="12.75">
      <c r="A92" s="544"/>
      <c r="B92" s="545"/>
      <c r="C92" s="115" t="s">
        <v>1</v>
      </c>
      <c r="D92" s="115"/>
      <c r="E92" s="115"/>
      <c r="F92" s="116">
        <v>330218</v>
      </c>
      <c r="G92" s="117">
        <v>0.05804935603700725</v>
      </c>
      <c r="H92" s="116">
        <v>31</v>
      </c>
      <c r="I92" s="116">
        <v>63.007</v>
      </c>
      <c r="J92" s="85"/>
    </row>
    <row r="93" spans="1:10" ht="12.75">
      <c r="A93" s="545"/>
      <c r="B93" s="115" t="s">
        <v>1</v>
      </c>
      <c r="C93" s="115"/>
      <c r="D93" s="115"/>
      <c r="E93" s="115"/>
      <c r="F93" s="121">
        <v>330218</v>
      </c>
      <c r="G93" s="117">
        <v>0.05804935603700725</v>
      </c>
      <c r="H93" s="121">
        <v>31</v>
      </c>
      <c r="I93" s="121">
        <v>63.007</v>
      </c>
      <c r="J93" s="85"/>
    </row>
    <row r="94" spans="1:10" ht="12.75">
      <c r="A94" s="543" t="s">
        <v>10</v>
      </c>
      <c r="B94" s="543" t="s">
        <v>78</v>
      </c>
      <c r="C94" s="118" t="s">
        <v>188</v>
      </c>
      <c r="D94" s="118" t="s">
        <v>66</v>
      </c>
      <c r="E94" s="118" t="s">
        <v>186</v>
      </c>
      <c r="F94" s="119">
        <v>96691</v>
      </c>
      <c r="G94" s="120">
        <v>0.01699740863482387</v>
      </c>
      <c r="H94" s="119">
        <v>34</v>
      </c>
      <c r="I94" s="119">
        <v>59.427</v>
      </c>
      <c r="J94" s="85"/>
    </row>
    <row r="95" spans="1:10" ht="12.75">
      <c r="A95" s="544"/>
      <c r="B95" s="544"/>
      <c r="C95" s="118"/>
      <c r="D95" s="118" t="s">
        <v>62</v>
      </c>
      <c r="E95" s="118" t="s">
        <v>186</v>
      </c>
      <c r="F95" s="119">
        <v>1981524</v>
      </c>
      <c r="G95" s="120">
        <v>0.34833410708039764</v>
      </c>
      <c r="H95" s="119">
        <v>34</v>
      </c>
      <c r="I95" s="119">
        <v>59.427</v>
      </c>
      <c r="J95" s="85"/>
    </row>
    <row r="96" spans="1:10" ht="12.75">
      <c r="A96" s="544"/>
      <c r="B96" s="544"/>
      <c r="C96" s="118"/>
      <c r="D96" s="118" t="s">
        <v>63</v>
      </c>
      <c r="E96" s="118" t="s">
        <v>186</v>
      </c>
      <c r="F96" s="119">
        <v>120864</v>
      </c>
      <c r="G96" s="120">
        <v>0.02124680474128256</v>
      </c>
      <c r="H96" s="119">
        <v>34</v>
      </c>
      <c r="I96" s="119">
        <v>59.427</v>
      </c>
      <c r="J96" s="85"/>
    </row>
    <row r="97" spans="1:10" ht="12.75">
      <c r="A97" s="544"/>
      <c r="B97" s="544"/>
      <c r="C97" s="118"/>
      <c r="D97" s="118" t="s">
        <v>64</v>
      </c>
      <c r="E97" s="118" t="s">
        <v>186</v>
      </c>
      <c r="F97" s="119">
        <v>24173</v>
      </c>
      <c r="G97" s="120">
        <v>0.004249396106458692</v>
      </c>
      <c r="H97" s="119">
        <v>34</v>
      </c>
      <c r="I97" s="119">
        <v>59.427</v>
      </c>
      <c r="J97" s="85"/>
    </row>
    <row r="98" spans="1:10" ht="12.75">
      <c r="A98" s="544"/>
      <c r="B98" s="544"/>
      <c r="C98" s="118"/>
      <c r="D98" s="118" t="s">
        <v>70</v>
      </c>
      <c r="E98" s="118" t="s">
        <v>186</v>
      </c>
      <c r="F98" s="119">
        <v>193382</v>
      </c>
      <c r="G98" s="120">
        <v>0.03399481726964774</v>
      </c>
      <c r="H98" s="119">
        <v>34</v>
      </c>
      <c r="I98" s="119">
        <v>59.427</v>
      </c>
      <c r="J98" s="85"/>
    </row>
    <row r="99" spans="1:10" ht="12.75" customHeight="1">
      <c r="A99" s="544"/>
      <c r="B99" s="545"/>
      <c r="C99" s="115" t="s">
        <v>1</v>
      </c>
      <c r="D99" s="115"/>
      <c r="E99" s="115"/>
      <c r="F99" s="116">
        <v>2416634</v>
      </c>
      <c r="G99" s="117">
        <v>0.42482253383261054</v>
      </c>
      <c r="H99" s="116">
        <v>34</v>
      </c>
      <c r="I99" s="116">
        <v>59.427</v>
      </c>
      <c r="J99" s="85"/>
    </row>
    <row r="100" spans="1:10" ht="12.75">
      <c r="A100" s="545"/>
      <c r="B100" s="115" t="s">
        <v>1</v>
      </c>
      <c r="C100" s="115"/>
      <c r="D100" s="115"/>
      <c r="E100" s="115"/>
      <c r="F100" s="121">
        <v>2416634</v>
      </c>
      <c r="G100" s="117">
        <v>0.42482253383261054</v>
      </c>
      <c r="H100" s="121">
        <v>34</v>
      </c>
      <c r="I100" s="121">
        <v>59.427</v>
      </c>
      <c r="J100" s="85"/>
    </row>
    <row r="101" spans="1:10" ht="12.75">
      <c r="A101" s="543" t="s">
        <v>11</v>
      </c>
      <c r="B101" s="543" t="s">
        <v>68</v>
      </c>
      <c r="C101" s="118" t="s">
        <v>188</v>
      </c>
      <c r="D101" s="118" t="s">
        <v>65</v>
      </c>
      <c r="E101" s="118" t="s">
        <v>186</v>
      </c>
      <c r="F101" s="119">
        <v>112507</v>
      </c>
      <c r="G101" s="120">
        <v>0.019777719263200596</v>
      </c>
      <c r="H101" s="119">
        <v>3</v>
      </c>
      <c r="I101" s="119">
        <v>96.42</v>
      </c>
      <c r="J101" s="85"/>
    </row>
    <row r="102" spans="1:10" ht="12.75">
      <c r="A102" s="546"/>
      <c r="B102" s="545"/>
      <c r="C102" s="115" t="s">
        <v>1</v>
      </c>
      <c r="D102" s="115"/>
      <c r="E102" s="115"/>
      <c r="F102" s="116">
        <v>112507</v>
      </c>
      <c r="G102" s="117">
        <v>0.019777719263200596</v>
      </c>
      <c r="H102" s="116">
        <v>3</v>
      </c>
      <c r="I102" s="116">
        <v>96.42</v>
      </c>
      <c r="J102" s="85"/>
    </row>
    <row r="103" spans="1:9" ht="12.75">
      <c r="A103" s="545"/>
      <c r="B103" s="115" t="s">
        <v>1</v>
      </c>
      <c r="C103" s="115"/>
      <c r="D103" s="115"/>
      <c r="E103" s="115"/>
      <c r="F103" s="121">
        <v>112507</v>
      </c>
      <c r="G103" s="117">
        <v>0.019777719263200596</v>
      </c>
      <c r="H103" s="121">
        <v>3</v>
      </c>
      <c r="I103" s="121">
        <v>96.42</v>
      </c>
    </row>
    <row r="104" spans="1:9" ht="12.75">
      <c r="A104" s="124" t="s">
        <v>1</v>
      </c>
      <c r="B104" s="124"/>
      <c r="C104" s="124"/>
      <c r="D104" s="124"/>
      <c r="E104" s="125"/>
      <c r="F104" s="126">
        <v>568857301</v>
      </c>
      <c r="G104" s="127">
        <v>100</v>
      </c>
      <c r="H104" s="126">
        <v>29.853356754227544</v>
      </c>
      <c r="I104" s="126">
        <v>64.37561301534038</v>
      </c>
    </row>
    <row r="105" spans="1:9" ht="12.75">
      <c r="A105" s="141"/>
      <c r="B105" s="141"/>
      <c r="C105" s="141"/>
      <c r="D105" s="141"/>
      <c r="E105" s="142"/>
      <c r="F105" s="143"/>
      <c r="G105" s="144"/>
      <c r="H105" s="143"/>
      <c r="I105" s="143"/>
    </row>
    <row r="106" spans="1:36" ht="12.75">
      <c r="A106" s="25" t="s">
        <v>14</v>
      </c>
      <c r="B106" s="42"/>
      <c r="C106" s="147"/>
      <c r="D106" s="147"/>
      <c r="E106" s="147"/>
      <c r="F106" s="147"/>
      <c r="G106" s="147"/>
      <c r="H106" s="25"/>
      <c r="I106" s="61" t="s">
        <v>13</v>
      </c>
      <c r="J106" s="25"/>
      <c r="AJ106" s="162"/>
    </row>
    <row r="107" spans="1:36" ht="12.75">
      <c r="A107" s="25" t="s">
        <v>12</v>
      </c>
      <c r="B107" s="42"/>
      <c r="C107" s="147"/>
      <c r="D107" s="147"/>
      <c r="E107" s="147"/>
      <c r="F107" s="147"/>
      <c r="G107" s="147"/>
      <c r="H107" s="25"/>
      <c r="I107" s="31" t="s">
        <v>133</v>
      </c>
      <c r="J107" s="25"/>
      <c r="AJ107" s="162"/>
    </row>
    <row r="108" spans="1:36" ht="12.75">
      <c r="A108" s="25" t="s">
        <v>80</v>
      </c>
      <c r="B108" s="42"/>
      <c r="C108" s="147"/>
      <c r="D108" s="147"/>
      <c r="E108" s="147"/>
      <c r="F108" s="147"/>
      <c r="G108" s="147"/>
      <c r="H108" s="25"/>
      <c r="I108" s="31" t="s">
        <v>81</v>
      </c>
      <c r="J108" s="25"/>
      <c r="AJ108" s="162"/>
    </row>
    <row r="109" spans="1:10" ht="12.75">
      <c r="A109" s="25" t="s">
        <v>56</v>
      </c>
      <c r="B109" s="7"/>
      <c r="C109" s="7"/>
      <c r="D109" s="25"/>
      <c r="E109" s="25"/>
      <c r="F109" s="25"/>
      <c r="G109" s="25"/>
      <c r="H109" s="25"/>
      <c r="I109" s="25"/>
      <c r="J109" s="25"/>
    </row>
    <row r="110" spans="2:7" ht="12.75">
      <c r="B110" s="7"/>
      <c r="C110" s="50"/>
      <c r="D110" s="50"/>
      <c r="E110" s="50"/>
      <c r="F110" s="50"/>
      <c r="G110" s="50"/>
    </row>
    <row r="114" ht="12.75">
      <c r="H114" s="27" t="s">
        <v>82</v>
      </c>
    </row>
  </sheetData>
  <mergeCells count="19">
    <mergeCell ref="B32:B35"/>
    <mergeCell ref="B7:B21"/>
    <mergeCell ref="B22:B24"/>
    <mergeCell ref="B25:B28"/>
    <mergeCell ref="B29:B31"/>
    <mergeCell ref="A91:A93"/>
    <mergeCell ref="B91:B92"/>
    <mergeCell ref="A7:A70"/>
    <mergeCell ref="B36:B69"/>
    <mergeCell ref="A71:A90"/>
    <mergeCell ref="B71:B72"/>
    <mergeCell ref="B73:B79"/>
    <mergeCell ref="B80:B83"/>
    <mergeCell ref="B84:B85"/>
    <mergeCell ref="B86:B89"/>
    <mergeCell ref="A94:A100"/>
    <mergeCell ref="B94:B99"/>
    <mergeCell ref="A101:A103"/>
    <mergeCell ref="B101:B102"/>
  </mergeCells>
  <printOptions/>
  <pageMargins left="0.75" right="0.75" top="1" bottom="1" header="0.5" footer="0.5"/>
  <pageSetup fitToHeight="1" fitToWidth="1" horizontalDpi="600" verticalDpi="600" orientation="landscape" paperSize="9" scale="29" r:id="rId1"/>
  <headerFooter alignWithMargins="0">
    <oddFooter>&amp;CPage &amp;P of &amp;N</oddFooter>
  </headerFooter>
  <rowBreaks count="1" manualBreakCount="1">
    <brk id="70" max="8" man="1"/>
  </rowBreaks>
</worksheet>
</file>

<file path=xl/worksheets/sheet16.xml><?xml version="1.0" encoding="utf-8"?>
<worksheet xmlns="http://schemas.openxmlformats.org/spreadsheetml/2006/main" xmlns:r="http://schemas.openxmlformats.org/officeDocument/2006/relationships">
  <sheetPr>
    <pageSetUpPr fitToPage="1"/>
  </sheetPr>
  <dimension ref="A1:AK55"/>
  <sheetViews>
    <sheetView showGridLines="0" view="pageBreakPreview" zoomScaleSheetLayoutView="100" workbookViewId="0" topLeftCell="A1">
      <selection activeCell="N19" sqref="N19"/>
    </sheetView>
  </sheetViews>
  <sheetFormatPr defaultColWidth="9.140625" defaultRowHeight="12.75"/>
  <cols>
    <col min="1" max="1" width="53.140625" style="25" customWidth="1"/>
    <col min="2" max="2" width="31.28125" style="25" customWidth="1"/>
    <col min="3" max="3" width="12.28125" style="219" bestFit="1" customWidth="1"/>
    <col min="4" max="4" width="11.28125" style="219" customWidth="1"/>
    <col min="5" max="5" width="9.28125" style="219" customWidth="1"/>
    <col min="6" max="6" width="7.7109375" style="219" customWidth="1"/>
    <col min="7" max="7" width="8.28125" style="219" customWidth="1"/>
    <col min="8" max="9" width="9.28125" style="219" customWidth="1"/>
    <col min="10" max="10" width="8.8515625" style="219" customWidth="1"/>
    <col min="11" max="11" width="8.8515625" style="215" customWidth="1"/>
    <col min="12" max="12" width="9.57421875" style="215" customWidth="1"/>
    <col min="13" max="13" width="7.7109375" style="215" customWidth="1"/>
    <col min="14" max="14" width="9.00390625" style="215" customWidth="1"/>
    <col min="15" max="15" width="9.8515625" style="215" customWidth="1"/>
    <col min="16" max="16" width="11.421875" style="215" customWidth="1"/>
    <col min="17" max="17" width="9.28125" style="215" customWidth="1"/>
    <col min="18" max="18" width="9.57421875" style="215" customWidth="1"/>
    <col min="19" max="19" width="12.421875" style="215" customWidth="1"/>
    <col min="20" max="20" width="11.7109375" style="215" customWidth="1"/>
    <col min="21" max="26" width="9.140625" style="215" customWidth="1"/>
    <col min="27" max="27" width="10.140625" style="215" customWidth="1"/>
    <col min="28" max="28" width="8.7109375" style="215" customWidth="1"/>
    <col min="29" max="30" width="6.8515625" style="215" customWidth="1"/>
    <col min="31" max="32" width="11.7109375" style="215" customWidth="1"/>
    <col min="33" max="33" width="8.7109375" style="215" customWidth="1"/>
    <col min="34" max="36" width="9.140625" style="215" customWidth="1"/>
    <col min="37" max="37" width="9.28125" style="0" customWidth="1"/>
  </cols>
  <sheetData>
    <row r="1" spans="1:7" ht="12.75">
      <c r="A1" s="137" t="s">
        <v>0</v>
      </c>
      <c r="B1" s="21"/>
      <c r="C1" s="228"/>
      <c r="D1" s="229"/>
      <c r="E1" s="229"/>
      <c r="F1" s="229"/>
      <c r="G1" s="229"/>
    </row>
    <row r="2" spans="1:9" ht="12.75">
      <c r="A2" s="25" t="s">
        <v>79</v>
      </c>
      <c r="B2" s="58"/>
      <c r="C2" s="229"/>
      <c r="D2" s="229"/>
      <c r="E2" s="229"/>
      <c r="F2" s="229"/>
      <c r="G2" s="229"/>
      <c r="H2" s="220"/>
      <c r="I2" s="221"/>
    </row>
    <row r="3" spans="1:9" ht="12.75">
      <c r="A3" s="7"/>
      <c r="B3" s="7"/>
      <c r="C3" s="229"/>
      <c r="D3" s="229"/>
      <c r="E3" s="229"/>
      <c r="F3" s="229"/>
      <c r="G3" s="229"/>
      <c r="H3" s="222"/>
      <c r="I3" s="221"/>
    </row>
    <row r="4" spans="1:9" ht="15.75">
      <c r="A4" s="29" t="s">
        <v>291</v>
      </c>
      <c r="B4" s="29"/>
      <c r="C4" s="230"/>
      <c r="D4" s="231"/>
      <c r="E4" s="232"/>
      <c r="F4" s="232"/>
      <c r="G4" s="232"/>
      <c r="H4" s="223"/>
      <c r="I4" s="221"/>
    </row>
    <row r="5" spans="1:25" ht="33" customHeight="1">
      <c r="A5" s="556" t="s">
        <v>339</v>
      </c>
      <c r="B5" s="489"/>
      <c r="C5" s="489"/>
      <c r="D5" s="489"/>
      <c r="E5" s="233"/>
      <c r="F5" s="233"/>
      <c r="G5" s="233"/>
      <c r="H5" s="217"/>
      <c r="I5" s="217"/>
      <c r="J5" s="217"/>
      <c r="K5" s="217"/>
      <c r="L5" s="217"/>
      <c r="M5" s="142"/>
      <c r="N5" s="142"/>
      <c r="O5" s="142"/>
      <c r="P5" s="142"/>
      <c r="Q5" s="142"/>
      <c r="R5" s="142"/>
      <c r="S5" s="142"/>
      <c r="T5" s="142"/>
      <c r="U5" s="142"/>
      <c r="V5" s="142"/>
      <c r="W5" s="142"/>
      <c r="X5" s="142"/>
      <c r="Y5" s="142"/>
    </row>
    <row r="6" spans="2:9" ht="16.5" thickBot="1">
      <c r="B6" s="17"/>
      <c r="C6" s="203"/>
      <c r="D6" s="204"/>
      <c r="E6" s="205"/>
      <c r="F6" s="205"/>
      <c r="I6" s="224"/>
    </row>
    <row r="7" spans="1:4" s="209" customFormat="1" ht="45" customHeight="1" thickBot="1" thickTop="1">
      <c r="A7" s="384" t="s">
        <v>271</v>
      </c>
      <c r="B7" s="385" t="s">
        <v>174</v>
      </c>
      <c r="C7" s="385" t="s">
        <v>227</v>
      </c>
      <c r="D7" s="386" t="s">
        <v>173</v>
      </c>
    </row>
    <row r="8" spans="1:37" ht="13.5" thickTop="1">
      <c r="A8" s="215" t="s">
        <v>272</v>
      </c>
      <c r="B8" s="215" t="s">
        <v>72</v>
      </c>
      <c r="C8" s="381">
        <v>19244061</v>
      </c>
      <c r="D8" s="383">
        <v>0.03382932936989764</v>
      </c>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3"/>
    </row>
    <row r="9" spans="1:37" ht="12.75">
      <c r="A9" s="215"/>
      <c r="B9" s="215" t="s">
        <v>73</v>
      </c>
      <c r="C9" s="381">
        <v>5217067</v>
      </c>
      <c r="D9" s="382">
        <v>0.009171134818572013</v>
      </c>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3"/>
    </row>
    <row r="10" spans="1:37" ht="12.75">
      <c r="A10" s="215"/>
      <c r="B10" s="215" t="s">
        <v>76</v>
      </c>
      <c r="C10" s="381">
        <v>2307350</v>
      </c>
      <c r="D10" s="388">
        <v>0.00405611388997537</v>
      </c>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3"/>
    </row>
    <row r="11" spans="1:37" ht="12.75">
      <c r="A11" s="387"/>
      <c r="B11" s="389" t="s">
        <v>1</v>
      </c>
      <c r="C11" s="390">
        <v>26768478</v>
      </c>
      <c r="D11" s="391">
        <v>0.047056578078445016</v>
      </c>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3"/>
    </row>
    <row r="12" spans="1:37" ht="12.75">
      <c r="A12" s="215" t="s">
        <v>274</v>
      </c>
      <c r="B12" s="215" t="s">
        <v>71</v>
      </c>
      <c r="C12" s="381">
        <v>795896</v>
      </c>
      <c r="D12" s="383">
        <v>0.0013991136241037715</v>
      </c>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3"/>
    </row>
    <row r="13" spans="1:37" ht="12.75">
      <c r="A13" s="215"/>
      <c r="B13" s="215" t="s">
        <v>72</v>
      </c>
      <c r="C13" s="381">
        <v>21900522</v>
      </c>
      <c r="D13" s="382">
        <v>0.0384991490159322</v>
      </c>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3"/>
    </row>
    <row r="14" spans="1:37" ht="12.75">
      <c r="A14" s="215"/>
      <c r="B14" s="215" t="s">
        <v>73</v>
      </c>
      <c r="C14" s="381">
        <v>48407336</v>
      </c>
      <c r="D14" s="382">
        <v>0.08509574530361877</v>
      </c>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3"/>
    </row>
    <row r="15" spans="1:37" ht="12.75">
      <c r="A15" s="215"/>
      <c r="B15" s="215" t="s">
        <v>90</v>
      </c>
      <c r="C15" s="381">
        <v>31831323</v>
      </c>
      <c r="D15" s="382">
        <v>0.05595660448418856</v>
      </c>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3"/>
    </row>
    <row r="16" spans="1:37" ht="12.75">
      <c r="A16" s="215"/>
      <c r="B16" s="215" t="s">
        <v>91</v>
      </c>
      <c r="C16" s="381">
        <v>550039</v>
      </c>
      <c r="D16" s="382">
        <v>0.0009669191184381055</v>
      </c>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3"/>
    </row>
    <row r="17" spans="1:37" ht="12.75">
      <c r="A17" s="215"/>
      <c r="B17" s="215" t="s">
        <v>92</v>
      </c>
      <c r="C17" s="381">
        <v>5852717</v>
      </c>
      <c r="D17" s="382">
        <v>0.010288550379350761</v>
      </c>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3"/>
    </row>
    <row r="18" spans="1:37" ht="12.75">
      <c r="A18" s="215"/>
      <c r="B18" s="215" t="s">
        <v>95</v>
      </c>
      <c r="C18" s="381">
        <v>1198913</v>
      </c>
      <c r="D18" s="382">
        <v>0.0021075812824981215</v>
      </c>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3"/>
    </row>
    <row r="19" spans="1:37" ht="12.75">
      <c r="A19" s="215"/>
      <c r="B19" s="215" t="s">
        <v>68</v>
      </c>
      <c r="C19" s="381">
        <v>62847643</v>
      </c>
      <c r="D19" s="382">
        <v>0.1104805069558209</v>
      </c>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3"/>
    </row>
    <row r="20" spans="1:37" ht="12.75">
      <c r="A20" s="215"/>
      <c r="B20" s="215" t="s">
        <v>76</v>
      </c>
      <c r="C20" s="381">
        <v>9809601</v>
      </c>
      <c r="D20" s="388">
        <v>0.017244396763046906</v>
      </c>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3"/>
    </row>
    <row r="21" spans="1:37" ht="12.75">
      <c r="A21" s="387"/>
      <c r="B21" s="389" t="s">
        <v>1</v>
      </c>
      <c r="C21" s="390">
        <v>183193990</v>
      </c>
      <c r="D21" s="391">
        <v>0.3220385669269981</v>
      </c>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3"/>
    </row>
    <row r="22" spans="1:37" ht="14.25">
      <c r="A22" s="215" t="s">
        <v>275</v>
      </c>
      <c r="B22" s="215" t="s">
        <v>90</v>
      </c>
      <c r="C22" s="381">
        <v>1681078</v>
      </c>
      <c r="D22" s="383">
        <v>0.0029551840101987195</v>
      </c>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3"/>
    </row>
    <row r="23" spans="1:37" ht="12.75">
      <c r="A23" s="215"/>
      <c r="B23" s="215" t="s">
        <v>75</v>
      </c>
      <c r="C23" s="381">
        <v>14848064</v>
      </c>
      <c r="D23" s="388">
        <v>0.02610156180451308</v>
      </c>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3"/>
    </row>
    <row r="24" spans="1:37" ht="12.75">
      <c r="A24" s="395"/>
      <c r="B24" s="392" t="s">
        <v>1</v>
      </c>
      <c r="C24" s="393">
        <v>16529142</v>
      </c>
      <c r="D24" s="394">
        <v>0.0290567458147118</v>
      </c>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4"/>
    </row>
    <row r="25" spans="1:37" ht="12.75">
      <c r="A25" s="215" t="s">
        <v>273</v>
      </c>
      <c r="B25" s="215" t="s">
        <v>73</v>
      </c>
      <c r="C25" s="381">
        <v>117431832</v>
      </c>
      <c r="D25" s="383">
        <v>0.20643460458987764</v>
      </c>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4"/>
    </row>
    <row r="26" spans="1:37" ht="12.75">
      <c r="A26" s="215"/>
      <c r="B26" s="215" t="s">
        <v>78</v>
      </c>
      <c r="C26" s="381">
        <v>2416634</v>
      </c>
      <c r="D26" s="382">
        <v>0.004248225338326105</v>
      </c>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4"/>
    </row>
    <row r="27" spans="1:37" ht="12.75">
      <c r="A27" s="215"/>
      <c r="B27" s="215" t="s">
        <v>77</v>
      </c>
      <c r="C27" s="381">
        <v>330218</v>
      </c>
      <c r="D27" s="382">
        <v>0.0005804935603700725</v>
      </c>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4"/>
    </row>
    <row r="28" spans="1:37" ht="12.75">
      <c r="A28" s="215"/>
      <c r="B28" s="215" t="s">
        <v>90</v>
      </c>
      <c r="C28" s="381">
        <v>1618410</v>
      </c>
      <c r="D28" s="382">
        <v>0.002845019299488608</v>
      </c>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4"/>
    </row>
    <row r="29" spans="1:37" ht="12.75">
      <c r="A29" s="215"/>
      <c r="B29" s="215" t="s">
        <v>92</v>
      </c>
      <c r="C29" s="381">
        <v>628987</v>
      </c>
      <c r="D29" s="382">
        <v>0.0011057026057225553</v>
      </c>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4"/>
    </row>
    <row r="30" spans="1:37" ht="12.75">
      <c r="A30" s="215"/>
      <c r="B30" s="215" t="s">
        <v>161</v>
      </c>
      <c r="C30" s="381">
        <v>328867</v>
      </c>
      <c r="D30" s="382">
        <v>0.0005781186238128286</v>
      </c>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4"/>
    </row>
    <row r="31" spans="1:37" ht="12.75">
      <c r="A31" s="215"/>
      <c r="B31" s="215" t="s">
        <v>95</v>
      </c>
      <c r="C31" s="381">
        <v>1479981</v>
      </c>
      <c r="D31" s="382">
        <v>0.0026016735610113933</v>
      </c>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4"/>
    </row>
    <row r="32" spans="1:37" ht="12.75">
      <c r="A32" s="215"/>
      <c r="B32" s="215" t="s">
        <v>68</v>
      </c>
      <c r="C32" s="381">
        <v>218130762</v>
      </c>
      <c r="D32" s="388">
        <v>0.3834542716012359</v>
      </c>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4"/>
    </row>
    <row r="33" spans="1:37" ht="13.5" thickBot="1">
      <c r="A33" s="215"/>
      <c r="B33" s="396" t="s">
        <v>1</v>
      </c>
      <c r="C33" s="397">
        <v>342365691</v>
      </c>
      <c r="D33" s="398">
        <v>0.6018481091798451</v>
      </c>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4"/>
    </row>
    <row r="34" spans="1:37" ht="13.5" thickBot="1">
      <c r="A34" s="399" t="s">
        <v>1</v>
      </c>
      <c r="B34" s="399"/>
      <c r="C34" s="400">
        <v>568857301</v>
      </c>
      <c r="D34" s="401">
        <v>1</v>
      </c>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4"/>
    </row>
    <row r="35" spans="1:37" ht="12.75">
      <c r="A35" s="552" t="s">
        <v>340</v>
      </c>
      <c r="B35" s="553"/>
      <c r="C35" s="553"/>
      <c r="D35" s="553"/>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4"/>
    </row>
    <row r="36" spans="1:37" ht="12.75">
      <c r="A36" s="554"/>
      <c r="B36" s="555"/>
      <c r="C36" s="555"/>
      <c r="D36" s="555"/>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4"/>
    </row>
    <row r="37" spans="1:37" ht="12.75">
      <c r="A37"/>
      <c r="C37" s="216"/>
      <c r="D37" s="225" t="s">
        <v>13</v>
      </c>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4"/>
    </row>
    <row r="38" spans="1:37" ht="12.75">
      <c r="A38"/>
      <c r="C38" s="216"/>
      <c r="D38" s="226" t="s">
        <v>133</v>
      </c>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4"/>
    </row>
    <row r="39" spans="1:37" ht="12.75">
      <c r="A39"/>
      <c r="C39" s="216"/>
      <c r="D39" s="226" t="s">
        <v>81</v>
      </c>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4"/>
    </row>
    <row r="40" spans="1:37" ht="12.75">
      <c r="A40" s="25" t="s">
        <v>14</v>
      </c>
      <c r="B40" s="21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4"/>
    </row>
    <row r="41" spans="1:37" ht="12.75">
      <c r="A41" s="25" t="s">
        <v>12</v>
      </c>
      <c r="B41" s="212"/>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4"/>
    </row>
    <row r="42" spans="1:37" ht="12.75">
      <c r="A42" s="467" t="s">
        <v>80</v>
      </c>
      <c r="B42" s="489"/>
      <c r="C42" s="489"/>
      <c r="D42" s="489"/>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4"/>
    </row>
    <row r="43" spans="1:37" ht="12.75">
      <c r="A43" s="489"/>
      <c r="B43" s="489"/>
      <c r="C43" s="489"/>
      <c r="D43" s="489"/>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4"/>
    </row>
    <row r="44" spans="1:37" ht="12.75">
      <c r="A44" s="25" t="s">
        <v>56</v>
      </c>
      <c r="B44" s="212"/>
      <c r="C44" s="216"/>
      <c r="D44" s="216"/>
      <c r="E44" s="216"/>
      <c r="F44" s="216"/>
      <c r="G44" s="216"/>
      <c r="H44" s="216"/>
      <c r="I44" s="216"/>
      <c r="J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4"/>
    </row>
    <row r="45" spans="1:7" ht="12.75">
      <c r="A45" s="98"/>
      <c r="B45" s="43"/>
      <c r="C45" s="147"/>
      <c r="D45" s="147"/>
      <c r="E45" s="147"/>
      <c r="F45" s="147"/>
      <c r="G45" s="147"/>
    </row>
    <row r="46" spans="2:7" ht="12.75">
      <c r="B46" s="42"/>
      <c r="C46" s="147"/>
      <c r="D46" s="147"/>
      <c r="E46" s="147"/>
      <c r="F46" s="147"/>
      <c r="G46" s="147"/>
    </row>
    <row r="47" spans="2:7" ht="12.75">
      <c r="B47" s="42"/>
      <c r="C47" s="147"/>
      <c r="D47" s="147"/>
      <c r="E47" s="147"/>
      <c r="F47" s="147"/>
      <c r="G47" s="147"/>
    </row>
    <row r="48" spans="2:7" ht="12.75">
      <c r="B48" s="42"/>
      <c r="C48" s="147"/>
      <c r="D48" s="147"/>
      <c r="E48" s="147"/>
      <c r="F48" s="147"/>
      <c r="G48" s="147"/>
    </row>
    <row r="49" spans="2:3" ht="12.75">
      <c r="B49" s="7"/>
      <c r="C49" s="229"/>
    </row>
    <row r="50" spans="3:6" ht="12.75">
      <c r="C50" s="229"/>
      <c r="F50" s="104"/>
    </row>
    <row r="51" spans="3:6" ht="12.75">
      <c r="C51" s="229"/>
      <c r="F51" s="234"/>
    </row>
    <row r="52" ht="12.75">
      <c r="C52" s="229"/>
    </row>
    <row r="53" ht="12.75">
      <c r="C53" s="235"/>
    </row>
    <row r="55" ht="12.75">
      <c r="F55" s="236"/>
    </row>
  </sheetData>
  <mergeCells count="3">
    <mergeCell ref="A35:D36"/>
    <mergeCell ref="A42:D43"/>
    <mergeCell ref="A5:D5"/>
  </mergeCells>
  <printOptions/>
  <pageMargins left="0.75" right="0.75" top="1" bottom="1" header="0.5" footer="0.5"/>
  <pageSetup fitToHeight="1" fitToWidth="1" horizontalDpi="600" verticalDpi="600" orientation="landscape" paperSize="9" scale="72" r:id="rId1"/>
  <headerFooter alignWithMargins="0">
    <oddFooter>&amp;CPage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Q57"/>
  <sheetViews>
    <sheetView showGridLines="0" view="pageBreakPreview" zoomScaleSheetLayoutView="100" workbookViewId="0" topLeftCell="A7">
      <selection activeCell="N19" sqref="N19"/>
    </sheetView>
  </sheetViews>
  <sheetFormatPr defaultColWidth="9.140625" defaultRowHeight="12.75"/>
  <cols>
    <col min="1" max="1" width="31.140625" style="25" customWidth="1"/>
    <col min="2" max="2" width="10.28125" style="25" customWidth="1"/>
    <col min="3" max="3" width="9.7109375" style="25" customWidth="1"/>
    <col min="4" max="4" width="13.7109375" style="25" customWidth="1"/>
    <col min="5" max="5" width="11.8515625" style="25" customWidth="1"/>
    <col min="6" max="6" width="13.57421875" style="25" customWidth="1"/>
    <col min="7" max="7" width="10.140625" style="25" customWidth="1"/>
    <col min="8" max="8" width="8.140625" style="25" customWidth="1"/>
    <col min="9" max="9" width="8.8515625" style="25" customWidth="1"/>
    <col min="10" max="10" width="7.421875" style="25" customWidth="1"/>
    <col min="11" max="11" width="8.7109375" style="0" customWidth="1"/>
    <col min="12" max="12" width="10.00390625" style="0" customWidth="1"/>
    <col min="13" max="13" width="12.8515625" style="0" customWidth="1"/>
    <col min="14" max="14" width="10.8515625" style="0" customWidth="1"/>
    <col min="15" max="15" width="10.57421875" style="0" customWidth="1"/>
    <col min="16" max="16" width="11.57421875" style="0" customWidth="1"/>
    <col min="17" max="17" width="9.28125" style="0" customWidth="1"/>
    <col min="18" max="18" width="11.140625" style="0" bestFit="1" customWidth="1"/>
  </cols>
  <sheetData>
    <row r="1" spans="1:7" ht="12.75">
      <c r="A1" s="137" t="s">
        <v>0</v>
      </c>
      <c r="B1" s="21"/>
      <c r="C1" s="5"/>
      <c r="D1" s="7"/>
      <c r="E1" s="7"/>
      <c r="F1" s="7"/>
      <c r="G1" s="7"/>
    </row>
    <row r="2" spans="1:9" ht="12.75">
      <c r="A2" s="25" t="s">
        <v>79</v>
      </c>
      <c r="B2" s="58"/>
      <c r="C2" s="7"/>
      <c r="D2" s="7"/>
      <c r="E2" s="7"/>
      <c r="F2" s="7"/>
      <c r="G2" s="7"/>
      <c r="H2" s="57"/>
      <c r="I2" s="54"/>
    </row>
    <row r="3" spans="1:9" ht="12.75">
      <c r="A3" s="7"/>
      <c r="B3" s="7"/>
      <c r="C3" s="7"/>
      <c r="D3" s="7"/>
      <c r="E3" s="7"/>
      <c r="F3" s="7"/>
      <c r="G3" s="7"/>
      <c r="H3" s="55"/>
      <c r="I3" s="54"/>
    </row>
    <row r="4" spans="1:9" ht="15.75">
      <c r="A4" s="29" t="s">
        <v>292</v>
      </c>
      <c r="B4" s="29"/>
      <c r="C4" s="29"/>
      <c r="D4" s="59"/>
      <c r="E4" s="60"/>
      <c r="F4" s="60"/>
      <c r="G4" s="60"/>
      <c r="H4" s="53"/>
      <c r="I4" s="54"/>
    </row>
    <row r="5" spans="1:17" ht="15.75">
      <c r="A5" s="557" t="s">
        <v>293</v>
      </c>
      <c r="B5" s="557"/>
      <c r="C5" s="557"/>
      <c r="D5" s="557"/>
      <c r="E5" s="557"/>
      <c r="F5" s="557"/>
      <c r="G5" s="557"/>
      <c r="H5" s="558"/>
      <c r="I5" s="558"/>
      <c r="J5" s="558"/>
      <c r="K5" s="558"/>
      <c r="L5" s="558"/>
      <c r="M5" s="558"/>
      <c r="N5" s="558"/>
      <c r="O5" s="558"/>
      <c r="P5" s="558"/>
      <c r="Q5" s="558"/>
    </row>
    <row r="6" spans="1:17" ht="16.5" thickBot="1">
      <c r="A6" s="202"/>
      <c r="B6" s="203"/>
      <c r="C6" s="203"/>
      <c r="D6" s="204"/>
      <c r="E6" s="205"/>
      <c r="F6" s="205"/>
      <c r="I6" s="51"/>
      <c r="Q6" s="17" t="s">
        <v>132</v>
      </c>
    </row>
    <row r="7" spans="1:17" s="196" customFormat="1" ht="45" customHeight="1" thickBot="1">
      <c r="A7" s="206" t="s">
        <v>352</v>
      </c>
      <c r="B7" s="206" t="s">
        <v>71</v>
      </c>
      <c r="C7" s="206" t="s">
        <v>72</v>
      </c>
      <c r="D7" s="206" t="s">
        <v>73</v>
      </c>
      <c r="E7" s="206" t="s">
        <v>89</v>
      </c>
      <c r="F7" s="206" t="s">
        <v>77</v>
      </c>
      <c r="G7" s="206" t="s">
        <v>90</v>
      </c>
      <c r="H7" s="206" t="s">
        <v>91</v>
      </c>
      <c r="I7" s="206" t="s">
        <v>92</v>
      </c>
      <c r="J7" s="206" t="s">
        <v>75</v>
      </c>
      <c r="K7" s="206" t="s">
        <v>93</v>
      </c>
      <c r="L7" s="206" t="s">
        <v>94</v>
      </c>
      <c r="M7" s="206" t="s">
        <v>95</v>
      </c>
      <c r="N7" s="206" t="s">
        <v>96</v>
      </c>
      <c r="O7" s="206" t="s">
        <v>97</v>
      </c>
      <c r="P7" s="206" t="s">
        <v>68</v>
      </c>
      <c r="Q7" s="206" t="s">
        <v>76</v>
      </c>
    </row>
    <row r="8" spans="1:17" ht="12.75">
      <c r="A8" t="s">
        <v>98</v>
      </c>
      <c r="B8" s="201">
        <v>0</v>
      </c>
      <c r="C8" s="201">
        <v>0</v>
      </c>
      <c r="D8" s="201">
        <v>0</v>
      </c>
      <c r="E8" s="201">
        <v>0</v>
      </c>
      <c r="F8" s="201">
        <v>0</v>
      </c>
      <c r="G8" s="201">
        <v>0</v>
      </c>
      <c r="H8" s="201">
        <v>0</v>
      </c>
      <c r="I8" s="201">
        <v>0</v>
      </c>
      <c r="J8" s="201">
        <v>0</v>
      </c>
      <c r="K8" s="201">
        <v>0</v>
      </c>
      <c r="L8" s="201">
        <v>0</v>
      </c>
      <c r="M8" s="201">
        <v>0</v>
      </c>
      <c r="N8" s="201">
        <v>0</v>
      </c>
      <c r="O8" s="201">
        <v>0</v>
      </c>
      <c r="P8" s="201">
        <v>1</v>
      </c>
      <c r="Q8" s="201">
        <v>0</v>
      </c>
    </row>
    <row r="9" spans="1:17" ht="12.75">
      <c r="A9" t="s">
        <v>99</v>
      </c>
      <c r="B9" s="201">
        <v>0</v>
      </c>
      <c r="C9" s="201">
        <v>0</v>
      </c>
      <c r="D9" s="201">
        <v>0</v>
      </c>
      <c r="E9" s="201">
        <v>0</v>
      </c>
      <c r="F9" s="201">
        <v>0</v>
      </c>
      <c r="G9" s="201">
        <v>0</v>
      </c>
      <c r="H9" s="201">
        <v>0</v>
      </c>
      <c r="I9" s="201">
        <v>0</v>
      </c>
      <c r="J9" s="201">
        <v>0</v>
      </c>
      <c r="K9" s="201">
        <v>0</v>
      </c>
      <c r="L9" s="201">
        <v>0</v>
      </c>
      <c r="M9" s="201">
        <v>0</v>
      </c>
      <c r="N9" s="201">
        <v>0</v>
      </c>
      <c r="O9" s="201">
        <v>0</v>
      </c>
      <c r="P9" s="201">
        <v>1</v>
      </c>
      <c r="Q9" s="201">
        <v>0</v>
      </c>
    </row>
    <row r="10" spans="1:17" ht="12.75">
      <c r="A10" t="s">
        <v>100</v>
      </c>
      <c r="B10" s="201">
        <v>0</v>
      </c>
      <c r="C10" s="201">
        <v>0</v>
      </c>
      <c r="D10" s="201">
        <v>0</v>
      </c>
      <c r="E10" s="201">
        <v>0</v>
      </c>
      <c r="F10" s="201">
        <v>0</v>
      </c>
      <c r="G10" s="201">
        <v>0</v>
      </c>
      <c r="H10" s="201">
        <v>0</v>
      </c>
      <c r="I10" s="201">
        <v>0</v>
      </c>
      <c r="J10" s="201">
        <v>0</v>
      </c>
      <c r="K10" s="201">
        <v>0</v>
      </c>
      <c r="L10" s="201">
        <v>0</v>
      </c>
      <c r="M10" s="201">
        <v>0</v>
      </c>
      <c r="N10" s="201">
        <v>0</v>
      </c>
      <c r="O10" s="201">
        <v>0</v>
      </c>
      <c r="P10" s="201">
        <v>1</v>
      </c>
      <c r="Q10" s="201">
        <v>0</v>
      </c>
    </row>
    <row r="11" spans="1:17" ht="12.75">
      <c r="A11" t="s">
        <v>101</v>
      </c>
      <c r="B11" s="201">
        <v>0</v>
      </c>
      <c r="C11" s="201">
        <v>0</v>
      </c>
      <c r="D11" s="201">
        <v>0</v>
      </c>
      <c r="E11" s="201">
        <v>0</v>
      </c>
      <c r="F11" s="201">
        <v>0</v>
      </c>
      <c r="G11" s="201">
        <v>0</v>
      </c>
      <c r="H11" s="201">
        <v>0</v>
      </c>
      <c r="I11" s="201">
        <v>0</v>
      </c>
      <c r="J11" s="201">
        <v>0</v>
      </c>
      <c r="K11" s="201">
        <v>0</v>
      </c>
      <c r="L11" s="201">
        <v>0</v>
      </c>
      <c r="M11" s="201">
        <v>0.09743127367783798</v>
      </c>
      <c r="N11" s="201">
        <v>0.021171587462961106</v>
      </c>
      <c r="O11" s="201">
        <v>0</v>
      </c>
      <c r="P11" s="201">
        <v>0.8813971388592009</v>
      </c>
      <c r="Q11" s="201">
        <v>0</v>
      </c>
    </row>
    <row r="12" spans="1:17" ht="12.75">
      <c r="A12" t="s">
        <v>102</v>
      </c>
      <c r="B12" s="201">
        <v>0</v>
      </c>
      <c r="C12" s="201">
        <v>0</v>
      </c>
      <c r="D12" s="201">
        <v>0</v>
      </c>
      <c r="E12" s="201">
        <v>0</v>
      </c>
      <c r="F12" s="201">
        <v>0</v>
      </c>
      <c r="G12" s="201">
        <v>0</v>
      </c>
      <c r="H12" s="201">
        <v>0</v>
      </c>
      <c r="I12" s="201">
        <v>0</v>
      </c>
      <c r="J12" s="201">
        <v>0</v>
      </c>
      <c r="K12" s="201">
        <v>0</v>
      </c>
      <c r="L12" s="201">
        <v>0</v>
      </c>
      <c r="M12" s="201">
        <v>0</v>
      </c>
      <c r="N12" s="201">
        <v>0</v>
      </c>
      <c r="O12" s="201">
        <v>0</v>
      </c>
      <c r="P12" s="201">
        <v>1</v>
      </c>
      <c r="Q12" s="201">
        <v>0</v>
      </c>
    </row>
    <row r="13" spans="1:17" ht="12.75">
      <c r="A13" t="s">
        <v>103</v>
      </c>
      <c r="B13" s="201">
        <v>0</v>
      </c>
      <c r="C13" s="201">
        <v>0</v>
      </c>
      <c r="D13" s="201">
        <v>0</v>
      </c>
      <c r="E13" s="201">
        <v>0</v>
      </c>
      <c r="F13" s="201">
        <v>0</v>
      </c>
      <c r="G13" s="201">
        <v>0</v>
      </c>
      <c r="H13" s="201">
        <v>0</v>
      </c>
      <c r="I13" s="201">
        <v>0</v>
      </c>
      <c r="J13" s="201">
        <v>0</v>
      </c>
      <c r="K13" s="201">
        <v>0</v>
      </c>
      <c r="L13" s="201">
        <v>0</v>
      </c>
      <c r="M13" s="201">
        <v>0</v>
      </c>
      <c r="N13" s="201">
        <v>0</v>
      </c>
      <c r="O13" s="201">
        <v>0</v>
      </c>
      <c r="P13" s="201">
        <v>1</v>
      </c>
      <c r="Q13" s="201">
        <v>0</v>
      </c>
    </row>
    <row r="14" spans="1:17" ht="12.75">
      <c r="A14" t="s">
        <v>104</v>
      </c>
      <c r="B14" s="201">
        <v>0</v>
      </c>
      <c r="C14" s="201">
        <v>0</v>
      </c>
      <c r="D14" s="201">
        <v>0</v>
      </c>
      <c r="E14" s="201">
        <v>0</v>
      </c>
      <c r="F14" s="201">
        <v>0</v>
      </c>
      <c r="G14" s="201">
        <v>0</v>
      </c>
      <c r="H14" s="201">
        <v>0</v>
      </c>
      <c r="I14" s="201">
        <v>0</v>
      </c>
      <c r="J14" s="201">
        <v>0</v>
      </c>
      <c r="K14" s="201">
        <v>0</v>
      </c>
      <c r="L14" s="201">
        <v>0</v>
      </c>
      <c r="M14" s="201">
        <v>0</v>
      </c>
      <c r="N14" s="201">
        <v>0</v>
      </c>
      <c r="O14" s="201">
        <v>0</v>
      </c>
      <c r="P14" s="201">
        <v>1</v>
      </c>
      <c r="Q14" s="201">
        <v>0</v>
      </c>
    </row>
    <row r="15" spans="1:17" ht="12.75">
      <c r="A15" t="s">
        <v>105</v>
      </c>
      <c r="B15" s="201">
        <v>0</v>
      </c>
      <c r="C15" s="201">
        <v>0</v>
      </c>
      <c r="D15" s="201">
        <v>0.4149485365557489</v>
      </c>
      <c r="E15" s="201">
        <v>0</v>
      </c>
      <c r="F15" s="201">
        <v>0</v>
      </c>
      <c r="G15" s="201">
        <v>0</v>
      </c>
      <c r="H15" s="201">
        <v>0.10158083822427215</v>
      </c>
      <c r="I15" s="201">
        <v>0</v>
      </c>
      <c r="J15" s="201">
        <v>0</v>
      </c>
      <c r="K15" s="201">
        <v>0</v>
      </c>
      <c r="L15" s="201">
        <v>0.01679029102304662</v>
      </c>
      <c r="M15" s="201">
        <v>0</v>
      </c>
      <c r="N15" s="201">
        <v>0</v>
      </c>
      <c r="O15" s="201">
        <v>0.208097448395514</v>
      </c>
      <c r="P15" s="201">
        <v>0.2585828858014183</v>
      </c>
      <c r="Q15" s="201">
        <v>0</v>
      </c>
    </row>
    <row r="16" spans="1:17" ht="12.75">
      <c r="A16" t="s">
        <v>106</v>
      </c>
      <c r="B16" s="201">
        <v>0</v>
      </c>
      <c r="C16" s="201">
        <v>0</v>
      </c>
      <c r="D16" s="201">
        <v>0</v>
      </c>
      <c r="E16" s="201">
        <v>0</v>
      </c>
      <c r="F16" s="201">
        <v>0</v>
      </c>
      <c r="G16" s="201">
        <v>0</v>
      </c>
      <c r="H16" s="201">
        <v>0</v>
      </c>
      <c r="I16" s="201">
        <v>0</v>
      </c>
      <c r="J16" s="201">
        <v>0</v>
      </c>
      <c r="K16" s="201">
        <v>0</v>
      </c>
      <c r="L16" s="201">
        <v>0</v>
      </c>
      <c r="M16" s="201">
        <v>0</v>
      </c>
      <c r="N16" s="201">
        <v>0</v>
      </c>
      <c r="O16" s="201">
        <v>0</v>
      </c>
      <c r="P16" s="201">
        <v>1</v>
      </c>
      <c r="Q16" s="201">
        <v>0</v>
      </c>
    </row>
    <row r="17" spans="1:17" ht="12.75">
      <c r="A17" t="s">
        <v>107</v>
      </c>
      <c r="B17" s="201">
        <v>0</v>
      </c>
      <c r="C17" s="201">
        <v>0</v>
      </c>
      <c r="D17" s="201">
        <v>0</v>
      </c>
      <c r="E17" s="201">
        <v>0</v>
      </c>
      <c r="F17" s="201">
        <v>0</v>
      </c>
      <c r="G17" s="201">
        <v>0</v>
      </c>
      <c r="H17" s="201">
        <v>0</v>
      </c>
      <c r="I17" s="201">
        <v>0</v>
      </c>
      <c r="J17" s="201">
        <v>0</v>
      </c>
      <c r="K17" s="201">
        <v>0</v>
      </c>
      <c r="L17" s="201">
        <v>0</v>
      </c>
      <c r="M17" s="201">
        <v>0</v>
      </c>
      <c r="N17" s="201">
        <v>0</v>
      </c>
      <c r="O17" s="201">
        <v>0</v>
      </c>
      <c r="P17" s="201">
        <v>1</v>
      </c>
      <c r="Q17" s="201">
        <v>0</v>
      </c>
    </row>
    <row r="18" spans="1:17" ht="12.75">
      <c r="A18" t="s">
        <v>108</v>
      </c>
      <c r="B18" s="201">
        <v>0</v>
      </c>
      <c r="C18" s="201">
        <v>0</v>
      </c>
      <c r="D18" s="201">
        <v>0</v>
      </c>
      <c r="E18" s="201">
        <v>0</v>
      </c>
      <c r="F18" s="201">
        <v>0</v>
      </c>
      <c r="G18" s="201">
        <v>0</v>
      </c>
      <c r="H18" s="201">
        <v>0</v>
      </c>
      <c r="I18" s="201">
        <v>0</v>
      </c>
      <c r="J18" s="201">
        <v>0</v>
      </c>
      <c r="K18" s="201">
        <v>0</v>
      </c>
      <c r="L18" s="201">
        <v>0</v>
      </c>
      <c r="M18" s="201">
        <v>0</v>
      </c>
      <c r="N18" s="201">
        <v>0</v>
      </c>
      <c r="O18" s="201">
        <v>0</v>
      </c>
      <c r="P18" s="201">
        <v>1</v>
      </c>
      <c r="Q18" s="201">
        <v>0</v>
      </c>
    </row>
    <row r="19" spans="1:17" ht="12.75">
      <c r="A19" t="s">
        <v>109</v>
      </c>
      <c r="B19" s="201">
        <v>0</v>
      </c>
      <c r="C19" s="201">
        <v>0</v>
      </c>
      <c r="D19" s="201">
        <v>0</v>
      </c>
      <c r="E19" s="201">
        <v>0</v>
      </c>
      <c r="F19" s="201">
        <v>0</v>
      </c>
      <c r="G19" s="201">
        <v>0</v>
      </c>
      <c r="H19" s="201">
        <v>0</v>
      </c>
      <c r="I19" s="201">
        <v>0</v>
      </c>
      <c r="J19" s="201">
        <v>0</v>
      </c>
      <c r="K19" s="201">
        <v>0</v>
      </c>
      <c r="L19" s="201">
        <v>0</v>
      </c>
      <c r="M19" s="201">
        <v>0</v>
      </c>
      <c r="N19" s="201">
        <v>0</v>
      </c>
      <c r="O19" s="201">
        <v>0</v>
      </c>
      <c r="P19" s="201">
        <v>1</v>
      </c>
      <c r="Q19" s="201">
        <v>0</v>
      </c>
    </row>
    <row r="20" spans="1:17" ht="12.75">
      <c r="A20" t="s">
        <v>110</v>
      </c>
      <c r="B20" s="201">
        <v>0.11611642601058852</v>
      </c>
      <c r="C20" s="201">
        <v>0.1691034591212966</v>
      </c>
      <c r="D20" s="201">
        <v>0.3702672981050272</v>
      </c>
      <c r="E20" s="201">
        <v>0</v>
      </c>
      <c r="F20" s="201">
        <v>0</v>
      </c>
      <c r="G20" s="201">
        <v>0</v>
      </c>
      <c r="H20" s="201">
        <v>0.0289967588969743</v>
      </c>
      <c r="I20" s="201">
        <v>0.11632463802927816</v>
      </c>
      <c r="J20" s="201">
        <v>0</v>
      </c>
      <c r="K20" s="201">
        <v>0</v>
      </c>
      <c r="L20" s="201">
        <v>0</v>
      </c>
      <c r="M20" s="201">
        <v>0</v>
      </c>
      <c r="N20" s="201">
        <v>0</v>
      </c>
      <c r="O20" s="201">
        <v>0</v>
      </c>
      <c r="P20" s="201">
        <v>0.0421984045706019</v>
      </c>
      <c r="Q20" s="201">
        <v>0.15699301526623335</v>
      </c>
    </row>
    <row r="21" spans="1:17" ht="12.75">
      <c r="A21" t="s">
        <v>111</v>
      </c>
      <c r="B21" s="201">
        <v>0</v>
      </c>
      <c r="C21" s="201">
        <v>0</v>
      </c>
      <c r="D21" s="201">
        <v>0.3316088322286852</v>
      </c>
      <c r="E21" s="201">
        <v>0</v>
      </c>
      <c r="F21" s="201">
        <v>0</v>
      </c>
      <c r="G21" s="201">
        <v>0.14091504953271644</v>
      </c>
      <c r="H21" s="201">
        <v>0</v>
      </c>
      <c r="I21" s="201">
        <v>0.005267656411303641</v>
      </c>
      <c r="J21" s="201">
        <v>0</v>
      </c>
      <c r="K21" s="201">
        <v>0</v>
      </c>
      <c r="L21" s="201">
        <v>0</v>
      </c>
      <c r="M21" s="201">
        <v>0.015748387728195395</v>
      </c>
      <c r="N21" s="201">
        <v>0</v>
      </c>
      <c r="O21" s="201">
        <v>0</v>
      </c>
      <c r="P21" s="201">
        <v>0.5064600740990993</v>
      </c>
      <c r="Q21" s="201">
        <v>0</v>
      </c>
    </row>
    <row r="22" spans="1:17" ht="12.75">
      <c r="A22" t="s">
        <v>112</v>
      </c>
      <c r="B22" s="201">
        <v>0</v>
      </c>
      <c r="C22" s="201">
        <v>0</v>
      </c>
      <c r="D22" s="201">
        <v>0</v>
      </c>
      <c r="E22" s="201">
        <v>0</v>
      </c>
      <c r="F22" s="201">
        <v>0</v>
      </c>
      <c r="G22" s="201">
        <v>0</v>
      </c>
      <c r="H22" s="201">
        <v>0</v>
      </c>
      <c r="I22" s="201">
        <v>0</v>
      </c>
      <c r="J22" s="201">
        <v>0</v>
      </c>
      <c r="K22" s="201">
        <v>0</v>
      </c>
      <c r="L22" s="201">
        <v>0</v>
      </c>
      <c r="M22" s="201">
        <v>0</v>
      </c>
      <c r="N22" s="201">
        <v>0</v>
      </c>
      <c r="O22" s="201">
        <v>0</v>
      </c>
      <c r="P22" s="201">
        <v>1</v>
      </c>
      <c r="Q22" s="201">
        <v>0</v>
      </c>
    </row>
    <row r="23" spans="1:17" ht="12.75">
      <c r="A23" t="s">
        <v>113</v>
      </c>
      <c r="B23" s="201">
        <v>0</v>
      </c>
      <c r="C23" s="201">
        <v>0</v>
      </c>
      <c r="D23" s="201">
        <v>0</v>
      </c>
      <c r="E23" s="201">
        <v>0</v>
      </c>
      <c r="F23" s="201">
        <v>0</v>
      </c>
      <c r="G23" s="201">
        <v>0</v>
      </c>
      <c r="H23" s="201">
        <v>0</v>
      </c>
      <c r="I23" s="201">
        <v>0</v>
      </c>
      <c r="J23" s="201">
        <v>0</v>
      </c>
      <c r="K23" s="201">
        <v>0</v>
      </c>
      <c r="L23" s="201">
        <v>0</v>
      </c>
      <c r="M23" s="201">
        <v>0</v>
      </c>
      <c r="N23" s="201">
        <v>0</v>
      </c>
      <c r="O23" s="201">
        <v>0</v>
      </c>
      <c r="P23" s="201">
        <v>1</v>
      </c>
      <c r="Q23" s="201">
        <v>0</v>
      </c>
    </row>
    <row r="24" spans="1:17" ht="12.75">
      <c r="A24" t="s">
        <v>114</v>
      </c>
      <c r="B24" s="201">
        <v>0</v>
      </c>
      <c r="C24" s="201">
        <v>0</v>
      </c>
      <c r="D24" s="201">
        <v>0</v>
      </c>
      <c r="E24" s="201">
        <v>0</v>
      </c>
      <c r="F24" s="201">
        <v>0</v>
      </c>
      <c r="G24" s="201">
        <v>0</v>
      </c>
      <c r="H24" s="201">
        <v>0</v>
      </c>
      <c r="I24" s="201">
        <v>0</v>
      </c>
      <c r="J24" s="201">
        <v>0</v>
      </c>
      <c r="K24" s="201">
        <v>0</v>
      </c>
      <c r="L24" s="201">
        <v>0</v>
      </c>
      <c r="M24" s="201">
        <v>0</v>
      </c>
      <c r="N24" s="201">
        <v>0</v>
      </c>
      <c r="O24" s="201">
        <v>0</v>
      </c>
      <c r="P24" s="201">
        <v>1</v>
      </c>
      <c r="Q24" s="201">
        <v>0</v>
      </c>
    </row>
    <row r="25" spans="1:17" ht="12.75">
      <c r="A25" t="s">
        <v>115</v>
      </c>
      <c r="B25" s="201">
        <v>0</v>
      </c>
      <c r="C25" s="201">
        <v>0</v>
      </c>
      <c r="D25" s="201">
        <v>0</v>
      </c>
      <c r="E25" s="201">
        <v>0</v>
      </c>
      <c r="F25" s="201">
        <v>1</v>
      </c>
      <c r="G25" s="201">
        <v>0</v>
      </c>
      <c r="H25" s="201">
        <v>0</v>
      </c>
      <c r="I25" s="201">
        <v>0</v>
      </c>
      <c r="J25" s="201">
        <v>0</v>
      </c>
      <c r="K25" s="201">
        <v>0</v>
      </c>
      <c r="L25" s="201">
        <v>0</v>
      </c>
      <c r="M25" s="201">
        <v>0</v>
      </c>
      <c r="N25" s="201">
        <v>0</v>
      </c>
      <c r="O25" s="201">
        <v>0</v>
      </c>
      <c r="P25" s="201">
        <v>0</v>
      </c>
      <c r="Q25" s="201">
        <v>0</v>
      </c>
    </row>
    <row r="26" spans="1:17" ht="12.75">
      <c r="A26" t="s">
        <v>116</v>
      </c>
      <c r="B26" s="201">
        <v>0</v>
      </c>
      <c r="C26" s="201">
        <v>0</v>
      </c>
      <c r="D26" s="201">
        <v>0.5226730175507658</v>
      </c>
      <c r="E26" s="201">
        <v>0</v>
      </c>
      <c r="F26" s="201">
        <v>0</v>
      </c>
      <c r="G26" s="201">
        <v>0.0020978350405836026</v>
      </c>
      <c r="H26" s="201">
        <v>0</v>
      </c>
      <c r="I26" s="201">
        <v>0</v>
      </c>
      <c r="J26" s="201">
        <v>0</v>
      </c>
      <c r="K26" s="201">
        <v>0.002404307348527562</v>
      </c>
      <c r="L26" s="201">
        <v>0.02543892360705205</v>
      </c>
      <c r="M26" s="201">
        <v>0.0002896719061829246</v>
      </c>
      <c r="N26" s="201">
        <v>0</v>
      </c>
      <c r="O26" s="201">
        <v>0.0005756022723557042</v>
      </c>
      <c r="P26" s="201">
        <v>0.44652064227453236</v>
      </c>
      <c r="Q26" s="201">
        <v>0</v>
      </c>
    </row>
    <row r="27" spans="1:17" ht="12.75">
      <c r="A27" t="s">
        <v>117</v>
      </c>
      <c r="B27" s="201">
        <v>0</v>
      </c>
      <c r="C27" s="201">
        <v>0</v>
      </c>
      <c r="D27" s="201">
        <v>0.3967781908690882</v>
      </c>
      <c r="E27" s="201">
        <v>0</v>
      </c>
      <c r="F27" s="201">
        <v>0</v>
      </c>
      <c r="G27" s="201">
        <v>0</v>
      </c>
      <c r="H27" s="201">
        <v>0</v>
      </c>
      <c r="I27" s="201">
        <v>1.7767368190296874E-07</v>
      </c>
      <c r="J27" s="201">
        <v>0</v>
      </c>
      <c r="K27" s="201">
        <v>0</v>
      </c>
      <c r="L27" s="201">
        <v>0</v>
      </c>
      <c r="M27" s="201">
        <v>0.0009907398044701132</v>
      </c>
      <c r="N27" s="201">
        <v>0</v>
      </c>
      <c r="O27" s="201">
        <v>0</v>
      </c>
      <c r="P27" s="201">
        <v>0.5763850669450917</v>
      </c>
      <c r="Q27" s="201">
        <v>0.025845824707668004</v>
      </c>
    </row>
    <row r="28" spans="1:17" ht="12.75">
      <c r="A28" t="s">
        <v>118</v>
      </c>
      <c r="B28" s="201">
        <v>0</v>
      </c>
      <c r="C28" s="201">
        <v>0</v>
      </c>
      <c r="D28" s="201">
        <v>0</v>
      </c>
      <c r="E28" s="201">
        <v>0</v>
      </c>
      <c r="F28" s="201">
        <v>0</v>
      </c>
      <c r="G28" s="201">
        <v>0</v>
      </c>
      <c r="H28" s="201">
        <v>0</v>
      </c>
      <c r="I28" s="201">
        <v>0</v>
      </c>
      <c r="J28" s="201">
        <v>0</v>
      </c>
      <c r="K28" s="201">
        <v>0</v>
      </c>
      <c r="L28" s="201">
        <v>0</v>
      </c>
      <c r="M28" s="201">
        <v>0</v>
      </c>
      <c r="N28" s="201">
        <v>0</v>
      </c>
      <c r="O28" s="201">
        <v>0</v>
      </c>
      <c r="P28" s="201">
        <v>1</v>
      </c>
      <c r="Q28" s="201">
        <v>0</v>
      </c>
    </row>
    <row r="29" spans="1:17" ht="12.75">
      <c r="A29" t="s">
        <v>119</v>
      </c>
      <c r="B29" s="201">
        <v>0</v>
      </c>
      <c r="C29" s="201">
        <v>0.02568047287271678</v>
      </c>
      <c r="D29" s="201">
        <v>0.18079349754628965</v>
      </c>
      <c r="E29" s="201">
        <v>0</v>
      </c>
      <c r="F29" s="201">
        <v>0</v>
      </c>
      <c r="G29" s="201">
        <v>0</v>
      </c>
      <c r="H29" s="201">
        <v>0</v>
      </c>
      <c r="I29" s="201">
        <v>0</v>
      </c>
      <c r="J29" s="201">
        <v>0</v>
      </c>
      <c r="K29" s="201">
        <v>0</v>
      </c>
      <c r="L29" s="201">
        <v>0</v>
      </c>
      <c r="M29" s="201">
        <v>0.003978865397824722</v>
      </c>
      <c r="N29" s="201">
        <v>0</v>
      </c>
      <c r="O29" s="201">
        <v>0</v>
      </c>
      <c r="P29" s="201">
        <v>0.7895471641831688</v>
      </c>
      <c r="Q29" s="201">
        <v>0</v>
      </c>
    </row>
    <row r="30" spans="1:17" ht="12.75">
      <c r="A30" t="s">
        <v>120</v>
      </c>
      <c r="B30" s="201">
        <v>0</v>
      </c>
      <c r="C30" s="201">
        <v>0</v>
      </c>
      <c r="D30" s="201">
        <v>0</v>
      </c>
      <c r="E30" s="201">
        <v>0</v>
      </c>
      <c r="F30" s="201">
        <v>0</v>
      </c>
      <c r="G30" s="201">
        <v>0</v>
      </c>
      <c r="H30" s="201">
        <v>0</v>
      </c>
      <c r="I30" s="201">
        <v>0</v>
      </c>
      <c r="J30" s="201">
        <v>0</v>
      </c>
      <c r="K30" s="201">
        <v>0</v>
      </c>
      <c r="L30" s="201">
        <v>0</v>
      </c>
      <c r="M30" s="201">
        <v>0</v>
      </c>
      <c r="N30" s="201">
        <v>0</v>
      </c>
      <c r="O30" s="201">
        <v>0</v>
      </c>
      <c r="P30" s="201">
        <v>1</v>
      </c>
      <c r="Q30" s="201">
        <v>0</v>
      </c>
    </row>
    <row r="31" spans="1:17" ht="12.75">
      <c r="A31" s="48" t="s">
        <v>258</v>
      </c>
      <c r="B31" s="201">
        <v>0</v>
      </c>
      <c r="C31" s="201">
        <v>0</v>
      </c>
      <c r="D31" s="201">
        <v>0</v>
      </c>
      <c r="E31" s="201">
        <v>0</v>
      </c>
      <c r="F31" s="201">
        <v>0</v>
      </c>
      <c r="G31" s="201">
        <v>0</v>
      </c>
      <c r="H31" s="201">
        <v>0</v>
      </c>
      <c r="I31" s="201">
        <v>0</v>
      </c>
      <c r="J31" s="201">
        <v>0</v>
      </c>
      <c r="K31" s="201">
        <v>0</v>
      </c>
      <c r="L31" s="201">
        <v>0</v>
      </c>
      <c r="M31" s="201">
        <v>0</v>
      </c>
      <c r="N31" s="201">
        <v>0</v>
      </c>
      <c r="O31" s="201">
        <v>0.28353371430728097</v>
      </c>
      <c r="P31" s="201">
        <v>0.7164662856927191</v>
      </c>
      <c r="Q31" s="201">
        <v>0</v>
      </c>
    </row>
    <row r="32" spans="1:17" ht="12.75">
      <c r="A32" t="s">
        <v>259</v>
      </c>
      <c r="B32" s="201">
        <v>0</v>
      </c>
      <c r="C32" s="201">
        <v>0.0756903747264585</v>
      </c>
      <c r="D32" s="201">
        <v>0.4770123508648315</v>
      </c>
      <c r="E32" s="201">
        <v>0</v>
      </c>
      <c r="F32" s="201">
        <v>0</v>
      </c>
      <c r="G32" s="201">
        <v>0.0956183298968917</v>
      </c>
      <c r="H32" s="201">
        <v>0</v>
      </c>
      <c r="I32" s="201">
        <v>0</v>
      </c>
      <c r="J32" s="201">
        <v>0</v>
      </c>
      <c r="K32" s="201">
        <v>0</v>
      </c>
      <c r="L32" s="201">
        <v>0</v>
      </c>
      <c r="M32" s="201">
        <v>0.040677739310709275</v>
      </c>
      <c r="N32" s="201">
        <v>0</v>
      </c>
      <c r="O32" s="201">
        <v>0</v>
      </c>
      <c r="P32" s="201">
        <v>0.29231082068850783</v>
      </c>
      <c r="Q32" s="201">
        <v>0.018690384512601164</v>
      </c>
    </row>
    <row r="33" spans="1:17" ht="12.75">
      <c r="A33" t="s">
        <v>121</v>
      </c>
      <c r="B33" s="201">
        <v>0</v>
      </c>
      <c r="C33" s="201">
        <v>0</v>
      </c>
      <c r="D33" s="201">
        <v>0</v>
      </c>
      <c r="E33" s="201">
        <v>0</v>
      </c>
      <c r="F33" s="201">
        <v>0</v>
      </c>
      <c r="G33" s="201">
        <v>0</v>
      </c>
      <c r="H33" s="201">
        <v>0</v>
      </c>
      <c r="I33" s="201">
        <v>0</v>
      </c>
      <c r="J33" s="201">
        <v>0</v>
      </c>
      <c r="K33" s="201">
        <v>0</v>
      </c>
      <c r="L33" s="201">
        <v>0</v>
      </c>
      <c r="M33" s="201">
        <v>0</v>
      </c>
      <c r="N33" s="201">
        <v>0</v>
      </c>
      <c r="O33" s="201">
        <v>0</v>
      </c>
      <c r="P33" s="201">
        <v>1</v>
      </c>
      <c r="Q33" s="201">
        <v>0</v>
      </c>
    </row>
    <row r="34" spans="1:17" ht="12.75">
      <c r="A34" t="s">
        <v>122</v>
      </c>
      <c r="B34" s="201">
        <v>0</v>
      </c>
      <c r="C34" s="201">
        <v>0</v>
      </c>
      <c r="D34" s="201">
        <v>0</v>
      </c>
      <c r="E34" s="201">
        <v>0</v>
      </c>
      <c r="F34" s="201">
        <v>0</v>
      </c>
      <c r="G34" s="201">
        <v>0</v>
      </c>
      <c r="H34" s="201">
        <v>0</v>
      </c>
      <c r="I34" s="201">
        <v>0</v>
      </c>
      <c r="J34" s="201">
        <v>0</v>
      </c>
      <c r="K34" s="201">
        <v>0</v>
      </c>
      <c r="L34" s="201">
        <v>0</v>
      </c>
      <c r="M34" s="201">
        <v>0</v>
      </c>
      <c r="N34" s="201">
        <v>0</v>
      </c>
      <c r="O34" s="201">
        <v>0</v>
      </c>
      <c r="P34" s="201">
        <v>1</v>
      </c>
      <c r="Q34" s="201">
        <v>0</v>
      </c>
    </row>
    <row r="35" spans="1:17" ht="12.75">
      <c r="A35" t="s">
        <v>123</v>
      </c>
      <c r="B35" s="201">
        <v>0</v>
      </c>
      <c r="C35" s="201">
        <v>0</v>
      </c>
      <c r="D35" s="201">
        <v>0</v>
      </c>
      <c r="E35" s="201">
        <v>0</v>
      </c>
      <c r="F35" s="201">
        <v>0</v>
      </c>
      <c r="G35" s="201">
        <v>0</v>
      </c>
      <c r="H35" s="201">
        <v>0</v>
      </c>
      <c r="I35" s="201">
        <v>0</v>
      </c>
      <c r="J35" s="201">
        <v>0</v>
      </c>
      <c r="K35" s="201">
        <v>0</v>
      </c>
      <c r="L35" s="201">
        <v>0</v>
      </c>
      <c r="M35" s="201">
        <v>0</v>
      </c>
      <c r="N35" s="201">
        <v>0</v>
      </c>
      <c r="O35" s="201">
        <v>0</v>
      </c>
      <c r="P35" s="201">
        <v>1</v>
      </c>
      <c r="Q35" s="201">
        <v>0</v>
      </c>
    </row>
    <row r="36" spans="1:17" ht="12.75">
      <c r="A36" t="s">
        <v>124</v>
      </c>
      <c r="B36" s="201">
        <v>0</v>
      </c>
      <c r="C36" s="201">
        <v>0</v>
      </c>
      <c r="D36" s="201">
        <v>0</v>
      </c>
      <c r="E36" s="201">
        <v>0</v>
      </c>
      <c r="F36" s="201">
        <v>0</v>
      </c>
      <c r="G36" s="201">
        <v>0</v>
      </c>
      <c r="H36" s="201">
        <v>0</v>
      </c>
      <c r="I36" s="201">
        <v>0</v>
      </c>
      <c r="J36" s="201">
        <v>0</v>
      </c>
      <c r="K36" s="201">
        <v>0</v>
      </c>
      <c r="L36" s="201">
        <v>0</v>
      </c>
      <c r="M36" s="201">
        <v>0</v>
      </c>
      <c r="N36" s="201">
        <v>0</v>
      </c>
      <c r="O36" s="201">
        <v>0</v>
      </c>
      <c r="P36" s="201">
        <v>1</v>
      </c>
      <c r="Q36" s="201">
        <v>0</v>
      </c>
    </row>
    <row r="37" spans="1:17" ht="12.75">
      <c r="A37" t="s">
        <v>125</v>
      </c>
      <c r="B37" s="201">
        <v>0</v>
      </c>
      <c r="C37" s="201">
        <v>0.5175529678332663</v>
      </c>
      <c r="D37" s="201">
        <v>0</v>
      </c>
      <c r="E37" s="201">
        <v>0</v>
      </c>
      <c r="F37" s="201">
        <v>0</v>
      </c>
      <c r="G37" s="201">
        <v>0</v>
      </c>
      <c r="H37" s="201">
        <v>0</v>
      </c>
      <c r="I37" s="201">
        <v>0</v>
      </c>
      <c r="J37" s="201">
        <v>0</v>
      </c>
      <c r="K37" s="201">
        <v>0</v>
      </c>
      <c r="L37" s="201">
        <v>0</v>
      </c>
      <c r="M37" s="201">
        <v>0</v>
      </c>
      <c r="N37" s="201">
        <v>0</v>
      </c>
      <c r="O37" s="201">
        <v>0.07286469647264918</v>
      </c>
      <c r="P37" s="201">
        <v>0</v>
      </c>
      <c r="Q37" s="201">
        <v>0.4095823356940845</v>
      </c>
    </row>
    <row r="38" spans="1:17" ht="12.75">
      <c r="A38" t="s">
        <v>126</v>
      </c>
      <c r="B38" s="201">
        <v>0</v>
      </c>
      <c r="C38" s="201">
        <v>0</v>
      </c>
      <c r="D38" s="201">
        <v>0</v>
      </c>
      <c r="E38" s="201">
        <v>0</v>
      </c>
      <c r="F38" s="201">
        <v>0</v>
      </c>
      <c r="G38" s="201">
        <v>0</v>
      </c>
      <c r="H38" s="201">
        <v>0</v>
      </c>
      <c r="I38" s="201">
        <v>0</v>
      </c>
      <c r="J38" s="201">
        <v>0</v>
      </c>
      <c r="K38" s="201">
        <v>0</v>
      </c>
      <c r="L38" s="201">
        <v>0</v>
      </c>
      <c r="M38" s="201">
        <v>0</v>
      </c>
      <c r="N38" s="201">
        <v>0</v>
      </c>
      <c r="O38" s="201">
        <v>0</v>
      </c>
      <c r="P38" s="201">
        <v>1</v>
      </c>
      <c r="Q38" s="201">
        <v>0</v>
      </c>
    </row>
    <row r="39" spans="1:17" ht="12.75">
      <c r="A39" t="s">
        <v>127</v>
      </c>
      <c r="B39" s="201">
        <v>0</v>
      </c>
      <c r="C39" s="201">
        <v>0.009820807394713457</v>
      </c>
      <c r="D39" s="201">
        <v>0</v>
      </c>
      <c r="E39" s="201">
        <v>0.02207615444700713</v>
      </c>
      <c r="F39" s="201">
        <v>0</v>
      </c>
      <c r="G39" s="201">
        <v>0.16716288061830906</v>
      </c>
      <c r="H39" s="201">
        <v>0.0016440409336658814</v>
      </c>
      <c r="I39" s="201">
        <v>0.14287288661953632</v>
      </c>
      <c r="J39" s="201">
        <v>0</v>
      </c>
      <c r="K39" s="201">
        <v>0</v>
      </c>
      <c r="L39" s="201">
        <v>0</v>
      </c>
      <c r="M39" s="201">
        <v>0.02997837515020284</v>
      </c>
      <c r="N39" s="201">
        <v>0</v>
      </c>
      <c r="O39" s="201">
        <v>0</v>
      </c>
      <c r="P39" s="201">
        <v>0.6264448548365653</v>
      </c>
      <c r="Q39" s="201">
        <v>0</v>
      </c>
    </row>
    <row r="40" spans="1:17" ht="12.75">
      <c r="A40" t="s">
        <v>128</v>
      </c>
      <c r="B40" s="201">
        <v>0</v>
      </c>
      <c r="C40" s="201">
        <v>0</v>
      </c>
      <c r="D40" s="201">
        <v>0</v>
      </c>
      <c r="E40" s="201">
        <v>0</v>
      </c>
      <c r="F40" s="201">
        <v>0</v>
      </c>
      <c r="G40" s="201">
        <v>0</v>
      </c>
      <c r="H40" s="201">
        <v>0</v>
      </c>
      <c r="I40" s="201">
        <v>0</v>
      </c>
      <c r="J40" s="201">
        <v>0</v>
      </c>
      <c r="K40" s="201">
        <v>0</v>
      </c>
      <c r="L40" s="201">
        <v>0</v>
      </c>
      <c r="M40" s="201">
        <v>0</v>
      </c>
      <c r="N40" s="201">
        <v>0</v>
      </c>
      <c r="O40" s="201">
        <v>0</v>
      </c>
      <c r="P40" s="201">
        <v>1</v>
      </c>
      <c r="Q40" s="201">
        <v>0</v>
      </c>
    </row>
    <row r="41" spans="1:17" ht="12.75">
      <c r="A41" s="1" t="s">
        <v>257</v>
      </c>
      <c r="B41" s="201">
        <v>0</v>
      </c>
      <c r="C41" s="201">
        <v>0</v>
      </c>
      <c r="D41" s="201">
        <v>0</v>
      </c>
      <c r="E41" s="201">
        <v>0</v>
      </c>
      <c r="F41" s="201">
        <v>0</v>
      </c>
      <c r="G41" s="201">
        <v>0.14520893105778696</v>
      </c>
      <c r="H41" s="201">
        <v>0.009257192029080798</v>
      </c>
      <c r="I41" s="201">
        <v>0.052457535141668364</v>
      </c>
      <c r="J41" s="201">
        <v>0.1701799081201689</v>
      </c>
      <c r="K41" s="201">
        <v>0</v>
      </c>
      <c r="L41" s="201">
        <v>0</v>
      </c>
      <c r="M41" s="201">
        <v>0</v>
      </c>
      <c r="N41" s="201">
        <v>0</v>
      </c>
      <c r="O41" s="201">
        <v>0.009863561509438226</v>
      </c>
      <c r="P41" s="201">
        <v>0.6130328721418568</v>
      </c>
      <c r="Q41" s="201">
        <v>0</v>
      </c>
    </row>
    <row r="42" spans="1:17" ht="12.75">
      <c r="A42" t="s">
        <v>129</v>
      </c>
      <c r="B42" s="201">
        <v>0</v>
      </c>
      <c r="C42" s="201">
        <v>0</v>
      </c>
      <c r="D42" s="201">
        <v>0</v>
      </c>
      <c r="E42" s="201">
        <v>0</v>
      </c>
      <c r="F42" s="201">
        <v>0</v>
      </c>
      <c r="G42" s="201">
        <v>0</v>
      </c>
      <c r="H42" s="201">
        <v>0</v>
      </c>
      <c r="I42" s="201">
        <v>0</v>
      </c>
      <c r="J42" s="201">
        <v>0</v>
      </c>
      <c r="K42" s="201">
        <v>0</v>
      </c>
      <c r="L42" s="201">
        <v>0</v>
      </c>
      <c r="M42" s="201">
        <v>0</v>
      </c>
      <c r="N42" s="201">
        <v>0</v>
      </c>
      <c r="O42" s="201">
        <v>0</v>
      </c>
      <c r="P42" s="201">
        <v>1</v>
      </c>
      <c r="Q42" s="201">
        <v>0</v>
      </c>
    </row>
    <row r="43" spans="1:17" ht="12.75">
      <c r="A43" t="s">
        <v>130</v>
      </c>
      <c r="B43" s="201">
        <v>0</v>
      </c>
      <c r="C43" s="201">
        <v>0</v>
      </c>
      <c r="D43" s="201">
        <v>0</v>
      </c>
      <c r="E43" s="201">
        <v>0</v>
      </c>
      <c r="F43" s="201">
        <v>0</v>
      </c>
      <c r="G43" s="201">
        <v>1</v>
      </c>
      <c r="H43" s="201">
        <v>0</v>
      </c>
      <c r="I43" s="201">
        <v>0</v>
      </c>
      <c r="J43" s="201">
        <v>0</v>
      </c>
      <c r="K43" s="201">
        <v>0</v>
      </c>
      <c r="L43" s="201">
        <v>0</v>
      </c>
      <c r="M43" s="201">
        <v>0</v>
      </c>
      <c r="N43" s="201">
        <v>0</v>
      </c>
      <c r="O43" s="201">
        <v>0</v>
      </c>
      <c r="P43" s="201">
        <v>0</v>
      </c>
      <c r="Q43" s="201">
        <v>0</v>
      </c>
    </row>
    <row r="44" spans="1:17" ht="12.75">
      <c r="A44" t="s">
        <v>131</v>
      </c>
      <c r="B44" s="201">
        <v>0</v>
      </c>
      <c r="C44" s="201">
        <v>0</v>
      </c>
      <c r="D44" s="201">
        <v>0</v>
      </c>
      <c r="E44" s="201">
        <v>0</v>
      </c>
      <c r="F44" s="201">
        <v>0</v>
      </c>
      <c r="G44" s="201">
        <v>0</v>
      </c>
      <c r="H44" s="201">
        <v>0</v>
      </c>
      <c r="I44" s="201">
        <v>0</v>
      </c>
      <c r="J44" s="201">
        <v>0</v>
      </c>
      <c r="K44" s="201">
        <v>0</v>
      </c>
      <c r="L44" s="201">
        <v>0</v>
      </c>
      <c r="M44" s="201">
        <v>0</v>
      </c>
      <c r="N44" s="201">
        <v>0</v>
      </c>
      <c r="O44" s="201">
        <v>0</v>
      </c>
      <c r="P44" s="201">
        <v>1</v>
      </c>
      <c r="Q44" s="201">
        <v>0</v>
      </c>
    </row>
    <row r="45" spans="1:17" ht="12.75">
      <c r="A45"/>
      <c r="B45" s="201"/>
      <c r="C45" s="201"/>
      <c r="D45" s="201"/>
      <c r="E45" s="201"/>
      <c r="F45" s="201"/>
      <c r="G45" s="201"/>
      <c r="H45" s="201"/>
      <c r="I45" s="201"/>
      <c r="J45" s="201"/>
      <c r="K45" s="201"/>
      <c r="L45" s="201"/>
      <c r="M45" s="201"/>
      <c r="N45" s="201"/>
      <c r="O45" s="201"/>
      <c r="P45" s="201"/>
      <c r="Q45" s="201"/>
    </row>
    <row r="46" spans="1:7" ht="14.25">
      <c r="A46" s="373" t="s">
        <v>301</v>
      </c>
      <c r="B46" s="43"/>
      <c r="C46" s="147"/>
      <c r="D46" s="147"/>
      <c r="E46" s="147"/>
      <c r="F46" s="147"/>
      <c r="G46" s="147"/>
    </row>
    <row r="47" spans="1:7" ht="14.25">
      <c r="A47" s="373"/>
      <c r="B47" s="43"/>
      <c r="C47" s="147"/>
      <c r="D47" s="147"/>
      <c r="E47" s="147"/>
      <c r="F47" s="147"/>
      <c r="G47" s="147"/>
    </row>
    <row r="48" spans="1:17" ht="12.75">
      <c r="A48" s="25" t="s">
        <v>14</v>
      </c>
      <c r="B48" s="42"/>
      <c r="C48" s="147"/>
      <c r="D48" s="147"/>
      <c r="E48" s="147"/>
      <c r="F48" s="147"/>
      <c r="G48" s="147"/>
      <c r="Q48" s="61" t="s">
        <v>13</v>
      </c>
    </row>
    <row r="49" spans="1:17" ht="12.75">
      <c r="A49" s="25" t="s">
        <v>12</v>
      </c>
      <c r="B49" s="42"/>
      <c r="C49" s="147"/>
      <c r="D49" s="147"/>
      <c r="E49" s="147"/>
      <c r="F49" s="147"/>
      <c r="G49" s="147"/>
      <c r="Q49" s="31" t="s">
        <v>133</v>
      </c>
    </row>
    <row r="50" spans="1:17" ht="12.75">
      <c r="A50" s="25" t="s">
        <v>80</v>
      </c>
      <c r="B50" s="42"/>
      <c r="C50" s="147"/>
      <c r="D50" s="147"/>
      <c r="E50" s="147"/>
      <c r="F50" s="147"/>
      <c r="G50" s="147"/>
      <c r="Q50" s="31" t="s">
        <v>81</v>
      </c>
    </row>
    <row r="51" spans="1:3" ht="12.75">
      <c r="A51" s="25" t="s">
        <v>56</v>
      </c>
      <c r="B51" s="7"/>
      <c r="C51" s="7"/>
    </row>
    <row r="52" spans="3:6" ht="12.75">
      <c r="C52" s="7"/>
      <c r="F52" s="4"/>
    </row>
    <row r="53" spans="3:6" ht="12.75">
      <c r="C53" s="7"/>
      <c r="F53" s="6"/>
    </row>
    <row r="54" ht="12.75">
      <c r="C54" s="7"/>
    </row>
    <row r="55" ht="12.75">
      <c r="C55" s="49"/>
    </row>
    <row r="57" ht="12.75">
      <c r="F57" s="197"/>
    </row>
  </sheetData>
  <mergeCells count="1">
    <mergeCell ref="A5:Q5"/>
  </mergeCells>
  <printOptions/>
  <pageMargins left="0.75" right="0.75" top="1" bottom="1" header="0.5" footer="0.5"/>
  <pageSetup fitToHeight="1" fitToWidth="1" horizontalDpi="600" verticalDpi="600" orientation="landscape" paperSize="9" scale="64" r:id="rId1"/>
  <headerFooter alignWithMargins="0">
    <oddFooter>&amp;CPage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Q50"/>
  <sheetViews>
    <sheetView showGridLines="0" view="pageBreakPreview" zoomScaleSheetLayoutView="100" workbookViewId="0" topLeftCell="A1">
      <selection activeCell="N19" sqref="N19"/>
    </sheetView>
  </sheetViews>
  <sheetFormatPr defaultColWidth="9.140625" defaultRowHeight="12.75"/>
  <cols>
    <col min="1" max="1" width="31.140625" style="25" customWidth="1"/>
    <col min="2" max="2" width="10.28125" style="25" customWidth="1"/>
    <col min="3" max="3" width="9.7109375" style="25" customWidth="1"/>
    <col min="4" max="4" width="13.7109375" style="25" customWidth="1"/>
    <col min="5" max="5" width="11.8515625" style="25" customWidth="1"/>
    <col min="6" max="6" width="13.57421875" style="25" customWidth="1"/>
    <col min="7" max="7" width="10.140625" style="25" customWidth="1"/>
    <col min="8" max="8" width="8.140625" style="25" customWidth="1"/>
    <col min="9" max="9" width="8.8515625" style="25" customWidth="1"/>
    <col min="10" max="10" width="7.421875" style="25" customWidth="1"/>
    <col min="11" max="11" width="8.7109375" style="0" customWidth="1"/>
    <col min="12" max="12" width="11.140625" style="0" customWidth="1"/>
    <col min="13" max="13" width="12.8515625" style="0" customWidth="1"/>
    <col min="14" max="14" width="10.8515625" style="0" customWidth="1"/>
    <col min="15" max="15" width="10.57421875" style="0" customWidth="1"/>
    <col min="16" max="16" width="11.57421875" style="0" customWidth="1"/>
    <col min="17" max="17" width="9.28125" style="0" customWidth="1"/>
    <col min="18" max="18" width="11.140625" style="0" bestFit="1" customWidth="1"/>
  </cols>
  <sheetData>
    <row r="1" spans="1:7" ht="12.75">
      <c r="A1" s="137" t="s">
        <v>0</v>
      </c>
      <c r="B1" s="21"/>
      <c r="C1" s="5"/>
      <c r="D1" s="7"/>
      <c r="E1" s="7"/>
      <c r="F1" s="7"/>
      <c r="G1" s="7"/>
    </row>
    <row r="2" spans="1:9" ht="12.75">
      <c r="A2" s="25" t="s">
        <v>79</v>
      </c>
      <c r="B2" s="58"/>
      <c r="C2" s="7"/>
      <c r="D2" s="7"/>
      <c r="E2" s="7"/>
      <c r="F2" s="7"/>
      <c r="G2" s="7"/>
      <c r="H2" s="57"/>
      <c r="I2" s="54"/>
    </row>
    <row r="3" spans="1:9" ht="12.75">
      <c r="A3" s="7"/>
      <c r="B3" s="7"/>
      <c r="C3" s="7"/>
      <c r="D3" s="7"/>
      <c r="E3" s="7"/>
      <c r="F3" s="7"/>
      <c r="G3" s="7"/>
      <c r="H3" s="55"/>
      <c r="I3" s="54"/>
    </row>
    <row r="4" spans="1:9" ht="15.75">
      <c r="A4" s="29" t="s">
        <v>294</v>
      </c>
      <c r="B4" s="29"/>
      <c r="C4" s="29"/>
      <c r="D4" s="59"/>
      <c r="E4" s="60"/>
      <c r="F4" s="60"/>
      <c r="G4" s="60"/>
      <c r="H4" s="53"/>
      <c r="I4" s="54"/>
    </row>
    <row r="5" spans="1:17" ht="13.5">
      <c r="A5" s="557" t="s">
        <v>342</v>
      </c>
      <c r="B5" s="558"/>
      <c r="C5" s="558"/>
      <c r="D5" s="558"/>
      <c r="E5" s="558"/>
      <c r="F5" s="558"/>
      <c r="G5" s="558"/>
      <c r="H5" s="558"/>
      <c r="I5" s="558"/>
      <c r="J5" s="558"/>
      <c r="K5" s="558"/>
      <c r="L5" s="558"/>
      <c r="M5" s="558"/>
      <c r="N5" s="558"/>
      <c r="O5" s="52"/>
      <c r="P5" s="52"/>
      <c r="Q5" s="52"/>
    </row>
    <row r="6" spans="1:14" ht="16.5" thickBot="1">
      <c r="A6" s="202"/>
      <c r="B6" s="203"/>
      <c r="C6" s="203"/>
      <c r="D6" s="204"/>
      <c r="E6" s="205"/>
      <c r="F6" s="205"/>
      <c r="I6" s="51"/>
      <c r="N6" s="17" t="s">
        <v>132</v>
      </c>
    </row>
    <row r="7" spans="1:17" s="196" customFormat="1" ht="51" customHeight="1" thickBot="1">
      <c r="A7" s="206" t="s">
        <v>352</v>
      </c>
      <c r="B7" s="206" t="s">
        <v>71</v>
      </c>
      <c r="C7" s="206" t="s">
        <v>72</v>
      </c>
      <c r="D7" s="206" t="s">
        <v>73</v>
      </c>
      <c r="E7" s="206" t="s">
        <v>78</v>
      </c>
      <c r="F7" s="206" t="s">
        <v>77</v>
      </c>
      <c r="G7" s="206" t="s">
        <v>90</v>
      </c>
      <c r="H7" s="206" t="s">
        <v>91</v>
      </c>
      <c r="I7" s="206" t="s">
        <v>92</v>
      </c>
      <c r="J7" s="206" t="s">
        <v>75</v>
      </c>
      <c r="K7" s="206" t="s">
        <v>161</v>
      </c>
      <c r="L7" s="206" t="s">
        <v>95</v>
      </c>
      <c r="M7" s="206" t="s">
        <v>68</v>
      </c>
      <c r="N7" s="206" t="s">
        <v>76</v>
      </c>
      <c r="O7" s="209"/>
      <c r="P7" s="209"/>
      <c r="Q7" s="209"/>
    </row>
    <row r="8" spans="1:17" ht="12.75">
      <c r="A8" t="s">
        <v>162</v>
      </c>
      <c r="B8" s="208">
        <v>0</v>
      </c>
      <c r="C8" s="208">
        <v>0</v>
      </c>
      <c r="D8" s="208">
        <v>0</v>
      </c>
      <c r="E8" s="208">
        <v>0</v>
      </c>
      <c r="F8" s="208">
        <v>0</v>
      </c>
      <c r="G8" s="208">
        <v>0</v>
      </c>
      <c r="H8" s="208">
        <v>0</v>
      </c>
      <c r="I8" s="208">
        <v>0</v>
      </c>
      <c r="J8" s="208">
        <v>0</v>
      </c>
      <c r="K8" s="208">
        <v>0</v>
      </c>
      <c r="L8" s="208">
        <v>0</v>
      </c>
      <c r="M8" s="208">
        <v>1</v>
      </c>
      <c r="N8" s="208">
        <v>0</v>
      </c>
      <c r="O8" s="211"/>
      <c r="P8" s="211"/>
      <c r="Q8" s="211"/>
    </row>
    <row r="9" spans="1:17" ht="12.75">
      <c r="A9" t="s">
        <v>100</v>
      </c>
      <c r="B9" s="201">
        <v>0</v>
      </c>
      <c r="C9" s="201">
        <v>0</v>
      </c>
      <c r="D9" s="201">
        <v>0</v>
      </c>
      <c r="E9" s="201">
        <v>0</v>
      </c>
      <c r="F9" s="201">
        <v>0</v>
      </c>
      <c r="G9" s="201">
        <v>0</v>
      </c>
      <c r="H9" s="201">
        <v>0</v>
      </c>
      <c r="I9" s="201">
        <v>0</v>
      </c>
      <c r="J9" s="201">
        <v>0</v>
      </c>
      <c r="K9" s="201">
        <v>0</v>
      </c>
      <c r="L9" s="201">
        <v>0</v>
      </c>
      <c r="M9" s="201">
        <v>1</v>
      </c>
      <c r="N9" s="201">
        <v>0</v>
      </c>
      <c r="O9" s="207"/>
      <c r="P9" s="207"/>
      <c r="Q9" s="207"/>
    </row>
    <row r="10" spans="1:17" ht="12.75">
      <c r="A10" t="s">
        <v>101</v>
      </c>
      <c r="B10" s="201">
        <v>0</v>
      </c>
      <c r="C10" s="201">
        <v>0</v>
      </c>
      <c r="D10" s="201">
        <v>0</v>
      </c>
      <c r="E10" s="201">
        <v>0</v>
      </c>
      <c r="F10" s="201">
        <v>0</v>
      </c>
      <c r="G10" s="201">
        <v>0</v>
      </c>
      <c r="H10" s="201">
        <v>0</v>
      </c>
      <c r="I10" s="201">
        <v>0</v>
      </c>
      <c r="J10" s="201">
        <v>0</v>
      </c>
      <c r="K10" s="201">
        <v>0.05636895500167725</v>
      </c>
      <c r="L10" s="201">
        <v>0</v>
      </c>
      <c r="M10" s="201">
        <v>0.9436310449983227</v>
      </c>
      <c r="N10" s="201">
        <v>0</v>
      </c>
      <c r="O10" s="207"/>
      <c r="P10" s="207"/>
      <c r="Q10" s="207"/>
    </row>
    <row r="11" spans="1:17" ht="12.75">
      <c r="A11" t="s">
        <v>102</v>
      </c>
      <c r="B11" s="201">
        <v>0</v>
      </c>
      <c r="C11" s="201">
        <v>0</v>
      </c>
      <c r="D11" s="201">
        <v>0</v>
      </c>
      <c r="E11" s="201">
        <v>0</v>
      </c>
      <c r="F11" s="201">
        <v>0</v>
      </c>
      <c r="G11" s="201">
        <v>0</v>
      </c>
      <c r="H11" s="201">
        <v>0</v>
      </c>
      <c r="I11" s="201">
        <v>0</v>
      </c>
      <c r="J11" s="201">
        <v>0</v>
      </c>
      <c r="K11" s="201">
        <v>0</v>
      </c>
      <c r="L11" s="201">
        <v>0</v>
      </c>
      <c r="M11" s="201">
        <v>1</v>
      </c>
      <c r="N11" s="201">
        <v>0</v>
      </c>
      <c r="O11" s="207"/>
      <c r="P11" s="207"/>
      <c r="Q11" s="207"/>
    </row>
    <row r="12" spans="1:17" ht="12.75">
      <c r="A12" t="s">
        <v>104</v>
      </c>
      <c r="B12" s="201">
        <v>0</v>
      </c>
      <c r="C12" s="201">
        <v>0</v>
      </c>
      <c r="D12" s="201">
        <v>0</v>
      </c>
      <c r="E12" s="201">
        <v>0</v>
      </c>
      <c r="F12" s="201">
        <v>0</v>
      </c>
      <c r="G12" s="201">
        <v>0</v>
      </c>
      <c r="H12" s="201">
        <v>0</v>
      </c>
      <c r="I12" s="201">
        <v>0</v>
      </c>
      <c r="J12" s="201">
        <v>0</v>
      </c>
      <c r="K12" s="201">
        <v>0</v>
      </c>
      <c r="L12" s="201">
        <v>0</v>
      </c>
      <c r="M12" s="201">
        <v>1</v>
      </c>
      <c r="N12" s="201">
        <v>0</v>
      </c>
      <c r="O12" s="207"/>
      <c r="P12" s="207"/>
      <c r="Q12" s="207"/>
    </row>
    <row r="13" spans="1:17" ht="12.75">
      <c r="A13" t="s">
        <v>105</v>
      </c>
      <c r="B13" s="201">
        <v>0</v>
      </c>
      <c r="C13" s="201">
        <v>0.19025195335335993</v>
      </c>
      <c r="D13" s="201">
        <v>0</v>
      </c>
      <c r="E13" s="201">
        <v>0</v>
      </c>
      <c r="F13" s="201">
        <v>0</v>
      </c>
      <c r="G13" s="201">
        <v>0.023113529320528764</v>
      </c>
      <c r="H13" s="201">
        <v>0</v>
      </c>
      <c r="I13" s="201">
        <v>0</v>
      </c>
      <c r="J13" s="201">
        <v>0</v>
      </c>
      <c r="K13" s="201">
        <v>0</v>
      </c>
      <c r="L13" s="201">
        <v>0</v>
      </c>
      <c r="M13" s="201">
        <v>0.5474262218424069</v>
      </c>
      <c r="N13" s="201">
        <v>0.2392082954837045</v>
      </c>
      <c r="O13" s="207"/>
      <c r="P13" s="207"/>
      <c r="Q13" s="207"/>
    </row>
    <row r="14" spans="1:17" ht="12.75">
      <c r="A14" t="s">
        <v>163</v>
      </c>
      <c r="B14" s="201">
        <v>0</v>
      </c>
      <c r="C14" s="201">
        <v>0</v>
      </c>
      <c r="D14" s="201">
        <v>0</v>
      </c>
      <c r="E14" s="201">
        <v>0</v>
      </c>
      <c r="F14" s="201">
        <v>0</v>
      </c>
      <c r="G14" s="201">
        <v>0</v>
      </c>
      <c r="H14" s="201">
        <v>0</v>
      </c>
      <c r="I14" s="201">
        <v>0</v>
      </c>
      <c r="J14" s="201">
        <v>1</v>
      </c>
      <c r="K14" s="201">
        <v>0</v>
      </c>
      <c r="L14" s="201">
        <v>0</v>
      </c>
      <c r="M14" s="201">
        <v>0</v>
      </c>
      <c r="N14" s="201">
        <v>0</v>
      </c>
      <c r="O14" s="207"/>
      <c r="P14" s="207"/>
      <c r="Q14" s="207"/>
    </row>
    <row r="15" spans="1:17" ht="12.75">
      <c r="A15" t="s">
        <v>106</v>
      </c>
      <c r="B15" s="201">
        <v>0</v>
      </c>
      <c r="C15" s="201">
        <v>0</v>
      </c>
      <c r="D15" s="201">
        <v>0</v>
      </c>
      <c r="E15" s="201">
        <v>0</v>
      </c>
      <c r="F15" s="201">
        <v>0</v>
      </c>
      <c r="G15" s="201">
        <v>0</v>
      </c>
      <c r="H15" s="201">
        <v>0</v>
      </c>
      <c r="I15" s="201">
        <v>0</v>
      </c>
      <c r="J15" s="201">
        <v>0</v>
      </c>
      <c r="K15" s="201">
        <v>0</v>
      </c>
      <c r="L15" s="201">
        <v>0</v>
      </c>
      <c r="M15" s="201">
        <v>1</v>
      </c>
      <c r="N15" s="201">
        <v>0</v>
      </c>
      <c r="O15" s="207"/>
      <c r="P15" s="207"/>
      <c r="Q15" s="207"/>
    </row>
    <row r="16" spans="1:17" ht="12.75">
      <c r="A16" t="s">
        <v>107</v>
      </c>
      <c r="B16" s="201">
        <v>0</v>
      </c>
      <c r="C16" s="201">
        <v>0</v>
      </c>
      <c r="D16" s="201">
        <v>0</v>
      </c>
      <c r="E16" s="201">
        <v>0</v>
      </c>
      <c r="F16" s="201">
        <v>0</v>
      </c>
      <c r="G16" s="201">
        <v>0</v>
      </c>
      <c r="H16" s="201">
        <v>0</v>
      </c>
      <c r="I16" s="201">
        <v>0</v>
      </c>
      <c r="J16" s="201">
        <v>0</v>
      </c>
      <c r="K16" s="201">
        <v>0</v>
      </c>
      <c r="L16" s="201">
        <v>0</v>
      </c>
      <c r="M16" s="201">
        <v>1</v>
      </c>
      <c r="N16" s="201">
        <v>0</v>
      </c>
      <c r="O16" s="207"/>
      <c r="P16" s="207"/>
      <c r="Q16" s="207"/>
    </row>
    <row r="17" spans="1:17" ht="12.75">
      <c r="A17" t="s">
        <v>108</v>
      </c>
      <c r="B17" s="201">
        <v>0</v>
      </c>
      <c r="C17" s="201">
        <v>0</v>
      </c>
      <c r="D17" s="201">
        <v>0</v>
      </c>
      <c r="E17" s="201">
        <v>0</v>
      </c>
      <c r="F17" s="201">
        <v>0</v>
      </c>
      <c r="G17" s="201">
        <v>0</v>
      </c>
      <c r="H17" s="201">
        <v>0</v>
      </c>
      <c r="I17" s="201">
        <v>0</v>
      </c>
      <c r="J17" s="201">
        <v>0</v>
      </c>
      <c r="K17" s="201">
        <v>0</v>
      </c>
      <c r="L17" s="201">
        <v>0</v>
      </c>
      <c r="M17" s="201">
        <v>1</v>
      </c>
      <c r="N17" s="201">
        <v>0</v>
      </c>
      <c r="O17" s="207"/>
      <c r="P17" s="207"/>
      <c r="Q17" s="207"/>
    </row>
    <row r="18" spans="1:17" ht="12.75">
      <c r="A18" t="s">
        <v>110</v>
      </c>
      <c r="B18" s="201">
        <v>0.016544949771616597</v>
      </c>
      <c r="C18" s="201">
        <v>0.5872884048484533</v>
      </c>
      <c r="D18" s="201">
        <v>0.16949337483581772</v>
      </c>
      <c r="E18" s="201">
        <v>0</v>
      </c>
      <c r="F18" s="201">
        <v>0</v>
      </c>
      <c r="G18" s="201">
        <v>0</v>
      </c>
      <c r="H18" s="201">
        <v>0</v>
      </c>
      <c r="I18" s="201">
        <v>0</v>
      </c>
      <c r="J18" s="201">
        <v>0</v>
      </c>
      <c r="K18" s="201">
        <v>0</v>
      </c>
      <c r="L18" s="201">
        <v>0</v>
      </c>
      <c r="M18" s="201">
        <v>0.1787084738174802</v>
      </c>
      <c r="N18" s="201">
        <v>0.04796479672663207</v>
      </c>
      <c r="O18" s="207"/>
      <c r="P18" s="207"/>
      <c r="Q18" s="207"/>
    </row>
    <row r="19" spans="1:17" ht="12.75">
      <c r="A19" t="s">
        <v>111</v>
      </c>
      <c r="B19" s="201">
        <v>0</v>
      </c>
      <c r="C19" s="201">
        <v>0</v>
      </c>
      <c r="D19" s="201">
        <v>0.13591463303192242</v>
      </c>
      <c r="E19" s="201">
        <v>0</v>
      </c>
      <c r="F19" s="201">
        <v>0</v>
      </c>
      <c r="G19" s="201">
        <v>0.3072064130735825</v>
      </c>
      <c r="H19" s="201">
        <v>0.0058382185178247215</v>
      </c>
      <c r="I19" s="201">
        <v>0.05164771657079748</v>
      </c>
      <c r="J19" s="201">
        <v>0</v>
      </c>
      <c r="K19" s="201">
        <v>0</v>
      </c>
      <c r="L19" s="201">
        <v>0.025374138764099673</v>
      </c>
      <c r="M19" s="201">
        <v>0.4740188800417732</v>
      </c>
      <c r="N19" s="201">
        <v>0</v>
      </c>
      <c r="O19" s="207"/>
      <c r="P19" s="207"/>
      <c r="Q19" s="207"/>
    </row>
    <row r="20" spans="1:17" ht="12.75">
      <c r="A20" t="s">
        <v>113</v>
      </c>
      <c r="B20" s="201">
        <v>0</v>
      </c>
      <c r="C20" s="201">
        <v>0</v>
      </c>
      <c r="D20" s="201">
        <v>0</v>
      </c>
      <c r="E20" s="201">
        <v>0</v>
      </c>
      <c r="F20" s="201">
        <v>0</v>
      </c>
      <c r="G20" s="201">
        <v>0</v>
      </c>
      <c r="H20" s="201">
        <v>0</v>
      </c>
      <c r="I20" s="201">
        <v>0</v>
      </c>
      <c r="J20" s="201">
        <v>0</v>
      </c>
      <c r="K20" s="201">
        <v>0</v>
      </c>
      <c r="L20" s="201">
        <v>0</v>
      </c>
      <c r="M20" s="201">
        <v>1</v>
      </c>
      <c r="N20" s="201">
        <v>0</v>
      </c>
      <c r="O20" s="207"/>
      <c r="P20" s="207"/>
      <c r="Q20" s="207"/>
    </row>
    <row r="21" spans="1:17" ht="12.75">
      <c r="A21" t="s">
        <v>115</v>
      </c>
      <c r="B21" s="201">
        <v>0</v>
      </c>
      <c r="C21" s="201">
        <v>0</v>
      </c>
      <c r="D21" s="201">
        <v>0</v>
      </c>
      <c r="E21" s="201">
        <v>0</v>
      </c>
      <c r="F21" s="201">
        <v>1</v>
      </c>
      <c r="G21" s="201">
        <v>0</v>
      </c>
      <c r="H21" s="201">
        <v>0</v>
      </c>
      <c r="I21" s="201">
        <v>0</v>
      </c>
      <c r="J21" s="201">
        <v>0</v>
      </c>
      <c r="K21" s="201">
        <v>0</v>
      </c>
      <c r="L21" s="201">
        <v>0</v>
      </c>
      <c r="M21" s="201">
        <v>0</v>
      </c>
      <c r="N21" s="201">
        <v>0</v>
      </c>
      <c r="O21" s="207"/>
      <c r="P21" s="207"/>
      <c r="Q21" s="207"/>
    </row>
    <row r="22" spans="1:17" ht="12.75">
      <c r="A22" t="s">
        <v>116</v>
      </c>
      <c r="B22" s="201">
        <v>0</v>
      </c>
      <c r="C22" s="201">
        <v>0</v>
      </c>
      <c r="D22" s="201">
        <v>0.49543033933766767</v>
      </c>
      <c r="E22" s="201">
        <v>0.011370063922704753</v>
      </c>
      <c r="F22" s="201">
        <v>0</v>
      </c>
      <c r="G22" s="201">
        <v>0.000261508731960146</v>
      </c>
      <c r="H22" s="201">
        <v>0</v>
      </c>
      <c r="I22" s="201">
        <v>0</v>
      </c>
      <c r="J22" s="201">
        <v>0</v>
      </c>
      <c r="K22" s="201">
        <v>0</v>
      </c>
      <c r="L22" s="201">
        <v>0</v>
      </c>
      <c r="M22" s="201">
        <v>0.4929380880076674</v>
      </c>
      <c r="N22" s="201">
        <v>0</v>
      </c>
      <c r="O22" s="207"/>
      <c r="P22" s="207"/>
      <c r="Q22" s="207"/>
    </row>
    <row r="23" spans="1:17" ht="12.75">
      <c r="A23" t="s">
        <v>117</v>
      </c>
      <c r="B23" s="201">
        <v>0</v>
      </c>
      <c r="C23" s="201">
        <v>0</v>
      </c>
      <c r="D23" s="201">
        <v>0.34598999410402087</v>
      </c>
      <c r="E23" s="201">
        <v>0</v>
      </c>
      <c r="F23" s="201">
        <v>0</v>
      </c>
      <c r="G23" s="201">
        <v>0</v>
      </c>
      <c r="H23" s="201">
        <v>0</v>
      </c>
      <c r="I23" s="201">
        <v>0</v>
      </c>
      <c r="J23" s="201">
        <v>0</v>
      </c>
      <c r="K23" s="201">
        <v>0</v>
      </c>
      <c r="L23" s="201">
        <v>0</v>
      </c>
      <c r="M23" s="201">
        <v>0.6540100058959791</v>
      </c>
      <c r="N23" s="201">
        <v>0</v>
      </c>
      <c r="O23" s="207"/>
      <c r="P23" s="207"/>
      <c r="Q23" s="207"/>
    </row>
    <row r="24" spans="1:17" ht="12.75">
      <c r="A24" t="s">
        <v>118</v>
      </c>
      <c r="B24" s="201">
        <v>0</v>
      </c>
      <c r="C24" s="201">
        <v>0</v>
      </c>
      <c r="D24" s="201">
        <v>0</v>
      </c>
      <c r="E24" s="201">
        <v>0</v>
      </c>
      <c r="F24" s="201">
        <v>0</v>
      </c>
      <c r="G24" s="201">
        <v>0</v>
      </c>
      <c r="H24" s="201">
        <v>0</v>
      </c>
      <c r="I24" s="201">
        <v>0</v>
      </c>
      <c r="J24" s="201">
        <v>0</v>
      </c>
      <c r="K24" s="201">
        <v>0.06425049745899211</v>
      </c>
      <c r="L24" s="201">
        <v>0</v>
      </c>
      <c r="M24" s="201">
        <v>0.9357495025410079</v>
      </c>
      <c r="N24" s="201">
        <v>0</v>
      </c>
      <c r="O24" s="207"/>
      <c r="P24" s="207"/>
      <c r="Q24" s="207"/>
    </row>
    <row r="25" spans="1:17" ht="12.75">
      <c r="A25" t="s">
        <v>119</v>
      </c>
      <c r="B25" s="201">
        <v>0</v>
      </c>
      <c r="C25" s="201">
        <v>0</v>
      </c>
      <c r="D25" s="201">
        <v>0.1382824307204515</v>
      </c>
      <c r="E25" s="201">
        <v>0</v>
      </c>
      <c r="F25" s="201">
        <v>0</v>
      </c>
      <c r="G25" s="201">
        <v>0</v>
      </c>
      <c r="H25" s="201">
        <v>0</v>
      </c>
      <c r="I25" s="201">
        <v>0</v>
      </c>
      <c r="J25" s="201">
        <v>0</v>
      </c>
      <c r="K25" s="201">
        <v>0</v>
      </c>
      <c r="L25" s="201">
        <v>0</v>
      </c>
      <c r="M25" s="201">
        <v>0.8617175692795485</v>
      </c>
      <c r="N25" s="201">
        <v>0</v>
      </c>
      <c r="O25" s="207"/>
      <c r="P25" s="207"/>
      <c r="Q25" s="207"/>
    </row>
    <row r="26" spans="1:17" ht="12.75">
      <c r="A26" t="s">
        <v>164</v>
      </c>
      <c r="B26" s="201">
        <v>0</v>
      </c>
      <c r="C26" s="201">
        <v>0</v>
      </c>
      <c r="D26" s="201">
        <v>0</v>
      </c>
      <c r="E26" s="201">
        <v>0</v>
      </c>
      <c r="F26" s="201">
        <v>0</v>
      </c>
      <c r="G26" s="201">
        <v>0</v>
      </c>
      <c r="H26" s="201">
        <v>0</v>
      </c>
      <c r="I26" s="201">
        <v>0</v>
      </c>
      <c r="J26" s="201">
        <v>0</v>
      </c>
      <c r="K26" s="201">
        <v>0</v>
      </c>
      <c r="L26" s="201">
        <v>0</v>
      </c>
      <c r="M26" s="201">
        <v>1</v>
      </c>
      <c r="N26" s="201">
        <v>0</v>
      </c>
      <c r="O26" s="207"/>
      <c r="P26" s="207"/>
      <c r="Q26" s="207"/>
    </row>
    <row r="27" spans="1:17" ht="12.75">
      <c r="A27" t="s">
        <v>165</v>
      </c>
      <c r="B27" s="201">
        <v>0</v>
      </c>
      <c r="C27" s="201">
        <v>0</v>
      </c>
      <c r="D27" s="201">
        <v>0</v>
      </c>
      <c r="E27" s="201">
        <v>0</v>
      </c>
      <c r="F27" s="201">
        <v>0</v>
      </c>
      <c r="G27" s="201">
        <v>0</v>
      </c>
      <c r="H27" s="201">
        <v>0</v>
      </c>
      <c r="I27" s="201">
        <v>0</v>
      </c>
      <c r="J27" s="201">
        <v>0</v>
      </c>
      <c r="K27" s="201">
        <v>0</v>
      </c>
      <c r="L27" s="201">
        <v>0</v>
      </c>
      <c r="M27" s="201">
        <v>1</v>
      </c>
      <c r="N27" s="201">
        <v>0</v>
      </c>
      <c r="O27" s="207"/>
      <c r="P27" s="207"/>
      <c r="Q27" s="207"/>
    </row>
    <row r="28" spans="1:17" ht="12.75">
      <c r="A28" t="s">
        <v>166</v>
      </c>
      <c r="B28" s="201">
        <v>0</v>
      </c>
      <c r="C28" s="201">
        <v>0</v>
      </c>
      <c r="D28" s="201">
        <v>0</v>
      </c>
      <c r="E28" s="201">
        <v>0</v>
      </c>
      <c r="F28" s="201">
        <v>0</v>
      </c>
      <c r="G28" s="201">
        <v>0</v>
      </c>
      <c r="H28" s="201">
        <v>0</v>
      </c>
      <c r="I28" s="201">
        <v>0</v>
      </c>
      <c r="J28" s="201">
        <v>0</v>
      </c>
      <c r="K28" s="201">
        <v>0</v>
      </c>
      <c r="L28" s="201">
        <v>0</v>
      </c>
      <c r="M28" s="201">
        <v>1</v>
      </c>
      <c r="N28" s="201">
        <v>0</v>
      </c>
      <c r="O28" s="207"/>
      <c r="P28" s="207"/>
      <c r="Q28" s="207"/>
    </row>
    <row r="29" spans="1:17" ht="12.75">
      <c r="A29" s="48" t="s">
        <v>258</v>
      </c>
      <c r="B29" s="201">
        <v>0</v>
      </c>
      <c r="C29" s="201">
        <v>0</v>
      </c>
      <c r="D29" s="201">
        <v>0</v>
      </c>
      <c r="E29" s="201">
        <v>0</v>
      </c>
      <c r="F29" s="201">
        <v>0</v>
      </c>
      <c r="G29" s="201">
        <v>0</v>
      </c>
      <c r="H29" s="201">
        <v>0</v>
      </c>
      <c r="I29" s="201">
        <v>0</v>
      </c>
      <c r="J29" s="201">
        <v>0</v>
      </c>
      <c r="K29" s="201">
        <v>0</v>
      </c>
      <c r="L29" s="201">
        <v>0</v>
      </c>
      <c r="M29" s="201">
        <v>1</v>
      </c>
      <c r="N29" s="201">
        <v>0</v>
      </c>
      <c r="O29" s="207"/>
      <c r="P29" s="207"/>
      <c r="Q29" s="207"/>
    </row>
    <row r="30" spans="1:17" ht="12.75">
      <c r="A30" t="s">
        <v>259</v>
      </c>
      <c r="B30" s="201">
        <v>0</v>
      </c>
      <c r="C30" s="201">
        <v>0.1203142769455629</v>
      </c>
      <c r="D30" s="201">
        <v>0.4324807217367616</v>
      </c>
      <c r="E30" s="201">
        <v>0</v>
      </c>
      <c r="F30" s="201">
        <v>0</v>
      </c>
      <c r="G30" s="201">
        <v>0.13341056532187623</v>
      </c>
      <c r="H30" s="201">
        <v>0</v>
      </c>
      <c r="I30" s="201">
        <v>0</v>
      </c>
      <c r="J30" s="201">
        <v>0</v>
      </c>
      <c r="K30" s="201">
        <v>0</v>
      </c>
      <c r="L30" s="201">
        <v>0</v>
      </c>
      <c r="M30" s="201">
        <v>0.31379443599579926</v>
      </c>
      <c r="N30" s="201">
        <v>0</v>
      </c>
      <c r="O30" s="207"/>
      <c r="P30" s="207"/>
      <c r="Q30" s="207"/>
    </row>
    <row r="31" spans="1:17" ht="12.75">
      <c r="A31" t="s">
        <v>121</v>
      </c>
      <c r="B31" s="201">
        <v>0</v>
      </c>
      <c r="C31" s="201">
        <v>0</v>
      </c>
      <c r="D31" s="201">
        <v>0</v>
      </c>
      <c r="E31" s="201">
        <v>0</v>
      </c>
      <c r="F31" s="201">
        <v>0</v>
      </c>
      <c r="G31" s="201">
        <v>0</v>
      </c>
      <c r="H31" s="201">
        <v>0</v>
      </c>
      <c r="I31" s="201">
        <v>0</v>
      </c>
      <c r="J31" s="201">
        <v>0</v>
      </c>
      <c r="K31" s="201">
        <v>0</v>
      </c>
      <c r="L31" s="201">
        <v>0</v>
      </c>
      <c r="M31" s="201">
        <v>1</v>
      </c>
      <c r="N31" s="201">
        <v>0</v>
      </c>
      <c r="O31" s="207"/>
      <c r="P31" s="207"/>
      <c r="Q31" s="207"/>
    </row>
    <row r="32" spans="1:17" ht="12.75">
      <c r="A32" t="s">
        <v>122</v>
      </c>
      <c r="B32" s="201">
        <v>0</v>
      </c>
      <c r="C32" s="201">
        <v>0</v>
      </c>
      <c r="D32" s="201">
        <v>0</v>
      </c>
      <c r="E32" s="201">
        <v>0</v>
      </c>
      <c r="F32" s="201">
        <v>0</v>
      </c>
      <c r="G32" s="201">
        <v>0</v>
      </c>
      <c r="H32" s="201">
        <v>0</v>
      </c>
      <c r="I32" s="201">
        <v>0</v>
      </c>
      <c r="J32" s="201">
        <v>0</v>
      </c>
      <c r="K32" s="201">
        <v>0</v>
      </c>
      <c r="L32" s="201">
        <v>0</v>
      </c>
      <c r="M32" s="201">
        <v>1</v>
      </c>
      <c r="N32" s="201">
        <v>0</v>
      </c>
      <c r="O32" s="207"/>
      <c r="P32" s="207"/>
      <c r="Q32" s="207"/>
    </row>
    <row r="33" spans="1:17" ht="12.75">
      <c r="A33" t="s">
        <v>123</v>
      </c>
      <c r="B33" s="201">
        <v>0</v>
      </c>
      <c r="C33" s="201">
        <v>0</v>
      </c>
      <c r="D33" s="201">
        <v>0</v>
      </c>
      <c r="E33" s="201">
        <v>0</v>
      </c>
      <c r="F33" s="201">
        <v>0</v>
      </c>
      <c r="G33" s="201">
        <v>0</v>
      </c>
      <c r="H33" s="201">
        <v>0</v>
      </c>
      <c r="I33" s="201">
        <v>0</v>
      </c>
      <c r="J33" s="201">
        <v>0</v>
      </c>
      <c r="K33" s="201">
        <v>0</v>
      </c>
      <c r="L33" s="201">
        <v>0</v>
      </c>
      <c r="M33" s="201">
        <v>1</v>
      </c>
      <c r="N33" s="201">
        <v>0</v>
      </c>
      <c r="O33" s="207"/>
      <c r="P33" s="207"/>
      <c r="Q33" s="207"/>
    </row>
    <row r="34" spans="1:17" ht="12.75">
      <c r="A34" t="s">
        <v>126</v>
      </c>
      <c r="B34" s="201">
        <v>0</v>
      </c>
      <c r="C34" s="201">
        <v>0</v>
      </c>
      <c r="D34" s="201">
        <v>0</v>
      </c>
      <c r="E34" s="201">
        <v>0</v>
      </c>
      <c r="F34" s="201">
        <v>0</v>
      </c>
      <c r="G34" s="201">
        <v>0</v>
      </c>
      <c r="H34" s="201">
        <v>0</v>
      </c>
      <c r="I34" s="201">
        <v>0</v>
      </c>
      <c r="J34" s="201">
        <v>0</v>
      </c>
      <c r="K34" s="201">
        <v>0.20301454694163698</v>
      </c>
      <c r="L34" s="201">
        <v>0</v>
      </c>
      <c r="M34" s="201">
        <v>0.796985453058363</v>
      </c>
      <c r="N34" s="201">
        <v>0</v>
      </c>
      <c r="O34" s="207"/>
      <c r="P34" s="207"/>
      <c r="Q34" s="207"/>
    </row>
    <row r="35" spans="1:17" ht="12.75">
      <c r="A35" t="s">
        <v>127</v>
      </c>
      <c r="B35" s="201">
        <v>0</v>
      </c>
      <c r="C35" s="201">
        <v>0.0593878634298441</v>
      </c>
      <c r="D35" s="201">
        <v>0.19245301652700672</v>
      </c>
      <c r="E35" s="201">
        <v>0</v>
      </c>
      <c r="F35" s="201">
        <v>0</v>
      </c>
      <c r="G35" s="201">
        <v>0.19458816012234653</v>
      </c>
      <c r="H35" s="201">
        <v>0.003502328215713075</v>
      </c>
      <c r="I35" s="201">
        <v>0.05799319737556987</v>
      </c>
      <c r="J35" s="201">
        <v>0</v>
      </c>
      <c r="K35" s="201">
        <v>0</v>
      </c>
      <c r="L35" s="201">
        <v>0.020041270293509404</v>
      </c>
      <c r="M35" s="201">
        <v>0.42577072467036736</v>
      </c>
      <c r="N35" s="201">
        <v>0.046263439365642915</v>
      </c>
      <c r="O35" s="207"/>
      <c r="P35" s="207"/>
      <c r="Q35" s="207"/>
    </row>
    <row r="36" spans="1:17" ht="12.75">
      <c r="A36" t="s">
        <v>128</v>
      </c>
      <c r="B36" s="201">
        <v>0</v>
      </c>
      <c r="C36" s="201">
        <v>0</v>
      </c>
      <c r="D36" s="201">
        <v>0</v>
      </c>
      <c r="E36" s="201">
        <v>0</v>
      </c>
      <c r="F36" s="201">
        <v>0</v>
      </c>
      <c r="G36" s="201">
        <v>0</v>
      </c>
      <c r="H36" s="201">
        <v>0</v>
      </c>
      <c r="I36" s="201">
        <v>0</v>
      </c>
      <c r="J36" s="201">
        <v>0</v>
      </c>
      <c r="K36" s="201">
        <v>0</v>
      </c>
      <c r="L36" s="201">
        <v>0</v>
      </c>
      <c r="M36" s="201">
        <v>1</v>
      </c>
      <c r="N36" s="201">
        <v>0</v>
      </c>
      <c r="O36" s="207"/>
      <c r="P36" s="207"/>
      <c r="Q36" s="207"/>
    </row>
    <row r="37" spans="1:17" ht="12.75">
      <c r="A37" s="1" t="s">
        <v>257</v>
      </c>
      <c r="B37" s="201">
        <v>0</v>
      </c>
      <c r="C37" s="201">
        <v>0</v>
      </c>
      <c r="D37" s="201">
        <v>0</v>
      </c>
      <c r="E37" s="201">
        <v>0</v>
      </c>
      <c r="F37" s="201">
        <v>0</v>
      </c>
      <c r="G37" s="201">
        <v>0.031797375623120676</v>
      </c>
      <c r="H37" s="201">
        <v>0</v>
      </c>
      <c r="I37" s="201">
        <v>0</v>
      </c>
      <c r="J37" s="201">
        <v>0.398883309444273</v>
      </c>
      <c r="K37" s="201">
        <v>0</v>
      </c>
      <c r="L37" s="201">
        <v>0</v>
      </c>
      <c r="M37" s="201">
        <v>0.5693193149326062</v>
      </c>
      <c r="N37" s="201">
        <v>0</v>
      </c>
      <c r="O37" s="207"/>
      <c r="P37" s="207"/>
      <c r="Q37" s="207"/>
    </row>
    <row r="38" spans="1:17" ht="12.75">
      <c r="A38" s="1"/>
      <c r="B38" s="201"/>
      <c r="C38" s="201"/>
      <c r="D38" s="201"/>
      <c r="E38" s="201"/>
      <c r="F38" s="201"/>
      <c r="G38" s="201"/>
      <c r="H38" s="201"/>
      <c r="I38" s="201"/>
      <c r="J38" s="201"/>
      <c r="K38" s="201"/>
      <c r="L38" s="201"/>
      <c r="M38" s="201"/>
      <c r="N38" s="201"/>
      <c r="O38" s="207"/>
      <c r="P38" s="207"/>
      <c r="Q38" s="207"/>
    </row>
    <row r="39" spans="1:7" ht="14.25">
      <c r="A39" s="373" t="s">
        <v>301</v>
      </c>
      <c r="B39" s="43"/>
      <c r="C39" s="147"/>
      <c r="D39" s="147"/>
      <c r="E39" s="147"/>
      <c r="F39" s="147"/>
      <c r="G39" s="147"/>
    </row>
    <row r="40" spans="1:7" ht="14.25">
      <c r="A40" s="373"/>
      <c r="B40" s="43"/>
      <c r="C40" s="147"/>
      <c r="D40" s="147"/>
      <c r="E40" s="147"/>
      <c r="F40" s="147"/>
      <c r="G40" s="147"/>
    </row>
    <row r="41" spans="1:14" ht="12.75">
      <c r="A41" s="25" t="s">
        <v>14</v>
      </c>
      <c r="B41" s="42"/>
      <c r="C41" s="147"/>
      <c r="D41" s="147"/>
      <c r="E41" s="147"/>
      <c r="F41" s="147"/>
      <c r="G41" s="147"/>
      <c r="N41" s="61" t="s">
        <v>13</v>
      </c>
    </row>
    <row r="42" spans="1:14" ht="12.75">
      <c r="A42" s="25" t="s">
        <v>12</v>
      </c>
      <c r="B42" s="42"/>
      <c r="C42" s="147"/>
      <c r="D42" s="147"/>
      <c r="E42" s="147"/>
      <c r="F42" s="147"/>
      <c r="G42" s="147"/>
      <c r="N42" s="31" t="s">
        <v>133</v>
      </c>
    </row>
    <row r="43" spans="1:14" ht="12.75">
      <c r="A43" s="25" t="s">
        <v>80</v>
      </c>
      <c r="B43" s="42"/>
      <c r="C43" s="147"/>
      <c r="D43" s="147"/>
      <c r="E43" s="147"/>
      <c r="F43" s="147"/>
      <c r="G43" s="147"/>
      <c r="N43" s="31" t="s">
        <v>81</v>
      </c>
    </row>
    <row r="44" spans="1:3" ht="12.75">
      <c r="A44" s="25" t="s">
        <v>56</v>
      </c>
      <c r="B44" s="7"/>
      <c r="C44" s="7"/>
    </row>
    <row r="45" spans="3:6" ht="12.75">
      <c r="C45" s="7"/>
      <c r="F45" s="4"/>
    </row>
    <row r="46" spans="3:6" ht="12.75">
      <c r="C46" s="7"/>
      <c r="F46" s="6"/>
    </row>
    <row r="47" ht="12.75">
      <c r="C47" s="7"/>
    </row>
    <row r="48" ht="12.75">
      <c r="C48" s="49"/>
    </row>
    <row r="50" ht="12.75">
      <c r="F50" s="197"/>
    </row>
  </sheetData>
  <mergeCells count="1">
    <mergeCell ref="A5:N5"/>
  </mergeCells>
  <printOptions/>
  <pageMargins left="0.75" right="0.75" top="1" bottom="1" header="0.5" footer="0.5"/>
  <pageSetup fitToHeight="1" fitToWidth="1" horizontalDpi="600" verticalDpi="600" orientation="landscape" paperSize="9" scale="73" r:id="rId1"/>
  <headerFooter alignWithMargins="0">
    <oddFooter>&amp;CPage &amp;P of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AK57"/>
  <sheetViews>
    <sheetView showGridLines="0" view="pageBreakPreview" zoomScaleSheetLayoutView="100" workbookViewId="0" topLeftCell="A7">
      <selection activeCell="N19" sqref="N19"/>
    </sheetView>
  </sheetViews>
  <sheetFormatPr defaultColWidth="9.140625" defaultRowHeight="12.75"/>
  <cols>
    <col min="1" max="1" width="30.7109375" style="25" customWidth="1"/>
    <col min="2" max="2" width="10.00390625" style="25" customWidth="1"/>
    <col min="3" max="3" width="8.8515625" style="25" customWidth="1"/>
    <col min="4" max="4" width="8.140625" style="25" customWidth="1"/>
    <col min="5" max="5" width="9.28125" style="25" customWidth="1"/>
    <col min="6" max="6" width="7.7109375" style="25" customWidth="1"/>
    <col min="7" max="7" width="8.28125" style="25" customWidth="1"/>
    <col min="8" max="8" width="6.140625" style="25" customWidth="1"/>
    <col min="9" max="9" width="7.7109375" style="25" customWidth="1"/>
    <col min="10" max="10" width="8.8515625" style="25" customWidth="1"/>
    <col min="11" max="11" width="8.8515625" style="0" customWidth="1"/>
    <col min="12" max="13" width="7.7109375" style="0" customWidth="1"/>
    <col min="14" max="14" width="9.00390625" style="0" customWidth="1"/>
    <col min="15" max="15" width="8.7109375" style="0" customWidth="1"/>
    <col min="16" max="16" width="11.57421875" style="0" customWidth="1"/>
    <col min="17" max="17" width="9.28125" style="0" customWidth="1"/>
    <col min="18" max="18" width="5.28125" style="0" customWidth="1"/>
    <col min="19" max="19" width="12.421875" style="0" customWidth="1"/>
    <col min="20" max="20" width="11.7109375" style="0" customWidth="1"/>
    <col min="28" max="28" width="7.421875" style="0" customWidth="1"/>
    <col min="29" max="30" width="6.8515625" style="0" customWidth="1"/>
    <col min="31" max="31" width="8.28125" style="0" customWidth="1"/>
    <col min="32" max="32" width="11.7109375" style="0" customWidth="1"/>
    <col min="33" max="33" width="8.140625" style="0" customWidth="1"/>
    <col min="36" max="36" width="7.28125" style="0" customWidth="1"/>
    <col min="37" max="37" width="9.28125" style="0" customWidth="1"/>
  </cols>
  <sheetData>
    <row r="1" spans="1:7" ht="12.75">
      <c r="A1" s="137" t="s">
        <v>0</v>
      </c>
      <c r="B1" s="21"/>
      <c r="C1" s="5"/>
      <c r="D1" s="7"/>
      <c r="E1" s="7"/>
      <c r="F1" s="7"/>
      <c r="G1" s="7"/>
    </row>
    <row r="2" spans="1:9" ht="12.75">
      <c r="A2" s="25" t="s">
        <v>79</v>
      </c>
      <c r="B2" s="58"/>
      <c r="C2" s="7"/>
      <c r="D2" s="7"/>
      <c r="E2" s="7"/>
      <c r="F2" s="7"/>
      <c r="G2" s="7"/>
      <c r="H2" s="57"/>
      <c r="I2" s="54"/>
    </row>
    <row r="3" spans="1:9" ht="12.75">
      <c r="A3" s="7"/>
      <c r="B3" s="7"/>
      <c r="C3" s="7"/>
      <c r="D3" s="7"/>
      <c r="E3" s="7"/>
      <c r="F3" s="7"/>
      <c r="G3" s="7"/>
      <c r="H3" s="55"/>
      <c r="I3" s="54"/>
    </row>
    <row r="4" spans="1:9" ht="15.75">
      <c r="A4" s="29" t="s">
        <v>295</v>
      </c>
      <c r="B4" s="29"/>
      <c r="C4" s="29"/>
      <c r="D4" s="59"/>
      <c r="E4" s="60"/>
      <c r="F4" s="60"/>
      <c r="G4" s="60"/>
      <c r="H4" s="53"/>
      <c r="I4" s="54"/>
    </row>
    <row r="5" spans="1:25" ht="15.75">
      <c r="A5" s="557" t="s">
        <v>296</v>
      </c>
      <c r="B5" s="557"/>
      <c r="C5" s="557"/>
      <c r="D5" s="557"/>
      <c r="E5" s="557"/>
      <c r="F5" s="557"/>
      <c r="G5" s="557"/>
      <c r="H5" s="558"/>
      <c r="I5" s="558"/>
      <c r="J5" s="558"/>
      <c r="K5" s="558"/>
      <c r="L5" s="558"/>
      <c r="M5" s="558"/>
      <c r="N5" s="558"/>
      <c r="O5" s="558"/>
      <c r="P5" s="558"/>
      <c r="Q5" s="558"/>
      <c r="R5" s="558"/>
      <c r="S5" s="558"/>
      <c r="T5" s="558"/>
      <c r="U5" s="558"/>
      <c r="V5" s="558"/>
      <c r="W5" s="558"/>
      <c r="X5" s="558"/>
      <c r="Y5" s="558"/>
    </row>
    <row r="6" spans="1:37" ht="16.5" thickBot="1">
      <c r="A6" s="202"/>
      <c r="B6" s="203"/>
      <c r="C6" s="203"/>
      <c r="D6" s="204"/>
      <c r="E6" s="205"/>
      <c r="F6" s="205"/>
      <c r="I6" s="51"/>
      <c r="AK6" s="17" t="s">
        <v>132</v>
      </c>
    </row>
    <row r="7" spans="1:37" s="209" customFormat="1" ht="45" customHeight="1" thickBot="1">
      <c r="A7" s="206" t="s">
        <v>352</v>
      </c>
      <c r="B7" s="206" t="s">
        <v>66</v>
      </c>
      <c r="C7" s="206" t="s">
        <v>134</v>
      </c>
      <c r="D7" s="206" t="s">
        <v>135</v>
      </c>
      <c r="E7" s="206" t="s">
        <v>136</v>
      </c>
      <c r="F7" s="206" t="s">
        <v>137</v>
      </c>
      <c r="G7" s="206" t="s">
        <v>138</v>
      </c>
      <c r="H7" s="206" t="s">
        <v>139</v>
      </c>
      <c r="I7" s="206" t="s">
        <v>140</v>
      </c>
      <c r="J7" s="206" t="s">
        <v>141</v>
      </c>
      <c r="K7" s="206" t="s">
        <v>142</v>
      </c>
      <c r="L7" s="206" t="s">
        <v>143</v>
      </c>
      <c r="M7" s="206" t="s">
        <v>62</v>
      </c>
      <c r="N7" s="206" t="s">
        <v>63</v>
      </c>
      <c r="O7" s="206" t="s">
        <v>69</v>
      </c>
      <c r="P7" s="206" t="s">
        <v>144</v>
      </c>
      <c r="Q7" s="206" t="s">
        <v>145</v>
      </c>
      <c r="R7" s="206" t="s">
        <v>146</v>
      </c>
      <c r="S7" s="206" t="s">
        <v>147</v>
      </c>
      <c r="T7" s="206" t="s">
        <v>64</v>
      </c>
      <c r="U7" s="206" t="s">
        <v>148</v>
      </c>
      <c r="V7" s="206" t="s">
        <v>149</v>
      </c>
      <c r="W7" s="206" t="s">
        <v>150</v>
      </c>
      <c r="X7" s="206" t="s">
        <v>151</v>
      </c>
      <c r="Y7" s="206" t="s">
        <v>152</v>
      </c>
      <c r="Z7" s="206" t="s">
        <v>153</v>
      </c>
      <c r="AA7" s="206" t="s">
        <v>154</v>
      </c>
      <c r="AB7" s="206" t="s">
        <v>155</v>
      </c>
      <c r="AC7" s="206" t="s">
        <v>70</v>
      </c>
      <c r="AD7" s="206" t="s">
        <v>156</v>
      </c>
      <c r="AE7" s="206" t="s">
        <v>157</v>
      </c>
      <c r="AF7" s="206" t="s">
        <v>158</v>
      </c>
      <c r="AG7" s="206" t="s">
        <v>74</v>
      </c>
      <c r="AH7" s="206" t="s">
        <v>159</v>
      </c>
      <c r="AI7" s="206" t="s">
        <v>65</v>
      </c>
      <c r="AJ7" s="206" t="s">
        <v>67</v>
      </c>
      <c r="AK7" s="206" t="s">
        <v>97</v>
      </c>
    </row>
    <row r="8" spans="1:37" ht="12.75">
      <c r="A8" t="s">
        <v>98</v>
      </c>
      <c r="B8" s="208">
        <v>0</v>
      </c>
      <c r="C8" s="208">
        <v>0</v>
      </c>
      <c r="D8" s="208">
        <v>0</v>
      </c>
      <c r="E8" s="208">
        <v>0</v>
      </c>
      <c r="F8" s="208">
        <v>0</v>
      </c>
      <c r="G8" s="208">
        <v>0</v>
      </c>
      <c r="H8" s="208">
        <v>0</v>
      </c>
      <c r="I8" s="208">
        <v>0</v>
      </c>
      <c r="J8" s="208">
        <v>0</v>
      </c>
      <c r="K8" s="208">
        <v>0</v>
      </c>
      <c r="L8" s="208">
        <v>0</v>
      </c>
      <c r="M8" s="208">
        <v>0</v>
      </c>
      <c r="N8" s="208">
        <v>0</v>
      </c>
      <c r="O8" s="208">
        <v>0</v>
      </c>
      <c r="P8" s="208">
        <v>0</v>
      </c>
      <c r="Q8" s="208">
        <v>0</v>
      </c>
      <c r="R8" s="208">
        <v>0</v>
      </c>
      <c r="S8" s="208">
        <v>0</v>
      </c>
      <c r="T8" s="208">
        <v>0</v>
      </c>
      <c r="U8" s="208">
        <v>0</v>
      </c>
      <c r="V8" s="208">
        <v>0</v>
      </c>
      <c r="W8" s="208">
        <v>0</v>
      </c>
      <c r="X8" s="208">
        <v>0</v>
      </c>
      <c r="Y8" s="208">
        <v>0</v>
      </c>
      <c r="Z8" s="208">
        <v>0</v>
      </c>
      <c r="AA8" s="208">
        <v>0</v>
      </c>
      <c r="AB8" s="208">
        <v>0</v>
      </c>
      <c r="AC8" s="208">
        <v>0</v>
      </c>
      <c r="AD8" s="208">
        <v>0</v>
      </c>
      <c r="AE8" s="208">
        <v>0</v>
      </c>
      <c r="AF8" s="208">
        <v>0</v>
      </c>
      <c r="AG8" s="208">
        <v>0</v>
      </c>
      <c r="AH8" s="208">
        <v>0</v>
      </c>
      <c r="AI8" s="208">
        <v>1</v>
      </c>
      <c r="AJ8" s="208">
        <v>0</v>
      </c>
      <c r="AK8" s="208">
        <v>0</v>
      </c>
    </row>
    <row r="9" spans="1:37" ht="12.75">
      <c r="A9" t="s">
        <v>99</v>
      </c>
      <c r="B9" s="201">
        <v>0</v>
      </c>
      <c r="C9" s="201">
        <v>0</v>
      </c>
      <c r="D9" s="201">
        <v>0</v>
      </c>
      <c r="E9" s="201">
        <v>0</v>
      </c>
      <c r="F9" s="201">
        <v>0</v>
      </c>
      <c r="G9" s="201">
        <v>0</v>
      </c>
      <c r="H9" s="201">
        <v>0</v>
      </c>
      <c r="I9" s="201">
        <v>0</v>
      </c>
      <c r="J9" s="201">
        <v>0</v>
      </c>
      <c r="K9" s="201">
        <v>0</v>
      </c>
      <c r="L9" s="201">
        <v>0</v>
      </c>
      <c r="M9" s="201">
        <v>0</v>
      </c>
      <c r="N9" s="201">
        <v>0</v>
      </c>
      <c r="O9" s="201">
        <v>0</v>
      </c>
      <c r="P9" s="201">
        <v>0</v>
      </c>
      <c r="Q9" s="201">
        <v>0</v>
      </c>
      <c r="R9" s="201">
        <v>0</v>
      </c>
      <c r="S9" s="201">
        <v>0</v>
      </c>
      <c r="T9" s="201">
        <v>0</v>
      </c>
      <c r="U9" s="201">
        <v>0</v>
      </c>
      <c r="V9" s="201">
        <v>0</v>
      </c>
      <c r="W9" s="201">
        <v>0</v>
      </c>
      <c r="X9" s="201">
        <v>0</v>
      </c>
      <c r="Y9" s="201">
        <v>0</v>
      </c>
      <c r="Z9" s="201">
        <v>0</v>
      </c>
      <c r="AA9" s="201">
        <v>0</v>
      </c>
      <c r="AB9" s="201">
        <v>0</v>
      </c>
      <c r="AC9" s="201">
        <v>0</v>
      </c>
      <c r="AD9" s="201">
        <v>0</v>
      </c>
      <c r="AE9" s="201">
        <v>0</v>
      </c>
      <c r="AF9" s="201">
        <v>0</v>
      </c>
      <c r="AG9" s="201">
        <v>0</v>
      </c>
      <c r="AH9" s="201">
        <v>0</v>
      </c>
      <c r="AI9" s="201">
        <v>1</v>
      </c>
      <c r="AJ9" s="201">
        <v>0</v>
      </c>
      <c r="AK9" s="201">
        <v>0</v>
      </c>
    </row>
    <row r="10" spans="1:37" ht="12.75">
      <c r="A10" t="s">
        <v>100</v>
      </c>
      <c r="B10" s="201">
        <v>0</v>
      </c>
      <c r="C10" s="201">
        <v>0</v>
      </c>
      <c r="D10" s="201">
        <v>0</v>
      </c>
      <c r="E10" s="201">
        <v>0</v>
      </c>
      <c r="F10" s="201">
        <v>0</v>
      </c>
      <c r="G10" s="201">
        <v>0</v>
      </c>
      <c r="H10" s="201">
        <v>0</v>
      </c>
      <c r="I10" s="201">
        <v>0</v>
      </c>
      <c r="J10" s="201">
        <v>0</v>
      </c>
      <c r="K10" s="201">
        <v>0</v>
      </c>
      <c r="L10" s="201">
        <v>0</v>
      </c>
      <c r="M10" s="201">
        <v>0</v>
      </c>
      <c r="N10" s="201">
        <v>0</v>
      </c>
      <c r="O10" s="201">
        <v>0</v>
      </c>
      <c r="P10" s="201">
        <v>0</v>
      </c>
      <c r="Q10" s="201">
        <v>0</v>
      </c>
      <c r="R10" s="201">
        <v>0</v>
      </c>
      <c r="S10" s="201">
        <v>0</v>
      </c>
      <c r="T10" s="201">
        <v>0</v>
      </c>
      <c r="U10" s="201">
        <v>0</v>
      </c>
      <c r="V10" s="201">
        <v>0</v>
      </c>
      <c r="W10" s="201">
        <v>0</v>
      </c>
      <c r="X10" s="201">
        <v>0</v>
      </c>
      <c r="Y10" s="201">
        <v>0</v>
      </c>
      <c r="Z10" s="201">
        <v>0</v>
      </c>
      <c r="AA10" s="201">
        <v>0</v>
      </c>
      <c r="AB10" s="201">
        <v>0</v>
      </c>
      <c r="AC10" s="201">
        <v>0</v>
      </c>
      <c r="AD10" s="201">
        <v>0</v>
      </c>
      <c r="AE10" s="201">
        <v>0</v>
      </c>
      <c r="AF10" s="201">
        <v>0</v>
      </c>
      <c r="AG10" s="201">
        <v>0</v>
      </c>
      <c r="AH10" s="201">
        <v>0</v>
      </c>
      <c r="AI10" s="201">
        <v>1</v>
      </c>
      <c r="AJ10" s="201">
        <v>0</v>
      </c>
      <c r="AK10" s="201">
        <v>0</v>
      </c>
    </row>
    <row r="11" spans="1:37" ht="12.75">
      <c r="A11" t="s">
        <v>101</v>
      </c>
      <c r="B11" s="201">
        <v>0</v>
      </c>
      <c r="C11" s="201">
        <v>0</v>
      </c>
      <c r="D11" s="201">
        <v>0</v>
      </c>
      <c r="E11" s="201">
        <v>0</v>
      </c>
      <c r="F11" s="201">
        <v>0</v>
      </c>
      <c r="G11" s="201">
        <v>0</v>
      </c>
      <c r="H11" s="201">
        <v>0</v>
      </c>
      <c r="I11" s="201">
        <v>0</v>
      </c>
      <c r="J11" s="201">
        <v>0</v>
      </c>
      <c r="K11" s="201">
        <v>0</v>
      </c>
      <c r="L11" s="201">
        <v>0</v>
      </c>
      <c r="M11" s="201">
        <v>0</v>
      </c>
      <c r="N11" s="201">
        <v>0</v>
      </c>
      <c r="O11" s="201">
        <v>0</v>
      </c>
      <c r="P11" s="201">
        <v>0</v>
      </c>
      <c r="Q11" s="201">
        <v>0.039595084469685675</v>
      </c>
      <c r="R11" s="201">
        <v>0</v>
      </c>
      <c r="S11" s="201">
        <v>0</v>
      </c>
      <c r="T11" s="201">
        <v>0</v>
      </c>
      <c r="U11" s="201">
        <v>0</v>
      </c>
      <c r="V11" s="201">
        <v>0</v>
      </c>
      <c r="W11" s="201">
        <v>0</v>
      </c>
      <c r="X11" s="201">
        <v>0</v>
      </c>
      <c r="Y11" s="201">
        <v>0</v>
      </c>
      <c r="Z11" s="201">
        <v>0</v>
      </c>
      <c r="AA11" s="201">
        <v>0</v>
      </c>
      <c r="AB11" s="201">
        <v>0</v>
      </c>
      <c r="AC11" s="201">
        <v>0</v>
      </c>
      <c r="AD11" s="201">
        <v>0</v>
      </c>
      <c r="AE11" s="201">
        <v>0</v>
      </c>
      <c r="AF11" s="201">
        <v>0</v>
      </c>
      <c r="AG11" s="201">
        <v>0</v>
      </c>
      <c r="AH11" s="201">
        <v>0</v>
      </c>
      <c r="AI11" s="201">
        <v>0.9604049155303144</v>
      </c>
      <c r="AJ11" s="201">
        <v>0</v>
      </c>
      <c r="AK11" s="201">
        <v>0</v>
      </c>
    </row>
    <row r="12" spans="1:37" ht="12.75">
      <c r="A12" t="s">
        <v>102</v>
      </c>
      <c r="B12" s="201">
        <v>0</v>
      </c>
      <c r="C12" s="201">
        <v>0</v>
      </c>
      <c r="D12" s="201">
        <v>0</v>
      </c>
      <c r="E12" s="201">
        <v>0</v>
      </c>
      <c r="F12" s="201">
        <v>0</v>
      </c>
      <c r="G12" s="201">
        <v>0</v>
      </c>
      <c r="H12" s="201">
        <v>0</v>
      </c>
      <c r="I12" s="201">
        <v>0</v>
      </c>
      <c r="J12" s="201">
        <v>0</v>
      </c>
      <c r="K12" s="201">
        <v>0</v>
      </c>
      <c r="L12" s="201">
        <v>0</v>
      </c>
      <c r="M12" s="201">
        <v>0</v>
      </c>
      <c r="N12" s="201">
        <v>0</v>
      </c>
      <c r="O12" s="201">
        <v>0</v>
      </c>
      <c r="P12" s="201">
        <v>0</v>
      </c>
      <c r="Q12" s="201">
        <v>0</v>
      </c>
      <c r="R12" s="201">
        <v>0</v>
      </c>
      <c r="S12" s="201">
        <v>0</v>
      </c>
      <c r="T12" s="201">
        <v>0</v>
      </c>
      <c r="U12" s="201">
        <v>0</v>
      </c>
      <c r="V12" s="201">
        <v>0</v>
      </c>
      <c r="W12" s="201">
        <v>0</v>
      </c>
      <c r="X12" s="201">
        <v>0</v>
      </c>
      <c r="Y12" s="201">
        <v>0</v>
      </c>
      <c r="Z12" s="201">
        <v>0</v>
      </c>
      <c r="AA12" s="201">
        <v>0</v>
      </c>
      <c r="AB12" s="201">
        <v>0</v>
      </c>
      <c r="AC12" s="201">
        <v>0</v>
      </c>
      <c r="AD12" s="201">
        <v>0</v>
      </c>
      <c r="AE12" s="201">
        <v>0</v>
      </c>
      <c r="AF12" s="201">
        <v>0</v>
      </c>
      <c r="AG12" s="201">
        <v>0</v>
      </c>
      <c r="AH12" s="201">
        <v>0</v>
      </c>
      <c r="AI12" s="201">
        <v>1</v>
      </c>
      <c r="AJ12" s="201">
        <v>0</v>
      </c>
      <c r="AK12" s="201">
        <v>0</v>
      </c>
    </row>
    <row r="13" spans="1:37" ht="12.75">
      <c r="A13" t="s">
        <v>103</v>
      </c>
      <c r="B13" s="201">
        <v>0</v>
      </c>
      <c r="C13" s="201">
        <v>0</v>
      </c>
      <c r="D13" s="201">
        <v>0</v>
      </c>
      <c r="E13" s="201">
        <v>0</v>
      </c>
      <c r="F13" s="201">
        <v>0</v>
      </c>
      <c r="G13" s="201">
        <v>0</v>
      </c>
      <c r="H13" s="201">
        <v>0</v>
      </c>
      <c r="I13" s="201">
        <v>0</v>
      </c>
      <c r="J13" s="201">
        <v>0</v>
      </c>
      <c r="K13" s="201">
        <v>0</v>
      </c>
      <c r="L13" s="201">
        <v>0</v>
      </c>
      <c r="M13" s="201">
        <v>0</v>
      </c>
      <c r="N13" s="201">
        <v>0</v>
      </c>
      <c r="O13" s="201">
        <v>0</v>
      </c>
      <c r="P13" s="201">
        <v>0</v>
      </c>
      <c r="Q13" s="201">
        <v>0</v>
      </c>
      <c r="R13" s="201">
        <v>0</v>
      </c>
      <c r="S13" s="201">
        <v>0</v>
      </c>
      <c r="T13" s="201">
        <v>0</v>
      </c>
      <c r="U13" s="201">
        <v>0</v>
      </c>
      <c r="V13" s="201">
        <v>0</v>
      </c>
      <c r="W13" s="201">
        <v>0</v>
      </c>
      <c r="X13" s="201">
        <v>0</v>
      </c>
      <c r="Y13" s="201">
        <v>0</v>
      </c>
      <c r="Z13" s="201">
        <v>0</v>
      </c>
      <c r="AA13" s="201">
        <v>0</v>
      </c>
      <c r="AB13" s="201">
        <v>0</v>
      </c>
      <c r="AC13" s="201">
        <v>0</v>
      </c>
      <c r="AD13" s="201">
        <v>0</v>
      </c>
      <c r="AE13" s="201">
        <v>0</v>
      </c>
      <c r="AF13" s="201">
        <v>0</v>
      </c>
      <c r="AG13" s="201">
        <v>0</v>
      </c>
      <c r="AH13" s="201">
        <v>0</v>
      </c>
      <c r="AI13" s="201">
        <v>1</v>
      </c>
      <c r="AJ13" s="201">
        <v>0</v>
      </c>
      <c r="AK13" s="201">
        <v>0</v>
      </c>
    </row>
    <row r="14" spans="1:37" ht="12.75">
      <c r="A14" t="s">
        <v>104</v>
      </c>
      <c r="B14" s="201">
        <v>0</v>
      </c>
      <c r="C14" s="201">
        <v>0</v>
      </c>
      <c r="D14" s="201">
        <v>0</v>
      </c>
      <c r="E14" s="201">
        <v>0</v>
      </c>
      <c r="F14" s="201">
        <v>0</v>
      </c>
      <c r="G14" s="201">
        <v>0</v>
      </c>
      <c r="H14" s="201">
        <v>0</v>
      </c>
      <c r="I14" s="201">
        <v>0</v>
      </c>
      <c r="J14" s="201">
        <v>0</v>
      </c>
      <c r="K14" s="201">
        <v>0</v>
      </c>
      <c r="L14" s="201">
        <v>0</v>
      </c>
      <c r="M14" s="201">
        <v>0</v>
      </c>
      <c r="N14" s="201">
        <v>0</v>
      </c>
      <c r="O14" s="201">
        <v>0</v>
      </c>
      <c r="P14" s="201">
        <v>0</v>
      </c>
      <c r="Q14" s="201">
        <v>0</v>
      </c>
      <c r="R14" s="201">
        <v>0</v>
      </c>
      <c r="S14" s="201">
        <v>0</v>
      </c>
      <c r="T14" s="201">
        <v>0</v>
      </c>
      <c r="U14" s="201">
        <v>0</v>
      </c>
      <c r="V14" s="201">
        <v>0</v>
      </c>
      <c r="W14" s="201">
        <v>0</v>
      </c>
      <c r="X14" s="201">
        <v>0</v>
      </c>
      <c r="Y14" s="201">
        <v>0</v>
      </c>
      <c r="Z14" s="201">
        <v>0</v>
      </c>
      <c r="AA14" s="201">
        <v>0</v>
      </c>
      <c r="AB14" s="201">
        <v>0</v>
      </c>
      <c r="AC14" s="201">
        <v>0</v>
      </c>
      <c r="AD14" s="201">
        <v>0</v>
      </c>
      <c r="AE14" s="201">
        <v>0</v>
      </c>
      <c r="AF14" s="201">
        <v>0</v>
      </c>
      <c r="AG14" s="201">
        <v>0</v>
      </c>
      <c r="AH14" s="201">
        <v>0</v>
      </c>
      <c r="AI14" s="201">
        <v>1</v>
      </c>
      <c r="AJ14" s="201">
        <v>0</v>
      </c>
      <c r="AK14" s="201">
        <v>0</v>
      </c>
    </row>
    <row r="15" spans="1:37" ht="12.75">
      <c r="A15" t="s">
        <v>105</v>
      </c>
      <c r="B15" s="201">
        <v>0</v>
      </c>
      <c r="C15" s="201">
        <v>0</v>
      </c>
      <c r="D15" s="201">
        <v>0</v>
      </c>
      <c r="E15" s="201">
        <v>0</v>
      </c>
      <c r="F15" s="201">
        <v>0</v>
      </c>
      <c r="G15" s="201">
        <v>0</v>
      </c>
      <c r="H15" s="201">
        <v>0</v>
      </c>
      <c r="I15" s="201">
        <v>0</v>
      </c>
      <c r="J15" s="201">
        <v>0</v>
      </c>
      <c r="K15" s="201">
        <v>0</v>
      </c>
      <c r="L15" s="201">
        <v>0</v>
      </c>
      <c r="M15" s="201">
        <v>0</v>
      </c>
      <c r="N15" s="201">
        <v>0</v>
      </c>
      <c r="O15" s="201">
        <v>0</v>
      </c>
      <c r="P15" s="201">
        <v>0.10158083822427215</v>
      </c>
      <c r="Q15" s="201">
        <v>0</v>
      </c>
      <c r="R15" s="201">
        <v>0</v>
      </c>
      <c r="S15" s="201">
        <v>0</v>
      </c>
      <c r="T15" s="201">
        <v>0</v>
      </c>
      <c r="U15" s="201">
        <v>0</v>
      </c>
      <c r="V15" s="201">
        <v>0</v>
      </c>
      <c r="W15" s="201">
        <v>0</v>
      </c>
      <c r="X15" s="201">
        <v>0</v>
      </c>
      <c r="Y15" s="201">
        <v>0</v>
      </c>
      <c r="Z15" s="201">
        <v>0</v>
      </c>
      <c r="AA15" s="201">
        <v>0</v>
      </c>
      <c r="AB15" s="201">
        <v>0</v>
      </c>
      <c r="AC15" s="201">
        <v>0</v>
      </c>
      <c r="AD15" s="201">
        <v>0</v>
      </c>
      <c r="AE15" s="201">
        <v>0</v>
      </c>
      <c r="AF15" s="201">
        <v>0</v>
      </c>
      <c r="AG15" s="201">
        <v>0</v>
      </c>
      <c r="AH15" s="201">
        <v>0</v>
      </c>
      <c r="AI15" s="201">
        <v>0</v>
      </c>
      <c r="AJ15" s="201">
        <v>0.43173882757879556</v>
      </c>
      <c r="AK15" s="201">
        <v>0.46668033419693233</v>
      </c>
    </row>
    <row r="16" spans="1:37" ht="12.75">
      <c r="A16" t="s">
        <v>106</v>
      </c>
      <c r="B16" s="201">
        <v>0</v>
      </c>
      <c r="C16" s="201">
        <v>0</v>
      </c>
      <c r="D16" s="201">
        <v>0</v>
      </c>
      <c r="E16" s="201">
        <v>0</v>
      </c>
      <c r="F16" s="201">
        <v>0</v>
      </c>
      <c r="G16" s="201">
        <v>0</v>
      </c>
      <c r="H16" s="201">
        <v>0</v>
      </c>
      <c r="I16" s="201">
        <v>0</v>
      </c>
      <c r="J16" s="201">
        <v>0</v>
      </c>
      <c r="K16" s="201">
        <v>0</v>
      </c>
      <c r="L16" s="201">
        <v>0</v>
      </c>
      <c r="M16" s="201">
        <v>0</v>
      </c>
      <c r="N16" s="201">
        <v>0</v>
      </c>
      <c r="O16" s="201">
        <v>0</v>
      </c>
      <c r="P16" s="201">
        <v>0</v>
      </c>
      <c r="Q16" s="201">
        <v>0</v>
      </c>
      <c r="R16" s="201">
        <v>0</v>
      </c>
      <c r="S16" s="201">
        <v>0</v>
      </c>
      <c r="T16" s="201">
        <v>0</v>
      </c>
      <c r="U16" s="201">
        <v>0</v>
      </c>
      <c r="V16" s="201">
        <v>0</v>
      </c>
      <c r="W16" s="201">
        <v>0</v>
      </c>
      <c r="X16" s="201">
        <v>0</v>
      </c>
      <c r="Y16" s="201">
        <v>0</v>
      </c>
      <c r="Z16" s="201">
        <v>0</v>
      </c>
      <c r="AA16" s="201">
        <v>0</v>
      </c>
      <c r="AB16" s="201">
        <v>0</v>
      </c>
      <c r="AC16" s="201">
        <v>0</v>
      </c>
      <c r="AD16" s="201">
        <v>0</v>
      </c>
      <c r="AE16" s="201">
        <v>0</v>
      </c>
      <c r="AF16" s="201">
        <v>0</v>
      </c>
      <c r="AG16" s="201">
        <v>0</v>
      </c>
      <c r="AH16" s="201">
        <v>0</v>
      </c>
      <c r="AI16" s="201">
        <v>1</v>
      </c>
      <c r="AJ16" s="201">
        <v>0</v>
      </c>
      <c r="AK16" s="201">
        <v>0</v>
      </c>
    </row>
    <row r="17" spans="1:37" ht="12.75">
      <c r="A17" t="s">
        <v>107</v>
      </c>
      <c r="B17" s="201">
        <v>0</v>
      </c>
      <c r="C17" s="201">
        <v>0</v>
      </c>
      <c r="D17" s="201">
        <v>0</v>
      </c>
      <c r="E17" s="201">
        <v>0</v>
      </c>
      <c r="F17" s="201">
        <v>0</v>
      </c>
      <c r="G17" s="201">
        <v>0</v>
      </c>
      <c r="H17" s="201">
        <v>0</v>
      </c>
      <c r="I17" s="201">
        <v>0</v>
      </c>
      <c r="J17" s="201">
        <v>0</v>
      </c>
      <c r="K17" s="201">
        <v>0</v>
      </c>
      <c r="L17" s="201">
        <v>0</v>
      </c>
      <c r="M17" s="201">
        <v>0</v>
      </c>
      <c r="N17" s="201">
        <v>0</v>
      </c>
      <c r="O17" s="201">
        <v>0</v>
      </c>
      <c r="P17" s="201">
        <v>0</v>
      </c>
      <c r="Q17" s="201">
        <v>0</v>
      </c>
      <c r="R17" s="201">
        <v>0</v>
      </c>
      <c r="S17" s="201">
        <v>0</v>
      </c>
      <c r="T17" s="201">
        <v>0</v>
      </c>
      <c r="U17" s="201">
        <v>0</v>
      </c>
      <c r="V17" s="201">
        <v>0</v>
      </c>
      <c r="W17" s="201">
        <v>0</v>
      </c>
      <c r="X17" s="201">
        <v>0</v>
      </c>
      <c r="Y17" s="201">
        <v>0</v>
      </c>
      <c r="Z17" s="201">
        <v>0</v>
      </c>
      <c r="AA17" s="201">
        <v>0</v>
      </c>
      <c r="AB17" s="201">
        <v>0</v>
      </c>
      <c r="AC17" s="201">
        <v>0</v>
      </c>
      <c r="AD17" s="201">
        <v>0</v>
      </c>
      <c r="AE17" s="201">
        <v>0</v>
      </c>
      <c r="AF17" s="201">
        <v>0</v>
      </c>
      <c r="AG17" s="201">
        <v>0</v>
      </c>
      <c r="AH17" s="201">
        <v>0</v>
      </c>
      <c r="AI17" s="201">
        <v>1</v>
      </c>
      <c r="AJ17" s="201">
        <v>0</v>
      </c>
      <c r="AK17" s="201">
        <v>0</v>
      </c>
    </row>
    <row r="18" spans="1:37" ht="12.75">
      <c r="A18" t="s">
        <v>108</v>
      </c>
      <c r="B18" s="201">
        <v>0</v>
      </c>
      <c r="C18" s="201">
        <v>0</v>
      </c>
      <c r="D18" s="201">
        <v>0</v>
      </c>
      <c r="E18" s="201">
        <v>0</v>
      </c>
      <c r="F18" s="201">
        <v>0</v>
      </c>
      <c r="G18" s="201">
        <v>0</v>
      </c>
      <c r="H18" s="201">
        <v>0</v>
      </c>
      <c r="I18" s="201">
        <v>0</v>
      </c>
      <c r="J18" s="201">
        <v>0</v>
      </c>
      <c r="K18" s="201">
        <v>0</v>
      </c>
      <c r="L18" s="201">
        <v>0</v>
      </c>
      <c r="M18" s="201">
        <v>0</v>
      </c>
      <c r="N18" s="201">
        <v>0</v>
      </c>
      <c r="O18" s="201">
        <v>0</v>
      </c>
      <c r="P18" s="201">
        <v>0</v>
      </c>
      <c r="Q18" s="201">
        <v>0</v>
      </c>
      <c r="R18" s="201">
        <v>0</v>
      </c>
      <c r="S18" s="201">
        <v>0</v>
      </c>
      <c r="T18" s="201">
        <v>0</v>
      </c>
      <c r="U18" s="201">
        <v>0</v>
      </c>
      <c r="V18" s="201">
        <v>0</v>
      </c>
      <c r="W18" s="201">
        <v>0</v>
      </c>
      <c r="X18" s="201">
        <v>0</v>
      </c>
      <c r="Y18" s="201">
        <v>0</v>
      </c>
      <c r="Z18" s="201">
        <v>0</v>
      </c>
      <c r="AA18" s="201">
        <v>0</v>
      </c>
      <c r="AB18" s="201">
        <v>0</v>
      </c>
      <c r="AC18" s="201">
        <v>0</v>
      </c>
      <c r="AD18" s="201">
        <v>0</v>
      </c>
      <c r="AE18" s="201">
        <v>0</v>
      </c>
      <c r="AF18" s="201">
        <v>0</v>
      </c>
      <c r="AG18" s="201">
        <v>0</v>
      </c>
      <c r="AH18" s="201">
        <v>0</v>
      </c>
      <c r="AI18" s="201">
        <v>1</v>
      </c>
      <c r="AJ18" s="201">
        <v>0</v>
      </c>
      <c r="AK18" s="201">
        <v>0</v>
      </c>
    </row>
    <row r="19" spans="1:37" ht="12.75">
      <c r="A19" t="s">
        <v>109</v>
      </c>
      <c r="B19" s="201">
        <v>0</v>
      </c>
      <c r="C19" s="201">
        <v>0</v>
      </c>
      <c r="D19" s="201">
        <v>0</v>
      </c>
      <c r="E19" s="201">
        <v>0</v>
      </c>
      <c r="F19" s="201">
        <v>0</v>
      </c>
      <c r="G19" s="201">
        <v>0</v>
      </c>
      <c r="H19" s="201">
        <v>0</v>
      </c>
      <c r="I19" s="201">
        <v>0</v>
      </c>
      <c r="J19" s="201">
        <v>0</v>
      </c>
      <c r="K19" s="201">
        <v>0</v>
      </c>
      <c r="L19" s="201">
        <v>0</v>
      </c>
      <c r="M19" s="201">
        <v>0</v>
      </c>
      <c r="N19" s="201">
        <v>0</v>
      </c>
      <c r="O19" s="201">
        <v>0</v>
      </c>
      <c r="P19" s="201">
        <v>0</v>
      </c>
      <c r="Q19" s="201">
        <v>0</v>
      </c>
      <c r="R19" s="201">
        <v>0</v>
      </c>
      <c r="S19" s="201">
        <v>0</v>
      </c>
      <c r="T19" s="201">
        <v>0</v>
      </c>
      <c r="U19" s="201">
        <v>0</v>
      </c>
      <c r="V19" s="201">
        <v>0</v>
      </c>
      <c r="W19" s="201">
        <v>0</v>
      </c>
      <c r="X19" s="201">
        <v>0</v>
      </c>
      <c r="Y19" s="201">
        <v>0</v>
      </c>
      <c r="Z19" s="201">
        <v>0</v>
      </c>
      <c r="AA19" s="201">
        <v>0</v>
      </c>
      <c r="AB19" s="201">
        <v>0</v>
      </c>
      <c r="AC19" s="201">
        <v>0</v>
      </c>
      <c r="AD19" s="201">
        <v>0</v>
      </c>
      <c r="AE19" s="201">
        <v>0</v>
      </c>
      <c r="AF19" s="201">
        <v>0</v>
      </c>
      <c r="AG19" s="201">
        <v>0</v>
      </c>
      <c r="AH19" s="201">
        <v>0</v>
      </c>
      <c r="AI19" s="201">
        <v>1</v>
      </c>
      <c r="AJ19" s="201">
        <v>0</v>
      </c>
      <c r="AK19" s="201">
        <v>0</v>
      </c>
    </row>
    <row r="20" spans="1:37" ht="12.75">
      <c r="A20" t="s">
        <v>110</v>
      </c>
      <c r="B20" s="201">
        <v>0.11632463802927816</v>
      </c>
      <c r="C20" s="201">
        <v>0</v>
      </c>
      <c r="D20" s="201">
        <v>0</v>
      </c>
      <c r="E20" s="201">
        <v>0</v>
      </c>
      <c r="F20" s="201">
        <v>0</v>
      </c>
      <c r="G20" s="201">
        <v>0.040932454141890146</v>
      </c>
      <c r="H20" s="201">
        <v>0</v>
      </c>
      <c r="I20" s="201">
        <v>0</v>
      </c>
      <c r="J20" s="201">
        <v>0</v>
      </c>
      <c r="K20" s="201">
        <v>0</v>
      </c>
      <c r="L20" s="201">
        <v>0</v>
      </c>
      <c r="M20" s="201">
        <v>0.0069546231054948586</v>
      </c>
      <c r="N20" s="201">
        <v>0</v>
      </c>
      <c r="O20" s="201">
        <v>0.0001366297944180728</v>
      </c>
      <c r="P20" s="201">
        <v>0.02881410890765611</v>
      </c>
      <c r="Q20" s="201">
        <v>0</v>
      </c>
      <c r="R20" s="201">
        <v>0</v>
      </c>
      <c r="S20" s="201">
        <v>0</v>
      </c>
      <c r="T20" s="201">
        <v>0</v>
      </c>
      <c r="U20" s="201">
        <v>0</v>
      </c>
      <c r="V20" s="201">
        <v>0</v>
      </c>
      <c r="W20" s="201">
        <v>0</v>
      </c>
      <c r="X20" s="201">
        <v>0.00020554263383462814</v>
      </c>
      <c r="Y20" s="201">
        <v>0</v>
      </c>
      <c r="Z20" s="201">
        <v>5.407105962278218E-05</v>
      </c>
      <c r="AA20" s="201">
        <v>0</v>
      </c>
      <c r="AB20" s="201">
        <v>0</v>
      </c>
      <c r="AC20" s="201">
        <v>0.32063649325004395</v>
      </c>
      <c r="AD20" s="201">
        <v>0</v>
      </c>
      <c r="AE20" s="201">
        <v>0</v>
      </c>
      <c r="AF20" s="201">
        <v>0</v>
      </c>
      <c r="AG20" s="201">
        <v>0.08325745161985534</v>
      </c>
      <c r="AH20" s="201">
        <v>0</v>
      </c>
      <c r="AI20" s="201">
        <v>0.03675798468533334</v>
      </c>
      <c r="AJ20" s="201">
        <v>0.3657433527832544</v>
      </c>
      <c r="AK20" s="201">
        <v>0.00018264998931818958</v>
      </c>
    </row>
    <row r="21" spans="1:37" ht="12.75">
      <c r="A21" t="s">
        <v>111</v>
      </c>
      <c r="B21" s="201">
        <v>0.005267656411303641</v>
      </c>
      <c r="C21" s="201">
        <v>0.04485023493573969</v>
      </c>
      <c r="D21" s="201">
        <v>0.010599610777400622</v>
      </c>
      <c r="E21" s="201">
        <v>0.011190267364682566</v>
      </c>
      <c r="F21" s="201">
        <v>0</v>
      </c>
      <c r="G21" s="201">
        <v>0.06549256044666493</v>
      </c>
      <c r="H21" s="201">
        <v>0</v>
      </c>
      <c r="I21" s="201">
        <v>0</v>
      </c>
      <c r="J21" s="201">
        <v>0</v>
      </c>
      <c r="K21" s="201">
        <v>0</v>
      </c>
      <c r="L21" s="201">
        <v>0</v>
      </c>
      <c r="M21" s="201">
        <v>0</v>
      </c>
      <c r="N21" s="201">
        <v>0.08215474139188486</v>
      </c>
      <c r="O21" s="201">
        <v>0.03393207519825791</v>
      </c>
      <c r="P21" s="201">
        <v>0</v>
      </c>
      <c r="Q21" s="201">
        <v>0.005505015381632947</v>
      </c>
      <c r="R21" s="201">
        <v>0</v>
      </c>
      <c r="S21" s="201">
        <v>0</v>
      </c>
      <c r="T21" s="201">
        <v>0.11292351248928367</v>
      </c>
      <c r="U21" s="201">
        <v>0</v>
      </c>
      <c r="V21" s="201">
        <v>0.004037996256461556</v>
      </c>
      <c r="W21" s="201">
        <v>0</v>
      </c>
      <c r="X21" s="201">
        <v>0</v>
      </c>
      <c r="Y21" s="201">
        <v>0</v>
      </c>
      <c r="Z21" s="201">
        <v>0</v>
      </c>
      <c r="AA21" s="201">
        <v>0</v>
      </c>
      <c r="AB21" s="201">
        <v>0</v>
      </c>
      <c r="AC21" s="201">
        <v>0.11799528716929959</v>
      </c>
      <c r="AD21" s="201">
        <v>0</v>
      </c>
      <c r="AE21" s="201">
        <v>0</v>
      </c>
      <c r="AF21" s="201">
        <v>0</v>
      </c>
      <c r="AG21" s="201">
        <v>0</v>
      </c>
      <c r="AH21" s="201">
        <v>0</v>
      </c>
      <c r="AI21" s="201">
        <v>0.10718923125713442</v>
      </c>
      <c r="AJ21" s="201">
        <v>0.3988618109202536</v>
      </c>
      <c r="AK21" s="201">
        <v>0</v>
      </c>
    </row>
    <row r="22" spans="1:37" ht="12.75">
      <c r="A22" t="s">
        <v>112</v>
      </c>
      <c r="B22" s="201">
        <v>0</v>
      </c>
      <c r="C22" s="201">
        <v>0</v>
      </c>
      <c r="D22" s="201">
        <v>0</v>
      </c>
      <c r="E22" s="201">
        <v>0</v>
      </c>
      <c r="F22" s="201">
        <v>0</v>
      </c>
      <c r="G22" s="201">
        <v>0</v>
      </c>
      <c r="H22" s="201">
        <v>0</v>
      </c>
      <c r="I22" s="201">
        <v>0</v>
      </c>
      <c r="J22" s="201">
        <v>0</v>
      </c>
      <c r="K22" s="201">
        <v>0</v>
      </c>
      <c r="L22" s="201">
        <v>0</v>
      </c>
      <c r="M22" s="201">
        <v>0</v>
      </c>
      <c r="N22" s="201">
        <v>0</v>
      </c>
      <c r="O22" s="201">
        <v>0</v>
      </c>
      <c r="P22" s="201">
        <v>0</v>
      </c>
      <c r="Q22" s="201">
        <v>0</v>
      </c>
      <c r="R22" s="201">
        <v>0</v>
      </c>
      <c r="S22" s="201">
        <v>0</v>
      </c>
      <c r="T22" s="201">
        <v>0</v>
      </c>
      <c r="U22" s="201">
        <v>0</v>
      </c>
      <c r="V22" s="201">
        <v>0</v>
      </c>
      <c r="W22" s="201">
        <v>0</v>
      </c>
      <c r="X22" s="201">
        <v>0</v>
      </c>
      <c r="Y22" s="201">
        <v>0</v>
      </c>
      <c r="Z22" s="201">
        <v>0</v>
      </c>
      <c r="AA22" s="201">
        <v>0</v>
      </c>
      <c r="AB22" s="201">
        <v>0</v>
      </c>
      <c r="AC22" s="201">
        <v>0</v>
      </c>
      <c r="AD22" s="201">
        <v>0</v>
      </c>
      <c r="AE22" s="201">
        <v>0</v>
      </c>
      <c r="AF22" s="201">
        <v>0</v>
      </c>
      <c r="AG22" s="201">
        <v>0</v>
      </c>
      <c r="AH22" s="201">
        <v>0</v>
      </c>
      <c r="AI22" s="201">
        <v>1</v>
      </c>
      <c r="AJ22" s="201">
        <v>0</v>
      </c>
      <c r="AK22" s="201">
        <v>0</v>
      </c>
    </row>
    <row r="23" spans="1:37" ht="12.75">
      <c r="A23" t="s">
        <v>113</v>
      </c>
      <c r="B23" s="201">
        <v>0</v>
      </c>
      <c r="C23" s="201">
        <v>0</v>
      </c>
      <c r="D23" s="201">
        <v>0</v>
      </c>
      <c r="E23" s="201">
        <v>0</v>
      </c>
      <c r="F23" s="201">
        <v>0</v>
      </c>
      <c r="G23" s="201">
        <v>0</v>
      </c>
      <c r="H23" s="201">
        <v>0</v>
      </c>
      <c r="I23" s="201">
        <v>0</v>
      </c>
      <c r="J23" s="201">
        <v>0</v>
      </c>
      <c r="K23" s="201">
        <v>0</v>
      </c>
      <c r="L23" s="201">
        <v>0</v>
      </c>
      <c r="M23" s="201">
        <v>0</v>
      </c>
      <c r="N23" s="201">
        <v>0</v>
      </c>
      <c r="O23" s="201">
        <v>0</v>
      </c>
      <c r="P23" s="201">
        <v>0</v>
      </c>
      <c r="Q23" s="201">
        <v>0</v>
      </c>
      <c r="R23" s="201">
        <v>0</v>
      </c>
      <c r="S23" s="201">
        <v>0</v>
      </c>
      <c r="T23" s="201">
        <v>0</v>
      </c>
      <c r="U23" s="201">
        <v>0</v>
      </c>
      <c r="V23" s="201">
        <v>0</v>
      </c>
      <c r="W23" s="201">
        <v>0</v>
      </c>
      <c r="X23" s="201">
        <v>0</v>
      </c>
      <c r="Y23" s="201">
        <v>0</v>
      </c>
      <c r="Z23" s="201">
        <v>0</v>
      </c>
      <c r="AA23" s="201">
        <v>0</v>
      </c>
      <c r="AB23" s="201">
        <v>0</v>
      </c>
      <c r="AC23" s="201">
        <v>0</v>
      </c>
      <c r="AD23" s="201">
        <v>0</v>
      </c>
      <c r="AE23" s="201">
        <v>0</v>
      </c>
      <c r="AF23" s="201">
        <v>0</v>
      </c>
      <c r="AG23" s="201">
        <v>0</v>
      </c>
      <c r="AH23" s="201">
        <v>0</v>
      </c>
      <c r="AI23" s="201">
        <v>1</v>
      </c>
      <c r="AJ23" s="201">
        <v>0</v>
      </c>
      <c r="AK23" s="201">
        <v>0</v>
      </c>
    </row>
    <row r="24" spans="1:37" ht="12.75">
      <c r="A24" t="s">
        <v>114</v>
      </c>
      <c r="B24" s="201">
        <v>0</v>
      </c>
      <c r="C24" s="201">
        <v>0</v>
      </c>
      <c r="D24" s="201">
        <v>0</v>
      </c>
      <c r="E24" s="201">
        <v>0</v>
      </c>
      <c r="F24" s="201">
        <v>0</v>
      </c>
      <c r="G24" s="201">
        <v>0</v>
      </c>
      <c r="H24" s="201">
        <v>0</v>
      </c>
      <c r="I24" s="201">
        <v>0</v>
      </c>
      <c r="J24" s="201">
        <v>0</v>
      </c>
      <c r="K24" s="201">
        <v>0</v>
      </c>
      <c r="L24" s="201">
        <v>0</v>
      </c>
      <c r="M24" s="201">
        <v>0</v>
      </c>
      <c r="N24" s="201">
        <v>0</v>
      </c>
      <c r="O24" s="201">
        <v>0</v>
      </c>
      <c r="P24" s="201">
        <v>0</v>
      </c>
      <c r="Q24" s="201">
        <v>0</v>
      </c>
      <c r="R24" s="201">
        <v>0</v>
      </c>
      <c r="S24" s="201">
        <v>0</v>
      </c>
      <c r="T24" s="201">
        <v>0</v>
      </c>
      <c r="U24" s="201">
        <v>0</v>
      </c>
      <c r="V24" s="201">
        <v>0</v>
      </c>
      <c r="W24" s="201">
        <v>0</v>
      </c>
      <c r="X24" s="201">
        <v>0</v>
      </c>
      <c r="Y24" s="201">
        <v>0</v>
      </c>
      <c r="Z24" s="201">
        <v>0</v>
      </c>
      <c r="AA24" s="201">
        <v>0</v>
      </c>
      <c r="AB24" s="201">
        <v>0</v>
      </c>
      <c r="AC24" s="201">
        <v>0</v>
      </c>
      <c r="AD24" s="201">
        <v>0</v>
      </c>
      <c r="AE24" s="201">
        <v>0</v>
      </c>
      <c r="AF24" s="201">
        <v>0</v>
      </c>
      <c r="AG24" s="201">
        <v>0</v>
      </c>
      <c r="AH24" s="201">
        <v>0</v>
      </c>
      <c r="AI24" s="201">
        <v>1</v>
      </c>
      <c r="AJ24" s="201">
        <v>0</v>
      </c>
      <c r="AK24" s="201">
        <v>0</v>
      </c>
    </row>
    <row r="25" spans="1:37" ht="12.75">
      <c r="A25" t="s">
        <v>115</v>
      </c>
      <c r="B25" s="201">
        <v>0</v>
      </c>
      <c r="C25" s="201">
        <v>0</v>
      </c>
      <c r="D25" s="201">
        <v>0</v>
      </c>
      <c r="E25" s="201">
        <v>0</v>
      </c>
      <c r="F25" s="201">
        <v>0</v>
      </c>
      <c r="G25" s="201">
        <v>0</v>
      </c>
      <c r="H25" s="201">
        <v>0</v>
      </c>
      <c r="I25" s="201">
        <v>0</v>
      </c>
      <c r="J25" s="201">
        <v>0</v>
      </c>
      <c r="K25" s="201">
        <v>0</v>
      </c>
      <c r="L25" s="201">
        <v>0</v>
      </c>
      <c r="M25" s="201">
        <v>0</v>
      </c>
      <c r="N25" s="201">
        <v>0</v>
      </c>
      <c r="O25" s="201">
        <v>0</v>
      </c>
      <c r="P25" s="201">
        <v>0</v>
      </c>
      <c r="Q25" s="201">
        <v>0</v>
      </c>
      <c r="R25" s="201">
        <v>0</v>
      </c>
      <c r="S25" s="201">
        <v>0</v>
      </c>
      <c r="T25" s="201">
        <v>0</v>
      </c>
      <c r="U25" s="201">
        <v>0</v>
      </c>
      <c r="V25" s="201">
        <v>0</v>
      </c>
      <c r="W25" s="201">
        <v>0</v>
      </c>
      <c r="X25" s="201">
        <v>0</v>
      </c>
      <c r="Y25" s="201">
        <v>0</v>
      </c>
      <c r="Z25" s="201">
        <v>0</v>
      </c>
      <c r="AA25" s="201">
        <v>0</v>
      </c>
      <c r="AB25" s="201">
        <v>0</v>
      </c>
      <c r="AC25" s="201">
        <v>0</v>
      </c>
      <c r="AD25" s="201">
        <v>0</v>
      </c>
      <c r="AE25" s="201">
        <v>0</v>
      </c>
      <c r="AF25" s="201">
        <v>0</v>
      </c>
      <c r="AG25" s="201">
        <v>0</v>
      </c>
      <c r="AH25" s="201">
        <v>0</v>
      </c>
      <c r="AI25" s="201">
        <v>1</v>
      </c>
      <c r="AJ25" s="201">
        <v>0</v>
      </c>
      <c r="AK25" s="201">
        <v>0</v>
      </c>
    </row>
    <row r="26" spans="1:37" ht="12.75">
      <c r="A26" t="s">
        <v>116</v>
      </c>
      <c r="B26" s="201">
        <v>0</v>
      </c>
      <c r="C26" s="201">
        <v>0</v>
      </c>
      <c r="D26" s="201">
        <v>0.001143470985025167</v>
      </c>
      <c r="E26" s="201">
        <v>0.008888265727949589</v>
      </c>
      <c r="F26" s="201">
        <v>0.002404307348527562</v>
      </c>
      <c r="G26" s="201">
        <v>0.00686495621547601</v>
      </c>
      <c r="H26" s="201">
        <v>0.0030365128070618482</v>
      </c>
      <c r="I26" s="201">
        <v>0</v>
      </c>
      <c r="J26" s="201">
        <v>0</v>
      </c>
      <c r="K26" s="201">
        <v>0.0016002571841716765</v>
      </c>
      <c r="L26" s="201">
        <v>0.0013390564666851974</v>
      </c>
      <c r="M26" s="201">
        <v>0.0025237809308598785</v>
      </c>
      <c r="N26" s="201">
        <v>0.03430566373870896</v>
      </c>
      <c r="O26" s="201">
        <v>0</v>
      </c>
      <c r="P26" s="201">
        <v>0</v>
      </c>
      <c r="Q26" s="201">
        <v>0.001392009433565179</v>
      </c>
      <c r="R26" s="201">
        <v>0</v>
      </c>
      <c r="S26" s="201">
        <v>0.00020006802401528067</v>
      </c>
      <c r="T26" s="201">
        <v>0.12289210533074896</v>
      </c>
      <c r="U26" s="201">
        <v>0</v>
      </c>
      <c r="V26" s="201">
        <v>0.001984179892158276</v>
      </c>
      <c r="W26" s="201">
        <v>0</v>
      </c>
      <c r="X26" s="201">
        <v>0</v>
      </c>
      <c r="Y26" s="201">
        <v>0.0001203893986109504</v>
      </c>
      <c r="Z26" s="201">
        <v>0</v>
      </c>
      <c r="AA26" s="201">
        <v>0.00016415811107272393</v>
      </c>
      <c r="AB26" s="201">
        <v>0.00033411378274694184</v>
      </c>
      <c r="AC26" s="201">
        <v>0.007339051603205016</v>
      </c>
      <c r="AD26" s="201">
        <v>0</v>
      </c>
      <c r="AE26" s="201">
        <v>0.0002974446033169707</v>
      </c>
      <c r="AF26" s="201">
        <v>0.0003819710539227302</v>
      </c>
      <c r="AG26" s="201">
        <v>0.0010760371624573854</v>
      </c>
      <c r="AH26" s="201">
        <v>0.000170790603894055</v>
      </c>
      <c r="AI26" s="201">
        <v>0.12983806562652828</v>
      </c>
      <c r="AJ26" s="201">
        <v>0.6717033439692913</v>
      </c>
      <c r="AK26" s="201">
        <v>0</v>
      </c>
    </row>
    <row r="27" spans="1:37" ht="12.75">
      <c r="A27" t="s">
        <v>117</v>
      </c>
      <c r="B27" s="201">
        <v>1.7767368190296874E-07</v>
      </c>
      <c r="C27" s="201">
        <v>0</v>
      </c>
      <c r="D27" s="201">
        <v>0.011074264724902352</v>
      </c>
      <c r="E27" s="201">
        <v>0.03612355741381324</v>
      </c>
      <c r="F27" s="201">
        <v>0</v>
      </c>
      <c r="G27" s="201">
        <v>0</v>
      </c>
      <c r="H27" s="201">
        <v>0</v>
      </c>
      <c r="I27" s="201">
        <v>0</v>
      </c>
      <c r="J27" s="201">
        <v>0.001108683775074525</v>
      </c>
      <c r="K27" s="201">
        <v>0.009562313948873353</v>
      </c>
      <c r="L27" s="201">
        <v>0</v>
      </c>
      <c r="M27" s="201">
        <v>0.007141729512199519</v>
      </c>
      <c r="N27" s="201">
        <v>0.18245039703535784</v>
      </c>
      <c r="O27" s="201">
        <v>0</v>
      </c>
      <c r="P27" s="201">
        <v>0</v>
      </c>
      <c r="Q27" s="201">
        <v>0.000894346606341226</v>
      </c>
      <c r="R27" s="201">
        <v>0.03818289990099918</v>
      </c>
      <c r="S27" s="201">
        <v>0.00023112210597660298</v>
      </c>
      <c r="T27" s="201">
        <v>0.1672837325896122</v>
      </c>
      <c r="U27" s="201">
        <v>0</v>
      </c>
      <c r="V27" s="201">
        <v>0.0009674227465686117</v>
      </c>
      <c r="W27" s="201">
        <v>0.001790334081391791</v>
      </c>
      <c r="X27" s="201">
        <v>0</v>
      </c>
      <c r="Y27" s="201">
        <v>0</v>
      </c>
      <c r="Z27" s="201">
        <v>0</v>
      </c>
      <c r="AA27" s="201">
        <v>0.0032631130362577115</v>
      </c>
      <c r="AB27" s="201">
        <v>0</v>
      </c>
      <c r="AC27" s="201">
        <v>0.10925101398108977</v>
      </c>
      <c r="AD27" s="201">
        <v>0</v>
      </c>
      <c r="AE27" s="201">
        <v>0</v>
      </c>
      <c r="AF27" s="201">
        <v>0.00020764827717930487</v>
      </c>
      <c r="AG27" s="201">
        <v>0</v>
      </c>
      <c r="AH27" s="201">
        <v>0</v>
      </c>
      <c r="AI27" s="201">
        <v>0.03368905172159266</v>
      </c>
      <c r="AJ27" s="201">
        <v>0.3967781908690882</v>
      </c>
      <c r="AK27" s="201">
        <v>0</v>
      </c>
    </row>
    <row r="28" spans="1:37" ht="12.75">
      <c r="A28" t="s">
        <v>118</v>
      </c>
      <c r="B28" s="201">
        <v>0</v>
      </c>
      <c r="C28" s="201">
        <v>0</v>
      </c>
      <c r="D28" s="201">
        <v>0</v>
      </c>
      <c r="E28" s="201">
        <v>0</v>
      </c>
      <c r="F28" s="201">
        <v>0</v>
      </c>
      <c r="G28" s="201">
        <v>0</v>
      </c>
      <c r="H28" s="201">
        <v>0</v>
      </c>
      <c r="I28" s="201">
        <v>0</v>
      </c>
      <c r="J28" s="201">
        <v>0</v>
      </c>
      <c r="K28" s="201">
        <v>0</v>
      </c>
      <c r="L28" s="201">
        <v>0</v>
      </c>
      <c r="M28" s="201">
        <v>0</v>
      </c>
      <c r="N28" s="201">
        <v>0</v>
      </c>
      <c r="O28" s="201">
        <v>0</v>
      </c>
      <c r="P28" s="201">
        <v>0</v>
      </c>
      <c r="Q28" s="201">
        <v>0.5700004350222896</v>
      </c>
      <c r="R28" s="201">
        <v>0</v>
      </c>
      <c r="S28" s="201">
        <v>0</v>
      </c>
      <c r="T28" s="201">
        <v>0</v>
      </c>
      <c r="U28" s="201">
        <v>0</v>
      </c>
      <c r="V28" s="201">
        <v>0</v>
      </c>
      <c r="W28" s="201">
        <v>0</v>
      </c>
      <c r="X28" s="201">
        <v>0</v>
      </c>
      <c r="Y28" s="201">
        <v>0</v>
      </c>
      <c r="Z28" s="201">
        <v>0</v>
      </c>
      <c r="AA28" s="201">
        <v>0</v>
      </c>
      <c r="AB28" s="201">
        <v>0</v>
      </c>
      <c r="AC28" s="201">
        <v>0</v>
      </c>
      <c r="AD28" s="201">
        <v>0</v>
      </c>
      <c r="AE28" s="201">
        <v>0</v>
      </c>
      <c r="AF28" s="201">
        <v>0</v>
      </c>
      <c r="AG28" s="201">
        <v>0</v>
      </c>
      <c r="AH28" s="201">
        <v>0</v>
      </c>
      <c r="AI28" s="201">
        <v>0.42999956497771047</v>
      </c>
      <c r="AJ28" s="201">
        <v>0</v>
      </c>
      <c r="AK28" s="201">
        <v>0</v>
      </c>
    </row>
    <row r="29" spans="1:37" ht="12.75">
      <c r="A29" t="s">
        <v>119</v>
      </c>
      <c r="B29" s="201">
        <v>0</v>
      </c>
      <c r="C29" s="201">
        <v>0</v>
      </c>
      <c r="D29" s="201">
        <v>0</v>
      </c>
      <c r="E29" s="201">
        <v>0</v>
      </c>
      <c r="F29" s="201">
        <v>0</v>
      </c>
      <c r="G29" s="201">
        <v>0</v>
      </c>
      <c r="H29" s="201">
        <v>0</v>
      </c>
      <c r="I29" s="201">
        <v>0</v>
      </c>
      <c r="J29" s="201">
        <v>0</v>
      </c>
      <c r="K29" s="201">
        <v>0</v>
      </c>
      <c r="L29" s="201">
        <v>0</v>
      </c>
      <c r="M29" s="201">
        <v>0.006070728394445383</v>
      </c>
      <c r="N29" s="201">
        <v>0.06907755295975045</v>
      </c>
      <c r="O29" s="201">
        <v>0.02366016240797119</v>
      </c>
      <c r="P29" s="201">
        <v>0</v>
      </c>
      <c r="Q29" s="201">
        <v>0.0010125966573449096</v>
      </c>
      <c r="R29" s="201">
        <v>0</v>
      </c>
      <c r="S29" s="201">
        <v>0</v>
      </c>
      <c r="T29" s="201">
        <v>0.19344226992425792</v>
      </c>
      <c r="U29" s="201">
        <v>0</v>
      </c>
      <c r="V29" s="201">
        <v>0</v>
      </c>
      <c r="W29" s="201">
        <v>0</v>
      </c>
      <c r="X29" s="201">
        <v>0</v>
      </c>
      <c r="Y29" s="201">
        <v>0</v>
      </c>
      <c r="Z29" s="201">
        <v>0</v>
      </c>
      <c r="AA29" s="201">
        <v>0</v>
      </c>
      <c r="AB29" s="201">
        <v>0</v>
      </c>
      <c r="AC29" s="201">
        <v>0.09220958506574084</v>
      </c>
      <c r="AD29" s="201">
        <v>0</v>
      </c>
      <c r="AE29" s="201">
        <v>0</v>
      </c>
      <c r="AF29" s="201">
        <v>0</v>
      </c>
      <c r="AG29" s="201">
        <v>0</v>
      </c>
      <c r="AH29" s="201">
        <v>0</v>
      </c>
      <c r="AI29" s="201">
        <v>0.1557759341541425</v>
      </c>
      <c r="AJ29" s="201">
        <v>0.45875117043634683</v>
      </c>
      <c r="AK29" s="201">
        <v>0</v>
      </c>
    </row>
    <row r="30" spans="1:37" ht="12.75">
      <c r="A30" t="s">
        <v>120</v>
      </c>
      <c r="B30" s="201">
        <v>0</v>
      </c>
      <c r="C30" s="201">
        <v>0</v>
      </c>
      <c r="D30" s="201">
        <v>0</v>
      </c>
      <c r="E30" s="201">
        <v>0</v>
      </c>
      <c r="F30" s="201">
        <v>0</v>
      </c>
      <c r="G30" s="201">
        <v>0</v>
      </c>
      <c r="H30" s="201">
        <v>0</v>
      </c>
      <c r="I30" s="201">
        <v>0</v>
      </c>
      <c r="J30" s="201">
        <v>0</v>
      </c>
      <c r="K30" s="201">
        <v>0</v>
      </c>
      <c r="L30" s="201">
        <v>0</v>
      </c>
      <c r="M30" s="201">
        <v>0</v>
      </c>
      <c r="N30" s="201">
        <v>0</v>
      </c>
      <c r="O30" s="201">
        <v>0</v>
      </c>
      <c r="P30" s="201">
        <v>0</v>
      </c>
      <c r="Q30" s="201">
        <v>0</v>
      </c>
      <c r="R30" s="201">
        <v>0</v>
      </c>
      <c r="S30" s="201">
        <v>0</v>
      </c>
      <c r="T30" s="201">
        <v>0</v>
      </c>
      <c r="U30" s="201">
        <v>0</v>
      </c>
      <c r="V30" s="201">
        <v>0</v>
      </c>
      <c r="W30" s="201">
        <v>0</v>
      </c>
      <c r="X30" s="201">
        <v>0</v>
      </c>
      <c r="Y30" s="201">
        <v>0</v>
      </c>
      <c r="Z30" s="201">
        <v>0</v>
      </c>
      <c r="AA30" s="201">
        <v>0</v>
      </c>
      <c r="AB30" s="201">
        <v>0</v>
      </c>
      <c r="AC30" s="201">
        <v>0</v>
      </c>
      <c r="AD30" s="201">
        <v>0</v>
      </c>
      <c r="AE30" s="201">
        <v>0</v>
      </c>
      <c r="AF30" s="201">
        <v>0</v>
      </c>
      <c r="AG30" s="201">
        <v>0</v>
      </c>
      <c r="AH30" s="201">
        <v>0</v>
      </c>
      <c r="AI30" s="201">
        <v>1</v>
      </c>
      <c r="AJ30" s="201">
        <v>0</v>
      </c>
      <c r="AK30" s="201">
        <v>0</v>
      </c>
    </row>
    <row r="31" spans="1:37" ht="12.75">
      <c r="A31" s="48" t="s">
        <v>258</v>
      </c>
      <c r="B31" s="201">
        <v>0</v>
      </c>
      <c r="C31" s="201">
        <v>0</v>
      </c>
      <c r="D31" s="201">
        <v>0</v>
      </c>
      <c r="E31" s="201">
        <v>0</v>
      </c>
      <c r="F31" s="201">
        <v>0</v>
      </c>
      <c r="G31" s="201">
        <v>0</v>
      </c>
      <c r="H31" s="201">
        <v>0</v>
      </c>
      <c r="I31" s="201">
        <v>0</v>
      </c>
      <c r="J31" s="201">
        <v>0</v>
      </c>
      <c r="K31" s="201">
        <v>0</v>
      </c>
      <c r="L31" s="201">
        <v>0</v>
      </c>
      <c r="M31" s="201">
        <v>0</v>
      </c>
      <c r="N31" s="201">
        <v>0</v>
      </c>
      <c r="O31" s="201">
        <v>0</v>
      </c>
      <c r="P31" s="201">
        <v>0</v>
      </c>
      <c r="Q31" s="201">
        <v>0</v>
      </c>
      <c r="R31" s="201">
        <v>0</v>
      </c>
      <c r="S31" s="201">
        <v>0</v>
      </c>
      <c r="T31" s="201">
        <v>0</v>
      </c>
      <c r="U31" s="201">
        <v>0</v>
      </c>
      <c r="V31" s="201">
        <v>0</v>
      </c>
      <c r="W31" s="201">
        <v>0</v>
      </c>
      <c r="X31" s="201">
        <v>0</v>
      </c>
      <c r="Y31" s="201">
        <v>0</v>
      </c>
      <c r="Z31" s="201">
        <v>0</v>
      </c>
      <c r="AA31" s="201">
        <v>0</v>
      </c>
      <c r="AB31" s="201">
        <v>0</v>
      </c>
      <c r="AC31" s="201">
        <v>0</v>
      </c>
      <c r="AD31" s="201">
        <v>0</v>
      </c>
      <c r="AE31" s="201">
        <v>0</v>
      </c>
      <c r="AF31" s="201">
        <v>0</v>
      </c>
      <c r="AG31" s="201">
        <v>0</v>
      </c>
      <c r="AH31" s="201">
        <v>0</v>
      </c>
      <c r="AI31" s="201">
        <v>0</v>
      </c>
      <c r="AJ31" s="201">
        <v>0</v>
      </c>
      <c r="AK31" s="201">
        <v>1</v>
      </c>
    </row>
    <row r="32" spans="1:37" ht="12.75">
      <c r="A32" t="s">
        <v>259</v>
      </c>
      <c r="B32" s="201">
        <v>0</v>
      </c>
      <c r="C32" s="201">
        <v>0</v>
      </c>
      <c r="D32" s="201">
        <v>0</v>
      </c>
      <c r="E32" s="201">
        <v>0.005449695839157971</v>
      </c>
      <c r="F32" s="201">
        <v>0</v>
      </c>
      <c r="G32" s="201">
        <v>0</v>
      </c>
      <c r="H32" s="201">
        <v>0</v>
      </c>
      <c r="I32" s="201">
        <v>0</v>
      </c>
      <c r="J32" s="201">
        <v>0</v>
      </c>
      <c r="K32" s="201">
        <v>0</v>
      </c>
      <c r="L32" s="201">
        <v>0</v>
      </c>
      <c r="M32" s="201">
        <v>0.07794250490624499</v>
      </c>
      <c r="N32" s="201">
        <v>0.014638864988117364</v>
      </c>
      <c r="O32" s="201">
        <v>0</v>
      </c>
      <c r="P32" s="201">
        <v>0</v>
      </c>
      <c r="Q32" s="201">
        <v>0</v>
      </c>
      <c r="R32" s="201">
        <v>0.009672397582371092</v>
      </c>
      <c r="S32" s="201">
        <v>0</v>
      </c>
      <c r="T32" s="201">
        <v>0.062036466178714535</v>
      </c>
      <c r="U32" s="201">
        <v>0</v>
      </c>
      <c r="V32" s="201">
        <v>0.024926566290954067</v>
      </c>
      <c r="W32" s="201">
        <v>0</v>
      </c>
      <c r="X32" s="201">
        <v>0</v>
      </c>
      <c r="Y32" s="201">
        <v>0</v>
      </c>
      <c r="Z32" s="201">
        <v>0</v>
      </c>
      <c r="AA32" s="201">
        <v>0</v>
      </c>
      <c r="AB32" s="201">
        <v>0</v>
      </c>
      <c r="AC32" s="201">
        <v>0.010013915142098555</v>
      </c>
      <c r="AD32" s="201">
        <v>0</v>
      </c>
      <c r="AE32" s="201">
        <v>0</v>
      </c>
      <c r="AF32" s="201">
        <v>0</v>
      </c>
      <c r="AG32" s="201">
        <v>0</v>
      </c>
      <c r="AH32" s="201">
        <v>0</v>
      </c>
      <c r="AI32" s="201">
        <v>0.28734038236717757</v>
      </c>
      <c r="AJ32" s="201">
        <v>0.4770123508648315</v>
      </c>
      <c r="AK32" s="201">
        <v>0.03096685584033231</v>
      </c>
    </row>
    <row r="33" spans="1:37" ht="12.75">
      <c r="A33" t="s">
        <v>121</v>
      </c>
      <c r="B33" s="201">
        <v>0</v>
      </c>
      <c r="C33" s="201">
        <v>0</v>
      </c>
      <c r="D33" s="201">
        <v>0.0038634400861540415</v>
      </c>
      <c r="E33" s="201">
        <v>0.0233042100758156</v>
      </c>
      <c r="F33" s="201">
        <v>0</v>
      </c>
      <c r="G33" s="201">
        <v>0</v>
      </c>
      <c r="H33" s="201">
        <v>0</v>
      </c>
      <c r="I33" s="201">
        <v>0</v>
      </c>
      <c r="J33" s="201">
        <v>0</v>
      </c>
      <c r="K33" s="201">
        <v>0</v>
      </c>
      <c r="L33" s="201">
        <v>0</v>
      </c>
      <c r="M33" s="201">
        <v>0.012297377708955231</v>
      </c>
      <c r="N33" s="201">
        <v>0.04615627745442926</v>
      </c>
      <c r="O33" s="201">
        <v>0</v>
      </c>
      <c r="P33" s="201">
        <v>0</v>
      </c>
      <c r="Q33" s="201">
        <v>0</v>
      </c>
      <c r="R33" s="201">
        <v>0</v>
      </c>
      <c r="S33" s="201">
        <v>0</v>
      </c>
      <c r="T33" s="201">
        <v>0.7671528155103333</v>
      </c>
      <c r="U33" s="201">
        <v>0</v>
      </c>
      <c r="V33" s="201">
        <v>0</v>
      </c>
      <c r="W33" s="201">
        <v>0</v>
      </c>
      <c r="X33" s="201">
        <v>0</v>
      </c>
      <c r="Y33" s="201">
        <v>0</v>
      </c>
      <c r="Z33" s="201">
        <v>0</v>
      </c>
      <c r="AA33" s="201">
        <v>0.004279016281235069</v>
      </c>
      <c r="AB33" s="201">
        <v>0</v>
      </c>
      <c r="AC33" s="201">
        <v>0</v>
      </c>
      <c r="AD33" s="201">
        <v>0</v>
      </c>
      <c r="AE33" s="201">
        <v>0</v>
      </c>
      <c r="AF33" s="201">
        <v>0</v>
      </c>
      <c r="AG33" s="201">
        <v>0</v>
      </c>
      <c r="AH33" s="201">
        <v>0</v>
      </c>
      <c r="AI33" s="201">
        <v>0</v>
      </c>
      <c r="AJ33" s="201">
        <v>0.14294686288307745</v>
      </c>
      <c r="AK33" s="201">
        <v>0</v>
      </c>
    </row>
    <row r="34" spans="1:37" ht="12.75">
      <c r="A34" t="s">
        <v>122</v>
      </c>
      <c r="B34" s="201">
        <v>0</v>
      </c>
      <c r="C34" s="201">
        <v>0</v>
      </c>
      <c r="D34" s="201">
        <v>0</v>
      </c>
      <c r="E34" s="201">
        <v>0</v>
      </c>
      <c r="F34" s="201">
        <v>0</v>
      </c>
      <c r="G34" s="201">
        <v>0</v>
      </c>
      <c r="H34" s="201">
        <v>0</v>
      </c>
      <c r="I34" s="201">
        <v>0</v>
      </c>
      <c r="J34" s="201">
        <v>0</v>
      </c>
      <c r="K34" s="201">
        <v>0</v>
      </c>
      <c r="L34" s="201">
        <v>0</v>
      </c>
      <c r="M34" s="201">
        <v>0</v>
      </c>
      <c r="N34" s="201">
        <v>0</v>
      </c>
      <c r="O34" s="201">
        <v>0</v>
      </c>
      <c r="P34" s="201">
        <v>0</v>
      </c>
      <c r="Q34" s="201">
        <v>0</v>
      </c>
      <c r="R34" s="201">
        <v>0</v>
      </c>
      <c r="S34" s="201">
        <v>0</v>
      </c>
      <c r="T34" s="201">
        <v>0</v>
      </c>
      <c r="U34" s="201">
        <v>0</v>
      </c>
      <c r="V34" s="201">
        <v>0</v>
      </c>
      <c r="W34" s="201">
        <v>0</v>
      </c>
      <c r="X34" s="201">
        <v>0</v>
      </c>
      <c r="Y34" s="201">
        <v>0</v>
      </c>
      <c r="Z34" s="201">
        <v>0</v>
      </c>
      <c r="AA34" s="201">
        <v>0</v>
      </c>
      <c r="AB34" s="201">
        <v>0</v>
      </c>
      <c r="AC34" s="201">
        <v>0</v>
      </c>
      <c r="AD34" s="201">
        <v>0</v>
      </c>
      <c r="AE34" s="201">
        <v>0</v>
      </c>
      <c r="AF34" s="201">
        <v>0</v>
      </c>
      <c r="AG34" s="201">
        <v>0</v>
      </c>
      <c r="AH34" s="201">
        <v>0</v>
      </c>
      <c r="AI34" s="201">
        <v>1</v>
      </c>
      <c r="AJ34" s="201">
        <v>0</v>
      </c>
      <c r="AK34" s="201">
        <v>0</v>
      </c>
    </row>
    <row r="35" spans="1:37" ht="12.75">
      <c r="A35" t="s">
        <v>123</v>
      </c>
      <c r="B35" s="201">
        <v>0</v>
      </c>
      <c r="C35" s="201">
        <v>0</v>
      </c>
      <c r="D35" s="201">
        <v>0</v>
      </c>
      <c r="E35" s="201">
        <v>0</v>
      </c>
      <c r="F35" s="201">
        <v>0</v>
      </c>
      <c r="G35" s="201">
        <v>0</v>
      </c>
      <c r="H35" s="201">
        <v>0</v>
      </c>
      <c r="I35" s="201">
        <v>0</v>
      </c>
      <c r="J35" s="201">
        <v>0</v>
      </c>
      <c r="K35" s="201">
        <v>0</v>
      </c>
      <c r="L35" s="201">
        <v>0</v>
      </c>
      <c r="M35" s="201">
        <v>0</v>
      </c>
      <c r="N35" s="201">
        <v>0</v>
      </c>
      <c r="O35" s="201">
        <v>0</v>
      </c>
      <c r="P35" s="201">
        <v>0</v>
      </c>
      <c r="Q35" s="201">
        <v>0</v>
      </c>
      <c r="R35" s="201">
        <v>0</v>
      </c>
      <c r="S35" s="201">
        <v>0</v>
      </c>
      <c r="T35" s="201">
        <v>0</v>
      </c>
      <c r="U35" s="201">
        <v>0</v>
      </c>
      <c r="V35" s="201">
        <v>0</v>
      </c>
      <c r="W35" s="201">
        <v>0</v>
      </c>
      <c r="X35" s="201">
        <v>0</v>
      </c>
      <c r="Y35" s="201">
        <v>0</v>
      </c>
      <c r="Z35" s="201">
        <v>0</v>
      </c>
      <c r="AA35" s="201">
        <v>0</v>
      </c>
      <c r="AB35" s="201">
        <v>0</v>
      </c>
      <c r="AC35" s="201">
        <v>0</v>
      </c>
      <c r="AD35" s="201">
        <v>0</v>
      </c>
      <c r="AE35" s="201">
        <v>0</v>
      </c>
      <c r="AF35" s="201">
        <v>0</v>
      </c>
      <c r="AG35" s="201">
        <v>0</v>
      </c>
      <c r="AH35" s="201">
        <v>0</v>
      </c>
      <c r="AI35" s="201">
        <v>1</v>
      </c>
      <c r="AJ35" s="201">
        <v>0</v>
      </c>
      <c r="AK35" s="201">
        <v>0</v>
      </c>
    </row>
    <row r="36" spans="1:37" ht="12.75">
      <c r="A36" t="s">
        <v>124</v>
      </c>
      <c r="B36" s="201">
        <v>0</v>
      </c>
      <c r="C36" s="201">
        <v>0</v>
      </c>
      <c r="D36" s="201">
        <v>0</v>
      </c>
      <c r="E36" s="201">
        <v>0</v>
      </c>
      <c r="F36" s="201">
        <v>0</v>
      </c>
      <c r="G36" s="201">
        <v>0</v>
      </c>
      <c r="H36" s="201">
        <v>0</v>
      </c>
      <c r="I36" s="201">
        <v>0</v>
      </c>
      <c r="J36" s="201">
        <v>0</v>
      </c>
      <c r="K36" s="201">
        <v>0</v>
      </c>
      <c r="L36" s="201">
        <v>0</v>
      </c>
      <c r="M36" s="201">
        <v>0</v>
      </c>
      <c r="N36" s="201">
        <v>0</v>
      </c>
      <c r="O36" s="201">
        <v>0</v>
      </c>
      <c r="P36" s="201">
        <v>0</v>
      </c>
      <c r="Q36" s="201">
        <v>0</v>
      </c>
      <c r="R36" s="201">
        <v>0</v>
      </c>
      <c r="S36" s="201">
        <v>0</v>
      </c>
      <c r="T36" s="201">
        <v>0</v>
      </c>
      <c r="U36" s="201">
        <v>0</v>
      </c>
      <c r="V36" s="201">
        <v>0</v>
      </c>
      <c r="W36" s="201">
        <v>0</v>
      </c>
      <c r="X36" s="201">
        <v>0</v>
      </c>
      <c r="Y36" s="201">
        <v>0</v>
      </c>
      <c r="Z36" s="201">
        <v>0</v>
      </c>
      <c r="AA36" s="201">
        <v>0</v>
      </c>
      <c r="AB36" s="201">
        <v>0</v>
      </c>
      <c r="AC36" s="201">
        <v>0</v>
      </c>
      <c r="AD36" s="201">
        <v>0</v>
      </c>
      <c r="AE36" s="201">
        <v>0</v>
      </c>
      <c r="AF36" s="201">
        <v>0</v>
      </c>
      <c r="AG36" s="201">
        <v>0</v>
      </c>
      <c r="AH36" s="201">
        <v>0</v>
      </c>
      <c r="AI36" s="201">
        <v>0</v>
      </c>
      <c r="AJ36" s="201">
        <v>0</v>
      </c>
      <c r="AK36" s="201">
        <v>1</v>
      </c>
    </row>
    <row r="37" spans="1:37" ht="12.75">
      <c r="A37" t="s">
        <v>125</v>
      </c>
      <c r="B37" s="201">
        <v>0</v>
      </c>
      <c r="C37" s="201">
        <v>0</v>
      </c>
      <c r="D37" s="201">
        <v>0</v>
      </c>
      <c r="E37" s="201">
        <v>0</v>
      </c>
      <c r="F37" s="201">
        <v>0</v>
      </c>
      <c r="G37" s="201">
        <v>0</v>
      </c>
      <c r="H37" s="201">
        <v>0</v>
      </c>
      <c r="I37" s="201">
        <v>0</v>
      </c>
      <c r="J37" s="201">
        <v>0</v>
      </c>
      <c r="K37" s="201">
        <v>0</v>
      </c>
      <c r="L37" s="201">
        <v>0</v>
      </c>
      <c r="M37" s="201">
        <v>0.34280117182560527</v>
      </c>
      <c r="N37" s="201">
        <v>0</v>
      </c>
      <c r="O37" s="201">
        <v>0</v>
      </c>
      <c r="P37" s="201">
        <v>0</v>
      </c>
      <c r="Q37" s="201">
        <v>0</v>
      </c>
      <c r="R37" s="201">
        <v>0</v>
      </c>
      <c r="S37" s="201">
        <v>0</v>
      </c>
      <c r="T37" s="201">
        <v>0</v>
      </c>
      <c r="U37" s="201">
        <v>0</v>
      </c>
      <c r="V37" s="201">
        <v>0</v>
      </c>
      <c r="W37" s="201">
        <v>0</v>
      </c>
      <c r="X37" s="201">
        <v>0</v>
      </c>
      <c r="Y37" s="201">
        <v>0</v>
      </c>
      <c r="Z37" s="201">
        <v>0</v>
      </c>
      <c r="AA37" s="201">
        <v>0</v>
      </c>
      <c r="AB37" s="201">
        <v>0</v>
      </c>
      <c r="AC37" s="201">
        <v>0.17475179600766105</v>
      </c>
      <c r="AD37" s="201">
        <v>0</v>
      </c>
      <c r="AE37" s="201">
        <v>0</v>
      </c>
      <c r="AF37" s="201">
        <v>0</v>
      </c>
      <c r="AG37" s="201">
        <v>0</v>
      </c>
      <c r="AH37" s="201">
        <v>0</v>
      </c>
      <c r="AI37" s="201">
        <v>0.4095823356940845</v>
      </c>
      <c r="AJ37" s="201">
        <v>0</v>
      </c>
      <c r="AK37" s="201">
        <v>0.07286469647264918</v>
      </c>
    </row>
    <row r="38" spans="1:37" ht="12.75">
      <c r="A38" t="s">
        <v>126</v>
      </c>
      <c r="B38" s="201">
        <v>0</v>
      </c>
      <c r="C38" s="201">
        <v>0</v>
      </c>
      <c r="D38" s="201">
        <v>0</v>
      </c>
      <c r="E38" s="201">
        <v>0</v>
      </c>
      <c r="F38" s="201">
        <v>0</v>
      </c>
      <c r="G38" s="201">
        <v>0</v>
      </c>
      <c r="H38" s="201">
        <v>0</v>
      </c>
      <c r="I38" s="201">
        <v>0</v>
      </c>
      <c r="J38" s="201">
        <v>0</v>
      </c>
      <c r="K38" s="201">
        <v>0</v>
      </c>
      <c r="L38" s="201">
        <v>0</v>
      </c>
      <c r="M38" s="201">
        <v>0</v>
      </c>
      <c r="N38" s="201">
        <v>0</v>
      </c>
      <c r="O38" s="201">
        <v>0</v>
      </c>
      <c r="P38" s="201">
        <v>0</v>
      </c>
      <c r="Q38" s="201">
        <v>0.6536589431137803</v>
      </c>
      <c r="R38" s="201">
        <v>0</v>
      </c>
      <c r="S38" s="201">
        <v>0</v>
      </c>
      <c r="T38" s="201">
        <v>0</v>
      </c>
      <c r="U38" s="201">
        <v>0</v>
      </c>
      <c r="V38" s="201">
        <v>0</v>
      </c>
      <c r="W38" s="201">
        <v>0</v>
      </c>
      <c r="X38" s="201">
        <v>0</v>
      </c>
      <c r="Y38" s="201">
        <v>0</v>
      </c>
      <c r="Z38" s="201">
        <v>0</v>
      </c>
      <c r="AA38" s="201">
        <v>0</v>
      </c>
      <c r="AB38" s="201">
        <v>0</v>
      </c>
      <c r="AC38" s="201">
        <v>0</v>
      </c>
      <c r="AD38" s="201">
        <v>0</v>
      </c>
      <c r="AE38" s="201">
        <v>0</v>
      </c>
      <c r="AF38" s="201">
        <v>0</v>
      </c>
      <c r="AG38" s="201">
        <v>0</v>
      </c>
      <c r="AH38" s="201">
        <v>0</v>
      </c>
      <c r="AI38" s="201">
        <v>0.19221463785591325</v>
      </c>
      <c r="AJ38" s="201">
        <v>0.1541264190303065</v>
      </c>
      <c r="AK38" s="201">
        <v>0</v>
      </c>
    </row>
    <row r="39" spans="1:37" ht="12.75">
      <c r="A39" t="s">
        <v>127</v>
      </c>
      <c r="B39" s="201">
        <v>0.11080620797732198</v>
      </c>
      <c r="C39" s="201">
        <v>0</v>
      </c>
      <c r="D39" s="201">
        <v>0.006936472106892338</v>
      </c>
      <c r="E39" s="201">
        <v>0.0020066846933829647</v>
      </c>
      <c r="F39" s="201">
        <v>0.009793549231004207</v>
      </c>
      <c r="G39" s="201">
        <v>0.16373474735975763</v>
      </c>
      <c r="H39" s="201">
        <v>0</v>
      </c>
      <c r="I39" s="201">
        <v>0.0011809515592609784</v>
      </c>
      <c r="J39" s="201">
        <v>0.00027033008402688256</v>
      </c>
      <c r="K39" s="201">
        <v>0</v>
      </c>
      <c r="L39" s="201">
        <v>0</v>
      </c>
      <c r="M39" s="201">
        <v>0.06798297409105551</v>
      </c>
      <c r="N39" s="201">
        <v>0.11795427816699772</v>
      </c>
      <c r="O39" s="201">
        <v>0.004166439066189445</v>
      </c>
      <c r="P39" s="201">
        <v>0.0016440409336658814</v>
      </c>
      <c r="Q39" s="201">
        <v>0.010416546778452124</v>
      </c>
      <c r="R39" s="201">
        <v>0.013392297516006417</v>
      </c>
      <c r="S39" s="201">
        <v>0</v>
      </c>
      <c r="T39" s="201">
        <v>0.12313861084038248</v>
      </c>
      <c r="U39" s="201">
        <v>0.01944719078694187</v>
      </c>
      <c r="V39" s="201">
        <v>0.01635940133168106</v>
      </c>
      <c r="W39" s="201">
        <v>0</v>
      </c>
      <c r="X39" s="201">
        <v>0</v>
      </c>
      <c r="Y39" s="201">
        <v>0</v>
      </c>
      <c r="Z39" s="201">
        <v>0</v>
      </c>
      <c r="AA39" s="201">
        <v>0</v>
      </c>
      <c r="AB39" s="201">
        <v>0</v>
      </c>
      <c r="AC39" s="201">
        <v>0.0302962393518756</v>
      </c>
      <c r="AD39" s="201">
        <v>0.02207615444700713</v>
      </c>
      <c r="AE39" s="201">
        <v>0</v>
      </c>
      <c r="AF39" s="201">
        <v>0</v>
      </c>
      <c r="AG39" s="201">
        <v>0.010181558891747737</v>
      </c>
      <c r="AH39" s="201">
        <v>0</v>
      </c>
      <c r="AI39" s="201">
        <v>0.12648020302206087</v>
      </c>
      <c r="AJ39" s="201">
        <v>0.04848669226147559</v>
      </c>
      <c r="AK39" s="201">
        <v>0.0932484295028136</v>
      </c>
    </row>
    <row r="40" spans="1:37" ht="12.75">
      <c r="A40" t="s">
        <v>128</v>
      </c>
      <c r="B40" s="201">
        <v>0</v>
      </c>
      <c r="C40" s="201">
        <v>0</v>
      </c>
      <c r="D40" s="201">
        <v>0</v>
      </c>
      <c r="E40" s="201">
        <v>0</v>
      </c>
      <c r="F40" s="201">
        <v>0</v>
      </c>
      <c r="G40" s="201">
        <v>0</v>
      </c>
      <c r="H40" s="201">
        <v>0</v>
      </c>
      <c r="I40" s="201">
        <v>0</v>
      </c>
      <c r="J40" s="201">
        <v>0</v>
      </c>
      <c r="K40" s="201">
        <v>0</v>
      </c>
      <c r="L40" s="201">
        <v>0</v>
      </c>
      <c r="M40" s="201">
        <v>0</v>
      </c>
      <c r="N40" s="201">
        <v>0</v>
      </c>
      <c r="O40" s="201">
        <v>0</v>
      </c>
      <c r="P40" s="201">
        <v>0</v>
      </c>
      <c r="Q40" s="201">
        <v>0</v>
      </c>
      <c r="R40" s="201">
        <v>0</v>
      </c>
      <c r="S40" s="201">
        <v>0</v>
      </c>
      <c r="T40" s="201">
        <v>0</v>
      </c>
      <c r="U40" s="201">
        <v>0</v>
      </c>
      <c r="V40" s="201">
        <v>0</v>
      </c>
      <c r="W40" s="201">
        <v>0</v>
      </c>
      <c r="X40" s="201">
        <v>0</v>
      </c>
      <c r="Y40" s="201">
        <v>0</v>
      </c>
      <c r="Z40" s="201">
        <v>0</v>
      </c>
      <c r="AA40" s="201">
        <v>0</v>
      </c>
      <c r="AB40" s="201">
        <v>0</v>
      </c>
      <c r="AC40" s="201">
        <v>0</v>
      </c>
      <c r="AD40" s="201">
        <v>0</v>
      </c>
      <c r="AE40" s="201">
        <v>0</v>
      </c>
      <c r="AF40" s="201">
        <v>0</v>
      </c>
      <c r="AG40" s="201">
        <v>0</v>
      </c>
      <c r="AH40" s="201">
        <v>0</v>
      </c>
      <c r="AI40" s="201">
        <v>1</v>
      </c>
      <c r="AJ40" s="201">
        <v>0</v>
      </c>
      <c r="AK40" s="201">
        <v>0</v>
      </c>
    </row>
    <row r="41" spans="1:37" ht="12.75">
      <c r="A41" s="1" t="s">
        <v>257</v>
      </c>
      <c r="B41" s="201">
        <v>0.052457535141668364</v>
      </c>
      <c r="C41" s="201">
        <v>0</v>
      </c>
      <c r="D41" s="201">
        <v>0</v>
      </c>
      <c r="E41" s="201">
        <v>0.0012300290141708304</v>
      </c>
      <c r="F41" s="201">
        <v>0</v>
      </c>
      <c r="G41" s="201">
        <v>0.30768726491615345</v>
      </c>
      <c r="H41" s="201">
        <v>0.0009264059346087256</v>
      </c>
      <c r="I41" s="201">
        <v>0</v>
      </c>
      <c r="J41" s="201">
        <v>0</v>
      </c>
      <c r="K41" s="201">
        <v>0</v>
      </c>
      <c r="L41" s="201">
        <v>0.009225168901905296</v>
      </c>
      <c r="M41" s="201">
        <v>0.046083106419645865</v>
      </c>
      <c r="N41" s="201">
        <v>0.192786653013856</v>
      </c>
      <c r="O41" s="201">
        <v>0</v>
      </c>
      <c r="P41" s="201">
        <v>0.009257192029080798</v>
      </c>
      <c r="Q41" s="201">
        <v>0</v>
      </c>
      <c r="R41" s="201">
        <v>0.0035676198892306637</v>
      </c>
      <c r="S41" s="201">
        <v>0</v>
      </c>
      <c r="T41" s="201">
        <v>0.06431846310809118</v>
      </c>
      <c r="U41" s="201">
        <v>0</v>
      </c>
      <c r="V41" s="201">
        <v>0.03230251982803849</v>
      </c>
      <c r="W41" s="201">
        <v>0</v>
      </c>
      <c r="X41" s="201">
        <v>0</v>
      </c>
      <c r="Y41" s="201">
        <v>0</v>
      </c>
      <c r="Z41" s="201">
        <v>0</v>
      </c>
      <c r="AA41" s="201">
        <v>0.008775530103298085</v>
      </c>
      <c r="AB41" s="201">
        <v>0</v>
      </c>
      <c r="AC41" s="201">
        <v>0.0038852454768733115</v>
      </c>
      <c r="AD41" s="201">
        <v>0</v>
      </c>
      <c r="AE41" s="201">
        <v>0</v>
      </c>
      <c r="AF41" s="201">
        <v>0.0005537931065384845</v>
      </c>
      <c r="AG41" s="201">
        <v>0</v>
      </c>
      <c r="AH41" s="201">
        <v>0</v>
      </c>
      <c r="AI41" s="201">
        <v>0.1872835942816387</v>
      </c>
      <c r="AJ41" s="201">
        <v>0.06170043243641303</v>
      </c>
      <c r="AK41" s="201">
        <v>0.017959446398788704</v>
      </c>
    </row>
    <row r="42" spans="1:37" ht="12.75">
      <c r="A42" t="s">
        <v>129</v>
      </c>
      <c r="B42" s="201">
        <v>0</v>
      </c>
      <c r="C42" s="201">
        <v>0</v>
      </c>
      <c r="D42" s="201">
        <v>0</v>
      </c>
      <c r="E42" s="201">
        <v>0</v>
      </c>
      <c r="F42" s="201">
        <v>0</v>
      </c>
      <c r="G42" s="201">
        <v>0</v>
      </c>
      <c r="H42" s="201">
        <v>0</v>
      </c>
      <c r="I42" s="201">
        <v>0</v>
      </c>
      <c r="J42" s="201">
        <v>0</v>
      </c>
      <c r="K42" s="201">
        <v>0</v>
      </c>
      <c r="L42" s="201">
        <v>0</v>
      </c>
      <c r="M42" s="201">
        <v>0</v>
      </c>
      <c r="N42" s="201">
        <v>0</v>
      </c>
      <c r="O42" s="201">
        <v>0</v>
      </c>
      <c r="P42" s="201">
        <v>0</v>
      </c>
      <c r="Q42" s="201">
        <v>0</v>
      </c>
      <c r="R42" s="201">
        <v>0</v>
      </c>
      <c r="S42" s="201">
        <v>0</v>
      </c>
      <c r="T42" s="201">
        <v>0</v>
      </c>
      <c r="U42" s="201">
        <v>0</v>
      </c>
      <c r="V42" s="201">
        <v>0</v>
      </c>
      <c r="W42" s="201">
        <v>0</v>
      </c>
      <c r="X42" s="201">
        <v>0</v>
      </c>
      <c r="Y42" s="201">
        <v>0</v>
      </c>
      <c r="Z42" s="201">
        <v>0</v>
      </c>
      <c r="AA42" s="201">
        <v>0</v>
      </c>
      <c r="AB42" s="201">
        <v>0</v>
      </c>
      <c r="AC42" s="201">
        <v>0</v>
      </c>
      <c r="AD42" s="201">
        <v>0</v>
      </c>
      <c r="AE42" s="201">
        <v>0</v>
      </c>
      <c r="AF42" s="201">
        <v>0</v>
      </c>
      <c r="AG42" s="201">
        <v>0</v>
      </c>
      <c r="AH42" s="201">
        <v>0</v>
      </c>
      <c r="AI42" s="201">
        <v>1</v>
      </c>
      <c r="AJ42" s="201">
        <v>0</v>
      </c>
      <c r="AK42" s="201">
        <v>0</v>
      </c>
    </row>
    <row r="43" spans="1:37" ht="12.75">
      <c r="A43" t="s">
        <v>130</v>
      </c>
      <c r="B43" s="201">
        <v>0</v>
      </c>
      <c r="C43" s="201">
        <v>0</v>
      </c>
      <c r="D43" s="201">
        <v>0</v>
      </c>
      <c r="E43" s="201">
        <v>0</v>
      </c>
      <c r="F43" s="201">
        <v>0</v>
      </c>
      <c r="G43" s="201">
        <v>0</v>
      </c>
      <c r="H43" s="201">
        <v>0</v>
      </c>
      <c r="I43" s="201">
        <v>0</v>
      </c>
      <c r="J43" s="201">
        <v>0</v>
      </c>
      <c r="K43" s="201">
        <v>0</v>
      </c>
      <c r="L43" s="201">
        <v>0</v>
      </c>
      <c r="M43" s="201">
        <v>0</v>
      </c>
      <c r="N43" s="201">
        <v>0</v>
      </c>
      <c r="O43" s="201">
        <v>0</v>
      </c>
      <c r="P43" s="201">
        <v>0</v>
      </c>
      <c r="Q43" s="201">
        <v>0</v>
      </c>
      <c r="R43" s="201">
        <v>0</v>
      </c>
      <c r="S43" s="201">
        <v>0</v>
      </c>
      <c r="T43" s="201">
        <v>0</v>
      </c>
      <c r="U43" s="201">
        <v>0</v>
      </c>
      <c r="V43" s="201">
        <v>0</v>
      </c>
      <c r="W43" s="201">
        <v>0</v>
      </c>
      <c r="X43" s="201">
        <v>0</v>
      </c>
      <c r="Y43" s="201">
        <v>0</v>
      </c>
      <c r="Z43" s="201">
        <v>0</v>
      </c>
      <c r="AA43" s="201">
        <v>0</v>
      </c>
      <c r="AB43" s="201">
        <v>0</v>
      </c>
      <c r="AC43" s="201">
        <v>0</v>
      </c>
      <c r="AD43" s="201">
        <v>0</v>
      </c>
      <c r="AE43" s="201">
        <v>0</v>
      </c>
      <c r="AF43" s="201">
        <v>0</v>
      </c>
      <c r="AG43" s="201">
        <v>0</v>
      </c>
      <c r="AH43" s="201">
        <v>0</v>
      </c>
      <c r="AI43" s="201">
        <v>1</v>
      </c>
      <c r="AJ43" s="201">
        <v>0</v>
      </c>
      <c r="AK43" s="201">
        <v>0</v>
      </c>
    </row>
    <row r="44" spans="1:37" ht="12.75">
      <c r="A44" t="s">
        <v>131</v>
      </c>
      <c r="B44" s="201">
        <v>0</v>
      </c>
      <c r="C44" s="201">
        <v>0</v>
      </c>
      <c r="D44" s="201">
        <v>0</v>
      </c>
      <c r="E44" s="201">
        <v>0</v>
      </c>
      <c r="F44" s="201">
        <v>0</v>
      </c>
      <c r="G44" s="201">
        <v>0</v>
      </c>
      <c r="H44" s="201">
        <v>0</v>
      </c>
      <c r="I44" s="201">
        <v>0</v>
      </c>
      <c r="J44" s="201">
        <v>0</v>
      </c>
      <c r="K44" s="201">
        <v>0</v>
      </c>
      <c r="L44" s="201">
        <v>0</v>
      </c>
      <c r="M44" s="201">
        <v>0</v>
      </c>
      <c r="N44" s="201">
        <v>0</v>
      </c>
      <c r="O44" s="201">
        <v>0</v>
      </c>
      <c r="P44" s="201">
        <v>0</v>
      </c>
      <c r="Q44" s="201">
        <v>0</v>
      </c>
      <c r="R44" s="201">
        <v>0</v>
      </c>
      <c r="S44" s="201">
        <v>0</v>
      </c>
      <c r="T44" s="201">
        <v>0</v>
      </c>
      <c r="U44" s="201">
        <v>0</v>
      </c>
      <c r="V44" s="201">
        <v>0</v>
      </c>
      <c r="W44" s="201">
        <v>0</v>
      </c>
      <c r="X44" s="201">
        <v>0</v>
      </c>
      <c r="Y44" s="201">
        <v>0</v>
      </c>
      <c r="Z44" s="201">
        <v>0</v>
      </c>
      <c r="AA44" s="201">
        <v>0</v>
      </c>
      <c r="AB44" s="201">
        <v>0</v>
      </c>
      <c r="AC44" s="201">
        <v>0</v>
      </c>
      <c r="AD44" s="201">
        <v>0</v>
      </c>
      <c r="AE44" s="201">
        <v>0</v>
      </c>
      <c r="AF44" s="201">
        <v>0</v>
      </c>
      <c r="AG44" s="201">
        <v>0</v>
      </c>
      <c r="AH44" s="201">
        <v>0</v>
      </c>
      <c r="AI44" s="201">
        <v>1</v>
      </c>
      <c r="AJ44" s="201">
        <v>0</v>
      </c>
      <c r="AK44" s="201">
        <v>0</v>
      </c>
    </row>
    <row r="45" spans="1:37" ht="12.75">
      <c r="A45"/>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row>
    <row r="46" spans="1:7" ht="14.25">
      <c r="A46" s="373" t="s">
        <v>301</v>
      </c>
      <c r="B46" s="43"/>
      <c r="C46" s="147"/>
      <c r="D46" s="147"/>
      <c r="E46" s="147"/>
      <c r="F46" s="147"/>
      <c r="G46" s="147"/>
    </row>
    <row r="47" spans="1:7" ht="14.25">
      <c r="A47" s="373"/>
      <c r="B47" s="43"/>
      <c r="C47" s="147"/>
      <c r="D47" s="147"/>
      <c r="E47" s="147"/>
      <c r="F47" s="147"/>
      <c r="G47" s="147"/>
    </row>
    <row r="48" spans="1:37" ht="12.75">
      <c r="A48" s="25" t="s">
        <v>14</v>
      </c>
      <c r="B48" s="42"/>
      <c r="C48" s="147"/>
      <c r="D48" s="147"/>
      <c r="E48" s="147"/>
      <c r="F48" s="147"/>
      <c r="G48" s="147"/>
      <c r="AK48" s="61" t="s">
        <v>13</v>
      </c>
    </row>
    <row r="49" spans="1:37" ht="12.75">
      <c r="A49" s="25" t="s">
        <v>12</v>
      </c>
      <c r="B49" s="42"/>
      <c r="C49" s="147"/>
      <c r="D49" s="147"/>
      <c r="E49" s="147"/>
      <c r="F49" s="147"/>
      <c r="G49" s="147"/>
      <c r="AK49" s="31" t="s">
        <v>133</v>
      </c>
    </row>
    <row r="50" spans="1:37" ht="12.75">
      <c r="A50" s="25" t="s">
        <v>80</v>
      </c>
      <c r="B50" s="42"/>
      <c r="C50" s="147"/>
      <c r="D50" s="147"/>
      <c r="E50" s="147"/>
      <c r="F50" s="147"/>
      <c r="G50" s="147"/>
      <c r="AK50" s="31" t="s">
        <v>81</v>
      </c>
    </row>
    <row r="51" spans="1:3" ht="12.75">
      <c r="A51" s="25" t="s">
        <v>56</v>
      </c>
      <c r="B51" s="7"/>
      <c r="C51" s="7"/>
    </row>
    <row r="52" spans="3:6" ht="12.75">
      <c r="C52" s="7"/>
      <c r="F52" s="4"/>
    </row>
    <row r="53" spans="3:6" ht="12.75">
      <c r="C53" s="7"/>
      <c r="F53" s="6"/>
    </row>
    <row r="54" ht="12.75">
      <c r="C54" s="7"/>
    </row>
    <row r="55" ht="12.75">
      <c r="C55" s="49"/>
    </row>
    <row r="57" ht="12.75">
      <c r="F57" s="197"/>
    </row>
  </sheetData>
  <mergeCells count="1">
    <mergeCell ref="A5:Y5"/>
  </mergeCells>
  <printOptions/>
  <pageMargins left="0.75" right="0.75" top="1" bottom="1" header="0.5" footer="0.5"/>
  <pageSetup fitToHeight="1" fitToWidth="1" horizontalDpi="600" verticalDpi="600" orientation="landscape" paperSize="9" scale="37"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39"/>
  <sheetViews>
    <sheetView showGridLines="0" view="pageBreakPreview" zoomScaleSheetLayoutView="100" workbookViewId="0" topLeftCell="A1">
      <selection activeCell="N19" sqref="N19"/>
    </sheetView>
  </sheetViews>
  <sheetFormatPr defaultColWidth="9.140625" defaultRowHeight="12.75"/>
  <cols>
    <col min="1" max="2" width="43.8515625" style="25" customWidth="1"/>
    <col min="3" max="3" width="13.00390625" style="4" customWidth="1"/>
    <col min="4" max="9" width="8.7109375" style="4" customWidth="1"/>
    <col min="10" max="10" width="8.00390625" style="4" customWidth="1"/>
    <col min="11" max="14" width="8.7109375" style="4" customWidth="1"/>
    <col min="15" max="15" width="7.57421875" style="25" customWidth="1"/>
    <col min="16" max="16" width="17.28125" style="0" bestFit="1" customWidth="1"/>
    <col min="17" max="17" width="10.7109375" style="0" bestFit="1" customWidth="1"/>
  </cols>
  <sheetData>
    <row r="1" spans="1:10" ht="12.75">
      <c r="A1" s="1" t="s">
        <v>0</v>
      </c>
      <c r="B1" s="1"/>
      <c r="C1" s="6"/>
      <c r="D1" s="6"/>
      <c r="E1" s="6"/>
      <c r="F1" s="6"/>
      <c r="G1" s="6"/>
      <c r="H1" s="6"/>
      <c r="I1" s="6"/>
      <c r="J1" s="6"/>
    </row>
    <row r="2" spans="1:10" ht="12.75">
      <c r="A2" s="25" t="s">
        <v>79</v>
      </c>
      <c r="C2" s="6"/>
      <c r="D2" s="6"/>
      <c r="E2" s="6"/>
      <c r="F2" s="6"/>
      <c r="G2" s="6"/>
      <c r="H2" s="6"/>
      <c r="I2" s="6"/>
      <c r="J2" s="6"/>
    </row>
    <row r="3" spans="1:10" ht="12.75">
      <c r="A3" s="7"/>
      <c r="B3" s="7"/>
      <c r="C3" s="6"/>
      <c r="D3" s="6"/>
      <c r="E3" s="6"/>
      <c r="F3" s="6"/>
      <c r="G3" s="6"/>
      <c r="H3" s="6"/>
      <c r="I3" s="6"/>
      <c r="J3" s="6"/>
    </row>
    <row r="4" spans="1:10" ht="12.75" customHeight="1">
      <c r="A4" s="29" t="s">
        <v>35</v>
      </c>
      <c r="B4" s="29"/>
      <c r="C4" s="32"/>
      <c r="D4" s="9"/>
      <c r="E4" s="9"/>
      <c r="F4" s="9"/>
      <c r="G4" s="9"/>
      <c r="H4" s="9"/>
      <c r="I4" s="9"/>
      <c r="J4" s="9"/>
    </row>
    <row r="5" spans="1:10" ht="34.5" customHeight="1">
      <c r="A5" s="483" t="s">
        <v>57</v>
      </c>
      <c r="B5" s="483"/>
      <c r="C5" s="483"/>
      <c r="D5" s="483"/>
      <c r="E5" s="483"/>
      <c r="F5" s="483"/>
      <c r="G5" s="483"/>
      <c r="H5" s="483"/>
      <c r="I5" s="483"/>
      <c r="J5" s="483"/>
    </row>
    <row r="6" spans="1:17" ht="15.75" customHeight="1" thickBot="1">
      <c r="A6" s="33"/>
      <c r="B6" s="33"/>
      <c r="C6" s="34"/>
      <c r="D6" s="34"/>
      <c r="E6" s="34"/>
      <c r="F6" s="34"/>
      <c r="G6" s="34"/>
      <c r="H6" s="34"/>
      <c r="I6" s="34"/>
      <c r="J6" s="34"/>
      <c r="K6" s="35"/>
      <c r="L6" s="35"/>
      <c r="M6" s="35"/>
      <c r="N6" s="35"/>
      <c r="O6" s="35"/>
      <c r="P6" s="91" t="s">
        <v>59</v>
      </c>
      <c r="Q6" s="135"/>
    </row>
    <row r="7" spans="1:15" ht="12.75">
      <c r="A7" s="36"/>
      <c r="B7" s="36"/>
      <c r="C7" s="484" t="s">
        <v>32</v>
      </c>
      <c r="D7" s="484"/>
      <c r="E7" s="484"/>
      <c r="F7" s="484"/>
      <c r="G7" s="484"/>
      <c r="H7" s="484"/>
      <c r="I7" s="484"/>
      <c r="J7" s="484"/>
      <c r="K7" s="484"/>
      <c r="L7" s="484"/>
      <c r="M7" s="484"/>
      <c r="N7" s="484"/>
      <c r="O7" s="484"/>
    </row>
    <row r="8" spans="1:15" ht="12.75">
      <c r="A8" s="36"/>
      <c r="B8" s="36"/>
      <c r="C8" s="486" t="s">
        <v>55</v>
      </c>
      <c r="D8" s="486"/>
      <c r="E8" s="486"/>
      <c r="F8" s="486"/>
      <c r="G8" s="486"/>
      <c r="H8" s="486"/>
      <c r="I8" s="486"/>
      <c r="J8" s="486"/>
      <c r="K8" s="485" t="s">
        <v>54</v>
      </c>
      <c r="L8" s="486"/>
      <c r="M8" s="486"/>
      <c r="N8" s="486"/>
      <c r="O8" s="104"/>
    </row>
    <row r="9" spans="1:16" ht="45.75" customHeight="1" thickBot="1">
      <c r="A9" s="86"/>
      <c r="B9" s="76" t="s">
        <v>29</v>
      </c>
      <c r="C9" s="15" t="s">
        <v>41</v>
      </c>
      <c r="D9" s="15" t="s">
        <v>42</v>
      </c>
      <c r="E9" s="15" t="s">
        <v>43</v>
      </c>
      <c r="F9" s="15" t="s">
        <v>44</v>
      </c>
      <c r="G9" s="15" t="s">
        <v>45</v>
      </c>
      <c r="H9" s="15" t="s">
        <v>46</v>
      </c>
      <c r="I9" s="15" t="s">
        <v>47</v>
      </c>
      <c r="J9" s="15" t="s">
        <v>48</v>
      </c>
      <c r="K9" s="105" t="s">
        <v>49</v>
      </c>
      <c r="L9" s="15" t="s">
        <v>50</v>
      </c>
      <c r="M9" s="15" t="s">
        <v>51</v>
      </c>
      <c r="N9" s="15" t="s">
        <v>52</v>
      </c>
      <c r="O9" s="15" t="s">
        <v>1</v>
      </c>
      <c r="P9" s="15" t="s">
        <v>53</v>
      </c>
    </row>
    <row r="10" spans="1:17" ht="12.75">
      <c r="A10" s="490" t="s">
        <v>88</v>
      </c>
      <c r="B10" s="42" t="s">
        <v>15</v>
      </c>
      <c r="C10" s="169">
        <v>110.532631</v>
      </c>
      <c r="D10" s="169">
        <v>99.771404</v>
      </c>
      <c r="E10" s="169">
        <v>117.83809</v>
      </c>
      <c r="F10" s="169">
        <v>136.512243</v>
      </c>
      <c r="G10" s="169">
        <v>149.710191</v>
      </c>
      <c r="H10" s="169">
        <v>142.161165</v>
      </c>
      <c r="I10" s="169">
        <v>140.340254</v>
      </c>
      <c r="J10" s="169">
        <v>139.147647</v>
      </c>
      <c r="K10" s="106"/>
      <c r="L10" s="88"/>
      <c r="M10" s="88"/>
      <c r="N10" s="88"/>
      <c r="O10" s="194">
        <v>1036.013625</v>
      </c>
      <c r="P10" s="103"/>
      <c r="Q10" s="169"/>
    </row>
    <row r="11" spans="1:17" ht="12.75">
      <c r="A11" s="491"/>
      <c r="B11" s="43" t="s">
        <v>19</v>
      </c>
      <c r="C11" s="88"/>
      <c r="D11" s="88"/>
      <c r="E11" s="88"/>
      <c r="F11" s="88"/>
      <c r="G11" s="88"/>
      <c r="H11" s="88"/>
      <c r="I11" s="88"/>
      <c r="J11" s="172"/>
      <c r="K11" s="155">
        <v>0.795638</v>
      </c>
      <c r="L11" s="155">
        <v>2.359849</v>
      </c>
      <c r="M11" s="155">
        <v>1.942906</v>
      </c>
      <c r="N11" s="155">
        <v>5.87432</v>
      </c>
      <c r="O11" s="155">
        <v>10.972712999999999</v>
      </c>
      <c r="P11" s="434">
        <v>0</v>
      </c>
      <c r="Q11" s="169"/>
    </row>
    <row r="12" spans="1:17" ht="12.75">
      <c r="A12" s="491"/>
      <c r="B12" s="42" t="s">
        <v>16</v>
      </c>
      <c r="C12" s="88"/>
      <c r="D12" s="88"/>
      <c r="E12" s="88"/>
      <c r="F12" s="88"/>
      <c r="G12" s="88"/>
      <c r="H12" s="88"/>
      <c r="I12" s="88"/>
      <c r="J12" s="172"/>
      <c r="K12" s="155">
        <v>45.744434</v>
      </c>
      <c r="L12" s="155">
        <v>50.093041</v>
      </c>
      <c r="M12" s="155">
        <v>50.279487</v>
      </c>
      <c r="N12" s="155">
        <v>58.975028</v>
      </c>
      <c r="O12" s="155">
        <v>205.09199</v>
      </c>
      <c r="P12" s="434">
        <v>0</v>
      </c>
      <c r="Q12" s="169"/>
    </row>
    <row r="13" spans="1:17" ht="12.75">
      <c r="A13" s="491"/>
      <c r="B13" s="42" t="s">
        <v>17</v>
      </c>
      <c r="C13" s="88"/>
      <c r="D13" s="88"/>
      <c r="E13" s="88"/>
      <c r="F13" s="88"/>
      <c r="G13" s="88"/>
      <c r="H13" s="88"/>
      <c r="I13" s="88"/>
      <c r="J13" s="172"/>
      <c r="K13" s="155">
        <v>15.09053</v>
      </c>
      <c r="L13" s="155">
        <v>18.080624</v>
      </c>
      <c r="M13" s="155">
        <v>16.627725</v>
      </c>
      <c r="N13" s="155">
        <v>19.235984</v>
      </c>
      <c r="O13" s="155">
        <v>69.034863</v>
      </c>
      <c r="P13" s="434">
        <v>2.416634</v>
      </c>
      <c r="Q13" s="169"/>
    </row>
    <row r="14" spans="1:17" ht="12.75">
      <c r="A14" s="491"/>
      <c r="B14" s="42" t="s">
        <v>18</v>
      </c>
      <c r="C14" s="88"/>
      <c r="D14" s="88"/>
      <c r="E14" s="88"/>
      <c r="F14" s="88"/>
      <c r="G14" s="88"/>
      <c r="H14" s="88"/>
      <c r="I14" s="88"/>
      <c r="J14" s="172"/>
      <c r="K14" s="155">
        <v>64.28424</v>
      </c>
      <c r="L14" s="155">
        <v>64.512894</v>
      </c>
      <c r="M14" s="155">
        <v>79.648196</v>
      </c>
      <c r="N14" s="155">
        <v>75.312405</v>
      </c>
      <c r="O14" s="176">
        <v>283.757735</v>
      </c>
      <c r="P14" s="435">
        <v>281.63749</v>
      </c>
      <c r="Q14" s="169"/>
    </row>
    <row r="15" spans="1:19" ht="12.75">
      <c r="A15" s="492"/>
      <c r="B15" s="39" t="s">
        <v>1</v>
      </c>
      <c r="C15" s="170">
        <v>110.532631</v>
      </c>
      <c r="D15" s="170">
        <v>99.771404</v>
      </c>
      <c r="E15" s="170">
        <v>117.83809</v>
      </c>
      <c r="F15" s="170">
        <v>136.512243</v>
      </c>
      <c r="G15" s="170">
        <v>149.710191</v>
      </c>
      <c r="H15" s="170">
        <v>142.161165</v>
      </c>
      <c r="I15" s="170">
        <v>140.340254</v>
      </c>
      <c r="J15" s="171">
        <v>139.147647</v>
      </c>
      <c r="K15" s="175">
        <v>125.914842</v>
      </c>
      <c r="L15" s="148">
        <v>135.046408</v>
      </c>
      <c r="M15" s="148">
        <v>148.498314</v>
      </c>
      <c r="N15" s="148">
        <v>159.397737</v>
      </c>
      <c r="O15" s="152">
        <v>1604.8709259999998</v>
      </c>
      <c r="P15" s="436">
        <v>284.05413171669886</v>
      </c>
      <c r="Q15" s="85"/>
      <c r="S15" s="169"/>
    </row>
    <row r="16" spans="1:17" ht="12.75">
      <c r="A16" s="99" t="s">
        <v>87</v>
      </c>
      <c r="B16" s="39"/>
      <c r="C16" s="189">
        <v>110.534131</v>
      </c>
      <c r="D16" s="189">
        <v>99.772904</v>
      </c>
      <c r="E16" s="189">
        <v>117.83809</v>
      </c>
      <c r="F16" s="189">
        <v>136.512243</v>
      </c>
      <c r="G16" s="189">
        <v>149.839861</v>
      </c>
      <c r="H16" s="189">
        <v>142.239941</v>
      </c>
      <c r="I16" s="189">
        <v>140.243972</v>
      </c>
      <c r="J16" s="191">
        <v>138.56117</v>
      </c>
      <c r="K16" s="189">
        <v>141.160909</v>
      </c>
      <c r="L16" s="189">
        <v>138.579968</v>
      </c>
      <c r="M16" s="189">
        <v>151.773568</v>
      </c>
      <c r="N16" s="189">
        <v>167.94828</v>
      </c>
      <c r="O16" s="189">
        <v>1635.005037</v>
      </c>
      <c r="P16" s="437">
        <v>0</v>
      </c>
      <c r="Q16" s="169"/>
    </row>
    <row r="17" spans="1:17" ht="25.5">
      <c r="A17" s="44" t="s">
        <v>85</v>
      </c>
      <c r="B17" s="87" t="s">
        <v>30</v>
      </c>
      <c r="C17" s="190">
        <v>0.9999864295309835</v>
      </c>
      <c r="D17" s="190">
        <v>0.9999849658580651</v>
      </c>
      <c r="E17" s="190">
        <v>1</v>
      </c>
      <c r="F17" s="190">
        <v>1</v>
      </c>
      <c r="G17" s="190">
        <v>0.9991346094481495</v>
      </c>
      <c r="H17" s="190">
        <v>0.9994461752483433</v>
      </c>
      <c r="I17" s="190">
        <v>1.000686532181219</v>
      </c>
      <c r="J17" s="192">
        <v>1.0042326215923263</v>
      </c>
      <c r="K17" s="190">
        <v>0.8919951202637835</v>
      </c>
      <c r="L17" s="190">
        <v>0.9745016538032395</v>
      </c>
      <c r="M17" s="190">
        <v>0.9784201291228785</v>
      </c>
      <c r="N17" s="190">
        <v>0.9490882371644414</v>
      </c>
      <c r="O17" s="190">
        <v>0.9815694078500872</v>
      </c>
      <c r="P17" s="438">
        <v>0</v>
      </c>
      <c r="Q17" s="169"/>
    </row>
    <row r="18" spans="1:17" ht="12.75">
      <c r="A18" s="493" t="s">
        <v>86</v>
      </c>
      <c r="B18" s="42" t="s">
        <v>15</v>
      </c>
      <c r="C18" s="184">
        <v>110.532631</v>
      </c>
      <c r="D18" s="184">
        <v>99.771404</v>
      </c>
      <c r="E18" s="184">
        <v>117.83809</v>
      </c>
      <c r="F18" s="184">
        <v>136.512243</v>
      </c>
      <c r="G18" s="184">
        <v>149.710191</v>
      </c>
      <c r="H18" s="184">
        <v>142.161165</v>
      </c>
      <c r="I18" s="184">
        <v>140.340254</v>
      </c>
      <c r="J18" s="193">
        <v>139.147647</v>
      </c>
      <c r="K18" s="182"/>
      <c r="L18" s="178"/>
      <c r="M18" s="178"/>
      <c r="N18" s="178"/>
      <c r="O18" s="181">
        <v>1035.542312</v>
      </c>
      <c r="P18" s="434">
        <v>0</v>
      </c>
      <c r="Q18" s="169"/>
    </row>
    <row r="19" spans="1:17" ht="12.75">
      <c r="A19" s="491"/>
      <c r="B19" s="42" t="s">
        <v>19</v>
      </c>
      <c r="C19" s="92"/>
      <c r="D19" s="92"/>
      <c r="E19" s="92"/>
      <c r="F19" s="92"/>
      <c r="G19" s="92"/>
      <c r="H19" s="92"/>
      <c r="I19" s="92"/>
      <c r="J19" s="183"/>
      <c r="K19" s="155">
        <v>0.795638</v>
      </c>
      <c r="L19" s="155">
        <v>2.359849</v>
      </c>
      <c r="M19" s="155">
        <v>1.942906</v>
      </c>
      <c r="N19" s="155">
        <v>5.87432</v>
      </c>
      <c r="O19" s="155">
        <v>10.972713</v>
      </c>
      <c r="P19" s="439">
        <v>0</v>
      </c>
      <c r="Q19" s="169"/>
    </row>
    <row r="20" spans="1:17" ht="12.75">
      <c r="A20" s="491"/>
      <c r="B20" s="42" t="s">
        <v>16</v>
      </c>
      <c r="C20" s="88"/>
      <c r="D20" s="88"/>
      <c r="E20" s="88"/>
      <c r="F20" s="88"/>
      <c r="G20" s="88"/>
      <c r="H20" s="88"/>
      <c r="I20" s="88"/>
      <c r="J20" s="172"/>
      <c r="K20" s="155">
        <v>45.744434</v>
      </c>
      <c r="L20" s="155">
        <v>50.093041</v>
      </c>
      <c r="M20" s="155">
        <v>50.279487</v>
      </c>
      <c r="N20" s="155">
        <v>58.975028</v>
      </c>
      <c r="O20" s="155">
        <v>205.09199</v>
      </c>
      <c r="P20" s="439">
        <v>0</v>
      </c>
      <c r="Q20" s="169"/>
    </row>
    <row r="21" spans="1:17" ht="12.75">
      <c r="A21" s="491"/>
      <c r="B21" s="42" t="s">
        <v>17</v>
      </c>
      <c r="C21" s="88"/>
      <c r="D21" s="88"/>
      <c r="E21" s="88"/>
      <c r="F21" s="88"/>
      <c r="G21" s="88"/>
      <c r="H21" s="88"/>
      <c r="I21" s="88"/>
      <c r="J21" s="172"/>
      <c r="K21" s="155">
        <v>15.09053</v>
      </c>
      <c r="L21" s="155">
        <v>18.080624</v>
      </c>
      <c r="M21" s="155">
        <v>16.627725</v>
      </c>
      <c r="N21" s="155">
        <v>21.652618</v>
      </c>
      <c r="O21" s="155">
        <v>71.451497</v>
      </c>
      <c r="P21" s="439">
        <v>4.833268</v>
      </c>
      <c r="Q21" s="169"/>
    </row>
    <row r="22" spans="1:17" ht="12.75">
      <c r="A22" s="491"/>
      <c r="B22" s="42" t="s">
        <v>18</v>
      </c>
      <c r="C22" s="88"/>
      <c r="D22" s="88"/>
      <c r="E22" s="88"/>
      <c r="F22" s="88"/>
      <c r="G22" s="88"/>
      <c r="H22" s="88"/>
      <c r="I22" s="88"/>
      <c r="J22" s="173"/>
      <c r="K22" s="155">
        <v>127.369567</v>
      </c>
      <c r="L22" s="155">
        <v>129.025788</v>
      </c>
      <c r="M22" s="155">
        <v>159.081467</v>
      </c>
      <c r="N22" s="155">
        <v>149.918403</v>
      </c>
      <c r="O22" s="155">
        <v>565.395225</v>
      </c>
      <c r="P22" s="435">
        <v>563.27498</v>
      </c>
      <c r="Q22" s="169"/>
    </row>
    <row r="23" spans="1:17" ht="13.5" thickBot="1">
      <c r="A23" s="494"/>
      <c r="B23" s="24" t="s">
        <v>1</v>
      </c>
      <c r="C23" s="174">
        <v>110.532631</v>
      </c>
      <c r="D23" s="174">
        <v>99.771404</v>
      </c>
      <c r="E23" s="174">
        <v>117.83809</v>
      </c>
      <c r="F23" s="174">
        <v>136.512243</v>
      </c>
      <c r="G23" s="174">
        <v>149.710191</v>
      </c>
      <c r="H23" s="174">
        <v>142.161165</v>
      </c>
      <c r="I23" s="174">
        <v>140.340254</v>
      </c>
      <c r="J23" s="174">
        <v>139.147647</v>
      </c>
      <c r="K23" s="179">
        <v>189.000169</v>
      </c>
      <c r="L23" s="174">
        <v>199.559302</v>
      </c>
      <c r="M23" s="174">
        <v>227.931585</v>
      </c>
      <c r="N23" s="174">
        <v>236.420369</v>
      </c>
      <c r="O23" s="180">
        <v>1888.453737</v>
      </c>
      <c r="P23" s="440">
        <v>568.1082634333977</v>
      </c>
      <c r="Q23" s="169"/>
    </row>
    <row r="24" spans="1:16" ht="12.75">
      <c r="A24" s="487" t="s">
        <v>337</v>
      </c>
      <c r="B24" s="488"/>
      <c r="C24" s="488"/>
      <c r="D24" s="488"/>
      <c r="E24" s="488"/>
      <c r="F24" s="488"/>
      <c r="G24" s="488"/>
      <c r="H24" s="488"/>
      <c r="I24" s="488"/>
      <c r="J24" s="488"/>
      <c r="P24" s="31" t="str">
        <f>'RTFO 01 vol fuel type'!P20</f>
        <v>Source: DfT</v>
      </c>
    </row>
    <row r="25" spans="1:16" ht="15" customHeight="1">
      <c r="A25" s="489"/>
      <c r="B25" s="489"/>
      <c r="C25" s="489"/>
      <c r="D25" s="489"/>
      <c r="E25" s="489"/>
      <c r="F25" s="489"/>
      <c r="G25" s="489"/>
      <c r="H25" s="489"/>
      <c r="I25" s="489"/>
      <c r="J25" s="489"/>
      <c r="O25"/>
      <c r="P25" s="31" t="s">
        <v>133</v>
      </c>
    </row>
    <row r="26" spans="1:16" ht="12.75">
      <c r="A26" s="7"/>
      <c r="K26" s="6"/>
      <c r="O26"/>
      <c r="P26" s="31" t="s">
        <v>81</v>
      </c>
    </row>
    <row r="27" spans="1:15" ht="12.75">
      <c r="A27" s="25" t="s">
        <v>14</v>
      </c>
      <c r="K27" s="6"/>
      <c r="O27" s="26"/>
    </row>
    <row r="28" spans="1:11" ht="12.75">
      <c r="A28" s="25" t="s">
        <v>12</v>
      </c>
      <c r="K28" s="6"/>
    </row>
    <row r="29" ht="12.75">
      <c r="A29" s="25" t="s">
        <v>80</v>
      </c>
    </row>
    <row r="30" spans="1:15" ht="13.5" thickBot="1">
      <c r="A30" s="25" t="s">
        <v>56</v>
      </c>
      <c r="B30" s="2"/>
      <c r="C30" s="15"/>
      <c r="D30" s="15"/>
      <c r="E30" s="15"/>
      <c r="F30" s="15"/>
      <c r="G30" s="15"/>
      <c r="H30" s="15"/>
      <c r="I30" s="15"/>
      <c r="J30" s="15"/>
      <c r="L30" s="28"/>
      <c r="M30" s="28"/>
      <c r="N30" s="28"/>
      <c r="O30" s="20"/>
    </row>
    <row r="31" spans="1:15" ht="12.75">
      <c r="A31" s="2"/>
      <c r="B31" s="37"/>
      <c r="C31" s="185"/>
      <c r="D31" s="40"/>
      <c r="E31" s="40"/>
      <c r="F31" s="40"/>
      <c r="G31" s="40"/>
      <c r="H31" s="40"/>
      <c r="I31" s="40"/>
      <c r="J31" s="40"/>
      <c r="K31" s="40"/>
      <c r="L31" s="40"/>
      <c r="M31" s="40"/>
      <c r="N31" s="40"/>
      <c r="O31" s="441"/>
    </row>
    <row r="32" spans="11:15" ht="12.75">
      <c r="K32" s="177"/>
      <c r="L32" s="177"/>
      <c r="M32" s="177"/>
      <c r="N32" s="177"/>
      <c r="O32" s="433"/>
    </row>
    <row r="33" spans="2:15" ht="12.75">
      <c r="B33" s="41"/>
      <c r="C33" s="198"/>
      <c r="K33" s="177"/>
      <c r="L33" s="177"/>
      <c r="M33" s="177"/>
      <c r="N33" s="177"/>
      <c r="O33" s="177"/>
    </row>
    <row r="34" spans="1:15" ht="12.75">
      <c r="A34" s="41"/>
      <c r="K34" s="177"/>
      <c r="L34" s="177"/>
      <c r="M34" s="177"/>
      <c r="N34" s="177"/>
      <c r="O34" s="177"/>
    </row>
    <row r="35" spans="3:15" ht="12.75">
      <c r="C35" s="199"/>
      <c r="D35" s="199"/>
      <c r="E35" s="199"/>
      <c r="F35" s="199"/>
      <c r="G35" s="199"/>
      <c r="H35" s="199"/>
      <c r="I35" s="199"/>
      <c r="J35" s="199"/>
      <c r="K35" s="177"/>
      <c r="L35" s="177"/>
      <c r="M35" s="177"/>
      <c r="N35" s="177"/>
      <c r="O35" s="177"/>
    </row>
    <row r="36" spans="11:15" ht="12.75">
      <c r="K36" s="177"/>
      <c r="L36" s="177"/>
      <c r="M36" s="177"/>
      <c r="N36" s="177"/>
      <c r="O36" s="177"/>
    </row>
    <row r="37" spans="3:15" ht="12.75">
      <c r="C37" s="200"/>
      <c r="D37" s="200"/>
      <c r="E37" s="200"/>
      <c r="F37" s="200"/>
      <c r="G37" s="200"/>
      <c r="H37" s="200"/>
      <c r="I37" s="200"/>
      <c r="J37" s="200"/>
      <c r="K37" s="177"/>
      <c r="L37" s="177"/>
      <c r="M37" s="177"/>
      <c r="N37" s="177"/>
      <c r="O37" s="177"/>
    </row>
    <row r="38" spans="11:15" ht="12.75">
      <c r="K38" s="177"/>
      <c r="L38" s="177"/>
      <c r="M38" s="177"/>
      <c r="N38" s="177"/>
      <c r="O38" s="177"/>
    </row>
    <row r="39" spans="11:15" ht="12.75">
      <c r="K39" s="177"/>
      <c r="L39" s="177"/>
      <c r="M39" s="177"/>
      <c r="N39" s="177"/>
      <c r="O39" s="177"/>
    </row>
  </sheetData>
  <mergeCells count="7">
    <mergeCell ref="A5:J5"/>
    <mergeCell ref="A10:A15"/>
    <mergeCell ref="A18:A23"/>
    <mergeCell ref="K8:N8"/>
    <mergeCell ref="C8:J8"/>
    <mergeCell ref="C7:O7"/>
    <mergeCell ref="A24:J25"/>
  </mergeCells>
  <printOptions/>
  <pageMargins left="0.75" right="0.75" top="1" bottom="1" header="0.5" footer="0.5"/>
  <pageSetup fitToHeight="1" fitToWidth="1" horizontalDpi="600" verticalDpi="600" orientation="landscape" paperSize="9" scale="59" r:id="rId1"/>
  <headerFooter alignWithMargins="0">
    <oddFooter>&amp;CPage &amp;P of &amp;N</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AK50"/>
  <sheetViews>
    <sheetView showGridLines="0" view="pageBreakPreview" zoomScaleSheetLayoutView="100" workbookViewId="0" topLeftCell="A4">
      <selection activeCell="N19" sqref="N19"/>
    </sheetView>
  </sheetViews>
  <sheetFormatPr defaultColWidth="9.140625" defaultRowHeight="12.75"/>
  <cols>
    <col min="1" max="1" width="30.7109375" style="25" customWidth="1"/>
    <col min="2" max="2" width="10.00390625" style="25" customWidth="1"/>
    <col min="3" max="3" width="8.8515625" style="25" customWidth="1"/>
    <col min="4" max="4" width="8.140625" style="25" customWidth="1"/>
    <col min="5" max="5" width="9.28125" style="25" customWidth="1"/>
    <col min="6" max="6" width="7.7109375" style="25" customWidth="1"/>
    <col min="7" max="7" width="8.28125" style="25" customWidth="1"/>
    <col min="8" max="9" width="9.28125" style="25" customWidth="1"/>
    <col min="10" max="10" width="8.8515625" style="25" customWidth="1"/>
    <col min="11" max="11" width="8.8515625" style="0" customWidth="1"/>
    <col min="12" max="12" width="9.57421875" style="0" customWidth="1"/>
    <col min="13" max="13" width="7.7109375" style="0" customWidth="1"/>
    <col min="14" max="14" width="9.00390625" style="0" customWidth="1"/>
    <col min="15" max="15" width="9.8515625" style="0" customWidth="1"/>
    <col min="16" max="16" width="11.421875" style="0" customWidth="1"/>
    <col min="17" max="17" width="9.28125" style="0" customWidth="1"/>
    <col min="18" max="18" width="9.57421875" style="0" customWidth="1"/>
    <col min="19" max="19" width="12.421875" style="0" customWidth="1"/>
    <col min="20" max="20" width="11.7109375" style="0" customWidth="1"/>
    <col min="27" max="27" width="10.140625" style="0" customWidth="1"/>
    <col min="28" max="28" width="8.7109375" style="0" customWidth="1"/>
    <col min="29" max="30" width="6.8515625" style="0" customWidth="1"/>
    <col min="31" max="32" width="11.7109375" style="0" customWidth="1"/>
    <col min="33" max="33" width="8.7109375" style="0" customWidth="1"/>
    <col min="37" max="37" width="9.28125" style="0" customWidth="1"/>
  </cols>
  <sheetData>
    <row r="1" spans="1:7" ht="12.75">
      <c r="A1" s="137" t="s">
        <v>0</v>
      </c>
      <c r="B1" s="21"/>
      <c r="C1" s="5"/>
      <c r="D1" s="7"/>
      <c r="E1" s="7"/>
      <c r="F1" s="7"/>
      <c r="G1" s="7"/>
    </row>
    <row r="2" spans="1:9" ht="12.75">
      <c r="A2" s="25" t="s">
        <v>79</v>
      </c>
      <c r="B2" s="58"/>
      <c r="C2" s="7"/>
      <c r="D2" s="7"/>
      <c r="E2" s="7"/>
      <c r="F2" s="7"/>
      <c r="G2" s="7"/>
      <c r="H2" s="57"/>
      <c r="I2" s="54"/>
    </row>
    <row r="3" spans="1:9" ht="12.75">
      <c r="A3" s="7"/>
      <c r="B3" s="7"/>
      <c r="C3" s="7"/>
      <c r="D3" s="7"/>
      <c r="E3" s="7"/>
      <c r="F3" s="7"/>
      <c r="G3" s="7"/>
      <c r="H3" s="55"/>
      <c r="I3" s="54"/>
    </row>
    <row r="4" spans="1:9" ht="15.75">
      <c r="A4" s="29" t="s">
        <v>297</v>
      </c>
      <c r="B4" s="29"/>
      <c r="C4" s="29"/>
      <c r="D4" s="59"/>
      <c r="E4" s="60"/>
      <c r="F4" s="60"/>
      <c r="G4" s="60"/>
      <c r="H4" s="53"/>
      <c r="I4" s="54"/>
    </row>
    <row r="5" spans="1:25" ht="15.75">
      <c r="A5" s="557" t="s">
        <v>298</v>
      </c>
      <c r="B5" s="557"/>
      <c r="C5" s="557"/>
      <c r="D5" s="557"/>
      <c r="E5" s="557"/>
      <c r="F5" s="557"/>
      <c r="G5" s="557"/>
      <c r="H5" s="558"/>
      <c r="I5" s="558"/>
      <c r="J5" s="558"/>
      <c r="K5" s="558"/>
      <c r="L5" s="558"/>
      <c r="M5" s="558"/>
      <c r="N5" s="558"/>
      <c r="O5" s="558"/>
      <c r="P5" s="558"/>
      <c r="Q5" s="558"/>
      <c r="R5" s="558"/>
      <c r="S5" s="558"/>
      <c r="T5" s="558"/>
      <c r="U5" s="558"/>
      <c r="V5" s="558"/>
      <c r="W5" s="558"/>
      <c r="X5" s="558"/>
      <c r="Y5" s="558"/>
    </row>
    <row r="6" spans="1:36" ht="16.5" thickBot="1">
      <c r="A6" s="202"/>
      <c r="B6" s="203"/>
      <c r="C6" s="203"/>
      <c r="D6" s="204"/>
      <c r="E6" s="205"/>
      <c r="F6" s="205"/>
      <c r="I6" s="51"/>
      <c r="AJ6" s="17" t="s">
        <v>132</v>
      </c>
    </row>
    <row r="7" spans="1:36" s="209" customFormat="1" ht="45" customHeight="1" thickBot="1">
      <c r="A7" s="206" t="s">
        <v>352</v>
      </c>
      <c r="B7" s="206" t="s">
        <v>66</v>
      </c>
      <c r="C7" s="206" t="s">
        <v>134</v>
      </c>
      <c r="D7" s="206" t="s">
        <v>135</v>
      </c>
      <c r="E7" s="206" t="s">
        <v>136</v>
      </c>
      <c r="F7" s="206" t="s">
        <v>138</v>
      </c>
      <c r="G7" s="206" t="s">
        <v>139</v>
      </c>
      <c r="H7" s="206" t="s">
        <v>141</v>
      </c>
      <c r="I7" s="206" t="s">
        <v>142</v>
      </c>
      <c r="J7" s="206" t="s">
        <v>143</v>
      </c>
      <c r="K7" s="206" t="s">
        <v>62</v>
      </c>
      <c r="L7" s="206" t="s">
        <v>63</v>
      </c>
      <c r="M7" s="206" t="s">
        <v>167</v>
      </c>
      <c r="N7" s="206" t="s">
        <v>69</v>
      </c>
      <c r="O7" s="206" t="s">
        <v>144</v>
      </c>
      <c r="P7" s="206" t="s">
        <v>145</v>
      </c>
      <c r="Q7" s="206" t="s">
        <v>146</v>
      </c>
      <c r="R7" s="206" t="s">
        <v>168</v>
      </c>
      <c r="S7" s="206" t="s">
        <v>147</v>
      </c>
      <c r="T7" s="206" t="s">
        <v>64</v>
      </c>
      <c r="U7" s="206" t="s">
        <v>148</v>
      </c>
      <c r="V7" s="206" t="s">
        <v>149</v>
      </c>
      <c r="W7" s="206" t="s">
        <v>150</v>
      </c>
      <c r="X7" s="206" t="s">
        <v>169</v>
      </c>
      <c r="Y7" s="206" t="s">
        <v>152</v>
      </c>
      <c r="Z7" s="206" t="s">
        <v>153</v>
      </c>
      <c r="AA7" s="206" t="s">
        <v>170</v>
      </c>
      <c r="AB7" s="206" t="s">
        <v>154</v>
      </c>
      <c r="AC7" s="206" t="s">
        <v>155</v>
      </c>
      <c r="AD7" s="206" t="s">
        <v>70</v>
      </c>
      <c r="AE7" s="206" t="s">
        <v>158</v>
      </c>
      <c r="AF7" s="206" t="s">
        <v>74</v>
      </c>
      <c r="AG7" s="206" t="s">
        <v>159</v>
      </c>
      <c r="AH7" s="206" t="s">
        <v>65</v>
      </c>
      <c r="AI7" s="206" t="s">
        <v>67</v>
      </c>
      <c r="AJ7" s="206" t="s">
        <v>97</v>
      </c>
    </row>
    <row r="8" spans="1:37" ht="12.75">
      <c r="A8" t="s">
        <v>162</v>
      </c>
      <c r="B8" s="211">
        <v>0</v>
      </c>
      <c r="C8" s="211">
        <v>0</v>
      </c>
      <c r="D8" s="211">
        <v>0</v>
      </c>
      <c r="E8" s="211">
        <v>0</v>
      </c>
      <c r="F8" s="211">
        <v>0</v>
      </c>
      <c r="G8" s="211">
        <v>0</v>
      </c>
      <c r="H8" s="211">
        <v>0</v>
      </c>
      <c r="I8" s="211">
        <v>0</v>
      </c>
      <c r="J8" s="211">
        <v>0</v>
      </c>
      <c r="K8" s="211">
        <v>0</v>
      </c>
      <c r="L8" s="211">
        <v>0</v>
      </c>
      <c r="M8" s="211">
        <v>0</v>
      </c>
      <c r="N8" s="211">
        <v>0</v>
      </c>
      <c r="O8" s="211">
        <v>0</v>
      </c>
      <c r="P8" s="211">
        <v>0</v>
      </c>
      <c r="Q8" s="211">
        <v>0</v>
      </c>
      <c r="R8" s="211">
        <v>0</v>
      </c>
      <c r="S8" s="211">
        <v>0</v>
      </c>
      <c r="T8" s="211">
        <v>0</v>
      </c>
      <c r="U8" s="211">
        <v>0</v>
      </c>
      <c r="V8" s="211">
        <v>0</v>
      </c>
      <c r="W8" s="211">
        <v>0</v>
      </c>
      <c r="X8" s="211">
        <v>0</v>
      </c>
      <c r="Y8" s="211">
        <v>0</v>
      </c>
      <c r="Z8" s="211">
        <v>0</v>
      </c>
      <c r="AA8" s="211">
        <v>0</v>
      </c>
      <c r="AB8" s="211">
        <v>0</v>
      </c>
      <c r="AC8" s="211">
        <v>0</v>
      </c>
      <c r="AD8" s="211">
        <v>1</v>
      </c>
      <c r="AE8" s="211">
        <v>0</v>
      </c>
      <c r="AF8" s="211">
        <v>0</v>
      </c>
      <c r="AG8" s="211">
        <v>0</v>
      </c>
      <c r="AH8" s="211">
        <v>0</v>
      </c>
      <c r="AI8" s="211">
        <v>0</v>
      </c>
      <c r="AJ8" s="211">
        <v>0</v>
      </c>
      <c r="AK8" s="211"/>
    </row>
    <row r="9" spans="1:37" ht="12.75">
      <c r="A9" t="s">
        <v>160</v>
      </c>
      <c r="B9" s="207">
        <v>0</v>
      </c>
      <c r="C9" s="207">
        <v>0</v>
      </c>
      <c r="D9" s="207">
        <v>0</v>
      </c>
      <c r="E9" s="207">
        <v>0</v>
      </c>
      <c r="F9" s="207">
        <v>0</v>
      </c>
      <c r="G9" s="207">
        <v>0</v>
      </c>
      <c r="H9" s="207">
        <v>0</v>
      </c>
      <c r="I9" s="207">
        <v>0</v>
      </c>
      <c r="J9" s="207">
        <v>0</v>
      </c>
      <c r="K9" s="207">
        <v>0</v>
      </c>
      <c r="L9" s="207">
        <v>0</v>
      </c>
      <c r="M9" s="207">
        <v>0</v>
      </c>
      <c r="N9" s="207">
        <v>0</v>
      </c>
      <c r="O9" s="207">
        <v>0</v>
      </c>
      <c r="P9" s="207">
        <v>0</v>
      </c>
      <c r="Q9" s="207">
        <v>0</v>
      </c>
      <c r="R9" s="207">
        <v>0</v>
      </c>
      <c r="S9" s="207">
        <v>0</v>
      </c>
      <c r="T9" s="207">
        <v>0</v>
      </c>
      <c r="U9" s="207">
        <v>0</v>
      </c>
      <c r="V9" s="207">
        <v>0</v>
      </c>
      <c r="W9" s="207">
        <v>0</v>
      </c>
      <c r="X9" s="207">
        <v>0</v>
      </c>
      <c r="Y9" s="207">
        <v>0</v>
      </c>
      <c r="Z9" s="207">
        <v>0</v>
      </c>
      <c r="AA9" s="207">
        <v>0</v>
      </c>
      <c r="AB9" s="207">
        <v>0</v>
      </c>
      <c r="AC9" s="207">
        <v>0</v>
      </c>
      <c r="AD9" s="207">
        <v>0</v>
      </c>
      <c r="AE9" s="207">
        <v>0</v>
      </c>
      <c r="AF9" s="207">
        <v>0</v>
      </c>
      <c r="AG9" s="207">
        <v>0</v>
      </c>
      <c r="AH9" s="207">
        <v>1</v>
      </c>
      <c r="AI9" s="207">
        <v>0</v>
      </c>
      <c r="AJ9" s="207">
        <v>0</v>
      </c>
      <c r="AK9" s="207"/>
    </row>
    <row r="10" spans="1:37" ht="12.75">
      <c r="A10" t="s">
        <v>101</v>
      </c>
      <c r="B10" s="207">
        <v>0</v>
      </c>
      <c r="C10" s="207">
        <v>0</v>
      </c>
      <c r="D10" s="207">
        <v>0</v>
      </c>
      <c r="E10" s="207">
        <v>0</v>
      </c>
      <c r="F10" s="207">
        <v>0</v>
      </c>
      <c r="G10" s="207">
        <v>0</v>
      </c>
      <c r="H10" s="207">
        <v>0</v>
      </c>
      <c r="I10" s="207">
        <v>0</v>
      </c>
      <c r="J10" s="207">
        <v>0</v>
      </c>
      <c r="K10" s="207">
        <v>0</v>
      </c>
      <c r="L10" s="207">
        <v>0</v>
      </c>
      <c r="M10" s="207">
        <v>0</v>
      </c>
      <c r="N10" s="207">
        <v>0</v>
      </c>
      <c r="O10" s="207">
        <v>0</v>
      </c>
      <c r="P10" s="207">
        <v>0.3119614475048443</v>
      </c>
      <c r="Q10" s="207">
        <v>0</v>
      </c>
      <c r="R10" s="207">
        <v>0</v>
      </c>
      <c r="S10" s="207">
        <v>0</v>
      </c>
      <c r="T10" s="207">
        <v>0</v>
      </c>
      <c r="U10" s="207">
        <v>0</v>
      </c>
      <c r="V10" s="207">
        <v>0</v>
      </c>
      <c r="W10" s="207">
        <v>0</v>
      </c>
      <c r="X10" s="207">
        <v>0</v>
      </c>
      <c r="Y10" s="207">
        <v>0</v>
      </c>
      <c r="Z10" s="207">
        <v>0</v>
      </c>
      <c r="AA10" s="207">
        <v>0</v>
      </c>
      <c r="AB10" s="207">
        <v>0</v>
      </c>
      <c r="AC10" s="207">
        <v>0</v>
      </c>
      <c r="AD10" s="207">
        <v>0</v>
      </c>
      <c r="AE10" s="207">
        <v>0</v>
      </c>
      <c r="AF10" s="207">
        <v>0</v>
      </c>
      <c r="AG10" s="207">
        <v>0</v>
      </c>
      <c r="AH10" s="207">
        <v>0.6880385524951557</v>
      </c>
      <c r="AI10" s="207">
        <v>0</v>
      </c>
      <c r="AJ10" s="207">
        <v>0</v>
      </c>
      <c r="AK10" s="207"/>
    </row>
    <row r="11" spans="1:37" ht="12.75">
      <c r="A11" t="s">
        <v>102</v>
      </c>
      <c r="B11" s="207">
        <v>0</v>
      </c>
      <c r="C11" s="207">
        <v>0</v>
      </c>
      <c r="D11" s="207">
        <v>0</v>
      </c>
      <c r="E11" s="207">
        <v>0</v>
      </c>
      <c r="F11" s="207">
        <v>0</v>
      </c>
      <c r="G11" s="207">
        <v>0</v>
      </c>
      <c r="H11" s="207">
        <v>0</v>
      </c>
      <c r="I11" s="207">
        <v>0</v>
      </c>
      <c r="J11" s="207">
        <v>0</v>
      </c>
      <c r="K11" s="207">
        <v>0</v>
      </c>
      <c r="L11" s="207">
        <v>0</v>
      </c>
      <c r="M11" s="207">
        <v>0</v>
      </c>
      <c r="N11" s="207">
        <v>0</v>
      </c>
      <c r="O11" s="207">
        <v>0</v>
      </c>
      <c r="P11" s="207">
        <v>0</v>
      </c>
      <c r="Q11" s="207">
        <v>0</v>
      </c>
      <c r="R11" s="207">
        <v>0</v>
      </c>
      <c r="S11" s="207">
        <v>0</v>
      </c>
      <c r="T11" s="207">
        <v>0</v>
      </c>
      <c r="U11" s="207">
        <v>0</v>
      </c>
      <c r="V11" s="207">
        <v>0</v>
      </c>
      <c r="W11" s="207">
        <v>0</v>
      </c>
      <c r="X11" s="207">
        <v>0</v>
      </c>
      <c r="Y11" s="207">
        <v>0</v>
      </c>
      <c r="Z11" s="207">
        <v>0</v>
      </c>
      <c r="AA11" s="207">
        <v>0</v>
      </c>
      <c r="AB11" s="207">
        <v>0</v>
      </c>
      <c r="AC11" s="207">
        <v>0</v>
      </c>
      <c r="AD11" s="207">
        <v>0</v>
      </c>
      <c r="AE11" s="207">
        <v>0</v>
      </c>
      <c r="AF11" s="207">
        <v>0</v>
      </c>
      <c r="AG11" s="207">
        <v>0</v>
      </c>
      <c r="AH11" s="207">
        <v>1</v>
      </c>
      <c r="AI11" s="207">
        <v>0</v>
      </c>
      <c r="AJ11" s="207">
        <v>0</v>
      </c>
      <c r="AK11" s="207"/>
    </row>
    <row r="12" spans="1:37" ht="12.75">
      <c r="A12" t="s">
        <v>104</v>
      </c>
      <c r="B12" s="207">
        <v>0</v>
      </c>
      <c r="C12" s="207">
        <v>0</v>
      </c>
      <c r="D12" s="207">
        <v>0</v>
      </c>
      <c r="E12" s="207">
        <v>0</v>
      </c>
      <c r="F12" s="207">
        <v>0</v>
      </c>
      <c r="G12" s="207">
        <v>0</v>
      </c>
      <c r="H12" s="207">
        <v>0</v>
      </c>
      <c r="I12" s="207">
        <v>0</v>
      </c>
      <c r="J12" s="207">
        <v>0</v>
      </c>
      <c r="K12" s="207">
        <v>0</v>
      </c>
      <c r="L12" s="207">
        <v>0</v>
      </c>
      <c r="M12" s="207">
        <v>0</v>
      </c>
      <c r="N12" s="207">
        <v>0</v>
      </c>
      <c r="O12" s="207">
        <v>0</v>
      </c>
      <c r="P12" s="207">
        <v>0</v>
      </c>
      <c r="Q12" s="207">
        <v>0</v>
      </c>
      <c r="R12" s="207">
        <v>0</v>
      </c>
      <c r="S12" s="207">
        <v>0</v>
      </c>
      <c r="T12" s="207">
        <v>0</v>
      </c>
      <c r="U12" s="207">
        <v>0</v>
      </c>
      <c r="V12" s="207">
        <v>0</v>
      </c>
      <c r="W12" s="207">
        <v>0</v>
      </c>
      <c r="X12" s="207">
        <v>0</v>
      </c>
      <c r="Y12" s="207">
        <v>0</v>
      </c>
      <c r="Z12" s="207">
        <v>0</v>
      </c>
      <c r="AA12" s="207">
        <v>0</v>
      </c>
      <c r="AB12" s="207">
        <v>0</v>
      </c>
      <c r="AC12" s="207">
        <v>0</v>
      </c>
      <c r="AD12" s="207">
        <v>0</v>
      </c>
      <c r="AE12" s="207">
        <v>0</v>
      </c>
      <c r="AF12" s="207">
        <v>0</v>
      </c>
      <c r="AG12" s="207">
        <v>0</v>
      </c>
      <c r="AH12" s="207">
        <v>1</v>
      </c>
      <c r="AI12" s="207">
        <v>0</v>
      </c>
      <c r="AJ12" s="207">
        <v>0</v>
      </c>
      <c r="AK12" s="207"/>
    </row>
    <row r="13" spans="1:37" ht="12.75">
      <c r="A13" t="s">
        <v>105</v>
      </c>
      <c r="B13" s="207">
        <v>0</v>
      </c>
      <c r="C13" s="207">
        <v>0</v>
      </c>
      <c r="D13" s="207">
        <v>0</v>
      </c>
      <c r="E13" s="207">
        <v>0</v>
      </c>
      <c r="F13" s="207">
        <v>0</v>
      </c>
      <c r="G13" s="207">
        <v>0</v>
      </c>
      <c r="H13" s="207">
        <v>0</v>
      </c>
      <c r="I13" s="207">
        <v>0</v>
      </c>
      <c r="J13" s="207">
        <v>0</v>
      </c>
      <c r="K13" s="207">
        <v>0.4294602488370644</v>
      </c>
      <c r="L13" s="207">
        <v>0</v>
      </c>
      <c r="M13" s="207">
        <v>0</v>
      </c>
      <c r="N13" s="207">
        <v>0</v>
      </c>
      <c r="O13" s="207">
        <v>0</v>
      </c>
      <c r="P13" s="207">
        <v>0</v>
      </c>
      <c r="Q13" s="207">
        <v>0</v>
      </c>
      <c r="R13" s="207">
        <v>0</v>
      </c>
      <c r="S13" s="207">
        <v>0</v>
      </c>
      <c r="T13" s="207">
        <v>0</v>
      </c>
      <c r="U13" s="207">
        <v>0</v>
      </c>
      <c r="V13" s="207">
        <v>0</v>
      </c>
      <c r="W13" s="207">
        <v>0</v>
      </c>
      <c r="X13" s="207">
        <v>0</v>
      </c>
      <c r="Y13" s="207">
        <v>0</v>
      </c>
      <c r="Z13" s="207">
        <v>0</v>
      </c>
      <c r="AA13" s="207">
        <v>0</v>
      </c>
      <c r="AB13" s="207">
        <v>0</v>
      </c>
      <c r="AC13" s="207">
        <v>0</v>
      </c>
      <c r="AD13" s="207">
        <v>0</v>
      </c>
      <c r="AE13" s="207">
        <v>0</v>
      </c>
      <c r="AF13" s="207">
        <v>0</v>
      </c>
      <c r="AG13" s="207">
        <v>0</v>
      </c>
      <c r="AH13" s="207">
        <v>0</v>
      </c>
      <c r="AI13" s="207">
        <v>0</v>
      </c>
      <c r="AJ13" s="207">
        <v>0.5705397511629355</v>
      </c>
      <c r="AK13" s="207"/>
    </row>
    <row r="14" spans="1:37" ht="12.75">
      <c r="A14" t="s">
        <v>163</v>
      </c>
      <c r="B14" s="207">
        <v>0</v>
      </c>
      <c r="C14" s="207">
        <v>0</v>
      </c>
      <c r="D14" s="207">
        <v>0</v>
      </c>
      <c r="E14" s="207">
        <v>0</v>
      </c>
      <c r="F14" s="207">
        <v>0</v>
      </c>
      <c r="G14" s="207">
        <v>0</v>
      </c>
      <c r="H14" s="207">
        <v>0</v>
      </c>
      <c r="I14" s="207">
        <v>0</v>
      </c>
      <c r="J14" s="207">
        <v>0</v>
      </c>
      <c r="K14" s="207">
        <v>0</v>
      </c>
      <c r="L14" s="207">
        <v>0</v>
      </c>
      <c r="M14" s="207">
        <v>0</v>
      </c>
      <c r="N14" s="207">
        <v>0</v>
      </c>
      <c r="O14" s="207">
        <v>0</v>
      </c>
      <c r="P14" s="207">
        <v>0</v>
      </c>
      <c r="Q14" s="207">
        <v>0</v>
      </c>
      <c r="R14" s="207">
        <v>0</v>
      </c>
      <c r="S14" s="207">
        <v>0</v>
      </c>
      <c r="T14" s="207">
        <v>0</v>
      </c>
      <c r="U14" s="207">
        <v>0</v>
      </c>
      <c r="V14" s="207">
        <v>0</v>
      </c>
      <c r="W14" s="207">
        <v>0</v>
      </c>
      <c r="X14" s="207">
        <v>0</v>
      </c>
      <c r="Y14" s="207">
        <v>0</v>
      </c>
      <c r="Z14" s="207">
        <v>0</v>
      </c>
      <c r="AA14" s="207">
        <v>0</v>
      </c>
      <c r="AB14" s="207">
        <v>0</v>
      </c>
      <c r="AC14" s="207">
        <v>0</v>
      </c>
      <c r="AD14" s="207">
        <v>0</v>
      </c>
      <c r="AE14" s="207">
        <v>0</v>
      </c>
      <c r="AF14" s="207">
        <v>0</v>
      </c>
      <c r="AG14" s="207">
        <v>0</v>
      </c>
      <c r="AH14" s="207">
        <v>1</v>
      </c>
      <c r="AI14" s="207">
        <v>0</v>
      </c>
      <c r="AJ14" s="207">
        <v>0</v>
      </c>
      <c r="AK14" s="207"/>
    </row>
    <row r="15" spans="1:37" ht="12.75">
      <c r="A15" t="s">
        <v>106</v>
      </c>
      <c r="B15" s="207">
        <v>0</v>
      </c>
      <c r="C15" s="207">
        <v>0</v>
      </c>
      <c r="D15" s="207">
        <v>0</v>
      </c>
      <c r="E15" s="207">
        <v>0</v>
      </c>
      <c r="F15" s="207">
        <v>0</v>
      </c>
      <c r="G15" s="207">
        <v>0</v>
      </c>
      <c r="H15" s="207">
        <v>0</v>
      </c>
      <c r="I15" s="207">
        <v>0</v>
      </c>
      <c r="J15" s="207">
        <v>0</v>
      </c>
      <c r="K15" s="207">
        <v>0</v>
      </c>
      <c r="L15" s="207">
        <v>0</v>
      </c>
      <c r="M15" s="207">
        <v>0</v>
      </c>
      <c r="N15" s="207">
        <v>0</v>
      </c>
      <c r="O15" s="207">
        <v>0</v>
      </c>
      <c r="P15" s="207">
        <v>0</v>
      </c>
      <c r="Q15" s="207">
        <v>0</v>
      </c>
      <c r="R15" s="207">
        <v>0</v>
      </c>
      <c r="S15" s="207">
        <v>0</v>
      </c>
      <c r="T15" s="207">
        <v>0</v>
      </c>
      <c r="U15" s="207">
        <v>0</v>
      </c>
      <c r="V15" s="207">
        <v>0</v>
      </c>
      <c r="W15" s="207">
        <v>0</v>
      </c>
      <c r="X15" s="207">
        <v>0</v>
      </c>
      <c r="Y15" s="207">
        <v>0</v>
      </c>
      <c r="Z15" s="207">
        <v>0</v>
      </c>
      <c r="AA15" s="207">
        <v>0</v>
      </c>
      <c r="AB15" s="207">
        <v>0</v>
      </c>
      <c r="AC15" s="207">
        <v>0</v>
      </c>
      <c r="AD15" s="207">
        <v>0</v>
      </c>
      <c r="AE15" s="207">
        <v>0</v>
      </c>
      <c r="AF15" s="207">
        <v>0</v>
      </c>
      <c r="AG15" s="207">
        <v>0</v>
      </c>
      <c r="AH15" s="207">
        <v>1</v>
      </c>
      <c r="AI15" s="207">
        <v>0</v>
      </c>
      <c r="AJ15" s="207">
        <v>0</v>
      </c>
      <c r="AK15" s="207"/>
    </row>
    <row r="16" spans="1:37" ht="12.75">
      <c r="A16" t="s">
        <v>107</v>
      </c>
      <c r="B16" s="207">
        <v>0</v>
      </c>
      <c r="C16" s="207">
        <v>0</v>
      </c>
      <c r="D16" s="207">
        <v>0</v>
      </c>
      <c r="E16" s="207">
        <v>0</v>
      </c>
      <c r="F16" s="207">
        <v>0</v>
      </c>
      <c r="G16" s="207">
        <v>0</v>
      </c>
      <c r="H16" s="207">
        <v>0</v>
      </c>
      <c r="I16" s="207">
        <v>0</v>
      </c>
      <c r="J16" s="207">
        <v>0</v>
      </c>
      <c r="K16" s="207">
        <v>0</v>
      </c>
      <c r="L16" s="207">
        <v>0</v>
      </c>
      <c r="M16" s="207">
        <v>0</v>
      </c>
      <c r="N16" s="207">
        <v>0</v>
      </c>
      <c r="O16" s="207">
        <v>0</v>
      </c>
      <c r="P16" s="207">
        <v>0</v>
      </c>
      <c r="Q16" s="207">
        <v>0</v>
      </c>
      <c r="R16" s="207">
        <v>0</v>
      </c>
      <c r="S16" s="207">
        <v>0</v>
      </c>
      <c r="T16" s="207">
        <v>0</v>
      </c>
      <c r="U16" s="207">
        <v>0</v>
      </c>
      <c r="V16" s="207">
        <v>0</v>
      </c>
      <c r="W16" s="207">
        <v>0</v>
      </c>
      <c r="X16" s="207">
        <v>0</v>
      </c>
      <c r="Y16" s="207">
        <v>0</v>
      </c>
      <c r="Z16" s="207">
        <v>0</v>
      </c>
      <c r="AA16" s="207">
        <v>0</v>
      </c>
      <c r="AB16" s="207">
        <v>0</v>
      </c>
      <c r="AC16" s="207">
        <v>0</v>
      </c>
      <c r="AD16" s="207">
        <v>0</v>
      </c>
      <c r="AE16" s="207">
        <v>0</v>
      </c>
      <c r="AF16" s="207">
        <v>0</v>
      </c>
      <c r="AG16" s="207">
        <v>0</v>
      </c>
      <c r="AH16" s="207">
        <v>1</v>
      </c>
      <c r="AI16" s="207">
        <v>0</v>
      </c>
      <c r="AJ16" s="207">
        <v>0</v>
      </c>
      <c r="AK16" s="207"/>
    </row>
    <row r="17" spans="1:37" ht="12.75">
      <c r="A17" t="s">
        <v>108</v>
      </c>
      <c r="B17" s="207">
        <v>0</v>
      </c>
      <c r="C17" s="207">
        <v>0</v>
      </c>
      <c r="D17" s="207">
        <v>0</v>
      </c>
      <c r="E17" s="207">
        <v>0</v>
      </c>
      <c r="F17" s="207">
        <v>0</v>
      </c>
      <c r="G17" s="207">
        <v>0</v>
      </c>
      <c r="H17" s="207">
        <v>0</v>
      </c>
      <c r="I17" s="207">
        <v>0</v>
      </c>
      <c r="J17" s="207">
        <v>0</v>
      </c>
      <c r="K17" s="207">
        <v>0</v>
      </c>
      <c r="L17" s="207">
        <v>0</v>
      </c>
      <c r="M17" s="207">
        <v>0</v>
      </c>
      <c r="N17" s="207">
        <v>0</v>
      </c>
      <c r="O17" s="207">
        <v>0</v>
      </c>
      <c r="P17" s="207">
        <v>0</v>
      </c>
      <c r="Q17" s="207">
        <v>0</v>
      </c>
      <c r="R17" s="207">
        <v>0</v>
      </c>
      <c r="S17" s="207">
        <v>0</v>
      </c>
      <c r="T17" s="207">
        <v>0</v>
      </c>
      <c r="U17" s="207">
        <v>0</v>
      </c>
      <c r="V17" s="207">
        <v>0</v>
      </c>
      <c r="W17" s="207">
        <v>0</v>
      </c>
      <c r="X17" s="207">
        <v>0</v>
      </c>
      <c r="Y17" s="207">
        <v>0</v>
      </c>
      <c r="Z17" s="207">
        <v>0</v>
      </c>
      <c r="AA17" s="207">
        <v>0</v>
      </c>
      <c r="AB17" s="207">
        <v>0</v>
      </c>
      <c r="AC17" s="207">
        <v>0</v>
      </c>
      <c r="AD17" s="207">
        <v>0</v>
      </c>
      <c r="AE17" s="207">
        <v>0</v>
      </c>
      <c r="AF17" s="207">
        <v>0</v>
      </c>
      <c r="AG17" s="207">
        <v>0</v>
      </c>
      <c r="AH17" s="207">
        <v>1</v>
      </c>
      <c r="AI17" s="207">
        <v>0</v>
      </c>
      <c r="AJ17" s="207">
        <v>0</v>
      </c>
      <c r="AK17" s="207"/>
    </row>
    <row r="18" spans="1:37" ht="12.75">
      <c r="A18" t="s">
        <v>110</v>
      </c>
      <c r="B18" s="207">
        <v>0</v>
      </c>
      <c r="C18" s="207">
        <v>0</v>
      </c>
      <c r="D18" s="207">
        <v>0</v>
      </c>
      <c r="E18" s="207">
        <v>0</v>
      </c>
      <c r="F18" s="207">
        <v>0.026831744478004314</v>
      </c>
      <c r="G18" s="207">
        <v>0</v>
      </c>
      <c r="H18" s="207">
        <v>0</v>
      </c>
      <c r="I18" s="207">
        <v>0</v>
      </c>
      <c r="J18" s="207">
        <v>0</v>
      </c>
      <c r="K18" s="207">
        <v>0.006975480672807225</v>
      </c>
      <c r="L18" s="207">
        <v>0.023774395348581955</v>
      </c>
      <c r="M18" s="207">
        <v>0</v>
      </c>
      <c r="N18" s="207">
        <v>0.20191467544212385</v>
      </c>
      <c r="O18" s="207">
        <v>0</v>
      </c>
      <c r="P18" s="207">
        <v>0</v>
      </c>
      <c r="Q18" s="207">
        <v>0</v>
      </c>
      <c r="R18" s="207">
        <v>0</v>
      </c>
      <c r="S18" s="207">
        <v>0</v>
      </c>
      <c r="T18" s="207">
        <v>0.0850673916463528</v>
      </c>
      <c r="U18" s="207">
        <v>0</v>
      </c>
      <c r="V18" s="207">
        <v>0</v>
      </c>
      <c r="W18" s="207">
        <v>0</v>
      </c>
      <c r="X18" s="207">
        <v>0</v>
      </c>
      <c r="Y18" s="207">
        <v>0</v>
      </c>
      <c r="Z18" s="207">
        <v>0</v>
      </c>
      <c r="AA18" s="207">
        <v>0</v>
      </c>
      <c r="AB18" s="207">
        <v>0</v>
      </c>
      <c r="AC18" s="207">
        <v>0</v>
      </c>
      <c r="AD18" s="207">
        <v>0.48594293757631213</v>
      </c>
      <c r="AE18" s="207">
        <v>0</v>
      </c>
      <c r="AF18" s="207">
        <v>0.16949337483581772</v>
      </c>
      <c r="AG18" s="207">
        <v>0</v>
      </c>
      <c r="AH18" s="207">
        <v>0</v>
      </c>
      <c r="AI18" s="207">
        <v>0</v>
      </c>
      <c r="AJ18" s="207">
        <v>0</v>
      </c>
      <c r="AK18" s="207"/>
    </row>
    <row r="19" spans="1:37" ht="12.75">
      <c r="A19" t="s">
        <v>111</v>
      </c>
      <c r="B19" s="207">
        <v>0.04699386832922901</v>
      </c>
      <c r="C19" s="207">
        <v>0</v>
      </c>
      <c r="D19" s="207">
        <v>0.0010036286512954333</v>
      </c>
      <c r="E19" s="207">
        <v>0.02733402468462198</v>
      </c>
      <c r="F19" s="207">
        <v>0.12875462779655317</v>
      </c>
      <c r="G19" s="207">
        <v>0</v>
      </c>
      <c r="H19" s="207">
        <v>0</v>
      </c>
      <c r="I19" s="207">
        <v>0.002327558482397168</v>
      </c>
      <c r="J19" s="207">
        <v>0</v>
      </c>
      <c r="K19" s="207">
        <v>0.08716432026592988</v>
      </c>
      <c r="L19" s="207">
        <v>0.17043348877936035</v>
      </c>
      <c r="M19" s="207">
        <v>0</v>
      </c>
      <c r="N19" s="207">
        <v>0</v>
      </c>
      <c r="O19" s="207">
        <v>0.0058382185178247215</v>
      </c>
      <c r="P19" s="207">
        <v>0</v>
      </c>
      <c r="Q19" s="207">
        <v>0.0024508989538416888</v>
      </c>
      <c r="R19" s="207">
        <v>0</v>
      </c>
      <c r="S19" s="207">
        <v>0</v>
      </c>
      <c r="T19" s="207">
        <v>0.21702914946475138</v>
      </c>
      <c r="U19" s="207">
        <v>0</v>
      </c>
      <c r="V19" s="207">
        <v>0.0064286377303817074</v>
      </c>
      <c r="W19" s="207">
        <v>0.005314098666273568</v>
      </c>
      <c r="X19" s="207">
        <v>0</v>
      </c>
      <c r="Y19" s="207">
        <v>0</v>
      </c>
      <c r="Z19" s="207">
        <v>0</v>
      </c>
      <c r="AA19" s="207">
        <v>0</v>
      </c>
      <c r="AB19" s="207">
        <v>0.005023372453556757</v>
      </c>
      <c r="AC19" s="207">
        <v>0</v>
      </c>
      <c r="AD19" s="207">
        <v>0.040878245192559094</v>
      </c>
      <c r="AE19" s="207">
        <v>0.0008188751177555175</v>
      </c>
      <c r="AF19" s="207">
        <v>0</v>
      </c>
      <c r="AG19" s="207">
        <v>0</v>
      </c>
      <c r="AH19" s="207">
        <v>0.11163850564017767</v>
      </c>
      <c r="AI19" s="207">
        <v>0.1405684812734909</v>
      </c>
      <c r="AJ19" s="207">
        <v>0</v>
      </c>
      <c r="AK19" s="207"/>
    </row>
    <row r="20" spans="1:37" ht="12.75">
      <c r="A20" t="s">
        <v>113</v>
      </c>
      <c r="B20" s="207">
        <v>0</v>
      </c>
      <c r="C20" s="207">
        <v>0</v>
      </c>
      <c r="D20" s="207">
        <v>0</v>
      </c>
      <c r="E20" s="207">
        <v>0</v>
      </c>
      <c r="F20" s="207">
        <v>0</v>
      </c>
      <c r="G20" s="207">
        <v>0</v>
      </c>
      <c r="H20" s="207">
        <v>0</v>
      </c>
      <c r="I20" s="207">
        <v>0</v>
      </c>
      <c r="J20" s="207">
        <v>0</v>
      </c>
      <c r="K20" s="207">
        <v>0</v>
      </c>
      <c r="L20" s="207">
        <v>0</v>
      </c>
      <c r="M20" s="207">
        <v>0</v>
      </c>
      <c r="N20" s="207">
        <v>0</v>
      </c>
      <c r="O20" s="207">
        <v>0</v>
      </c>
      <c r="P20" s="207">
        <v>0</v>
      </c>
      <c r="Q20" s="207">
        <v>0</v>
      </c>
      <c r="R20" s="207">
        <v>0</v>
      </c>
      <c r="S20" s="207">
        <v>0</v>
      </c>
      <c r="T20" s="207">
        <v>0</v>
      </c>
      <c r="U20" s="207">
        <v>0</v>
      </c>
      <c r="V20" s="207">
        <v>0</v>
      </c>
      <c r="W20" s="207">
        <v>0</v>
      </c>
      <c r="X20" s="207">
        <v>0</v>
      </c>
      <c r="Y20" s="207">
        <v>0</v>
      </c>
      <c r="Z20" s="207">
        <v>0</v>
      </c>
      <c r="AA20" s="207">
        <v>0</v>
      </c>
      <c r="AB20" s="207">
        <v>0</v>
      </c>
      <c r="AC20" s="207">
        <v>0</v>
      </c>
      <c r="AD20" s="207">
        <v>0</v>
      </c>
      <c r="AE20" s="207">
        <v>0</v>
      </c>
      <c r="AF20" s="207">
        <v>0</v>
      </c>
      <c r="AG20" s="207">
        <v>0</v>
      </c>
      <c r="AH20" s="207">
        <v>1</v>
      </c>
      <c r="AI20" s="207">
        <v>0</v>
      </c>
      <c r="AJ20" s="207">
        <v>0</v>
      </c>
      <c r="AK20" s="207"/>
    </row>
    <row r="21" spans="1:37" ht="12.75">
      <c r="A21" t="s">
        <v>115</v>
      </c>
      <c r="B21" s="207">
        <v>0</v>
      </c>
      <c r="C21" s="207">
        <v>0</v>
      </c>
      <c r="D21" s="207">
        <v>0</v>
      </c>
      <c r="E21" s="207">
        <v>0</v>
      </c>
      <c r="F21" s="207">
        <v>0</v>
      </c>
      <c r="G21" s="207">
        <v>0</v>
      </c>
      <c r="H21" s="207">
        <v>0</v>
      </c>
      <c r="I21" s="207">
        <v>0</v>
      </c>
      <c r="J21" s="207">
        <v>0</v>
      </c>
      <c r="K21" s="207">
        <v>0</v>
      </c>
      <c r="L21" s="207">
        <v>0</v>
      </c>
      <c r="M21" s="207">
        <v>0</v>
      </c>
      <c r="N21" s="207">
        <v>0</v>
      </c>
      <c r="O21" s="207">
        <v>0</v>
      </c>
      <c r="P21" s="207">
        <v>0</v>
      </c>
      <c r="Q21" s="207">
        <v>0</v>
      </c>
      <c r="R21" s="207">
        <v>0</v>
      </c>
      <c r="S21" s="207">
        <v>0</v>
      </c>
      <c r="T21" s="207">
        <v>0</v>
      </c>
      <c r="U21" s="207">
        <v>0</v>
      </c>
      <c r="V21" s="207">
        <v>0</v>
      </c>
      <c r="W21" s="207">
        <v>0</v>
      </c>
      <c r="X21" s="207">
        <v>0</v>
      </c>
      <c r="Y21" s="207">
        <v>0</v>
      </c>
      <c r="Z21" s="207">
        <v>0</v>
      </c>
      <c r="AA21" s="207">
        <v>0</v>
      </c>
      <c r="AB21" s="207">
        <v>0</v>
      </c>
      <c r="AC21" s="207">
        <v>0</v>
      </c>
      <c r="AD21" s="207">
        <v>0</v>
      </c>
      <c r="AE21" s="207">
        <v>0</v>
      </c>
      <c r="AF21" s="207">
        <v>0</v>
      </c>
      <c r="AG21" s="207">
        <v>0</v>
      </c>
      <c r="AH21" s="207">
        <v>1</v>
      </c>
      <c r="AI21" s="207">
        <v>0</v>
      </c>
      <c r="AJ21" s="207">
        <v>0</v>
      </c>
      <c r="AK21" s="207"/>
    </row>
    <row r="22" spans="1:37" ht="12.75">
      <c r="A22" t="s">
        <v>116</v>
      </c>
      <c r="B22" s="207">
        <v>0.0004549231909963384</v>
      </c>
      <c r="C22" s="207">
        <v>0.0012660039420058302</v>
      </c>
      <c r="D22" s="207">
        <v>0.0006614690751503884</v>
      </c>
      <c r="E22" s="207">
        <v>0.011241934900764724</v>
      </c>
      <c r="F22" s="207">
        <v>0</v>
      </c>
      <c r="G22" s="207">
        <v>0.00041638521065224214</v>
      </c>
      <c r="H22" s="207">
        <v>0.00043961338901371246</v>
      </c>
      <c r="I22" s="207">
        <v>0.00014897180706081292</v>
      </c>
      <c r="J22" s="207">
        <v>0</v>
      </c>
      <c r="K22" s="207">
        <v>0.012385625099026755</v>
      </c>
      <c r="L22" s="207">
        <v>0.04075595379567631</v>
      </c>
      <c r="M22" s="207">
        <v>0</v>
      </c>
      <c r="N22" s="207">
        <v>0</v>
      </c>
      <c r="O22" s="207">
        <v>0</v>
      </c>
      <c r="P22" s="207">
        <v>0.0004284533243847055</v>
      </c>
      <c r="Q22" s="207">
        <v>0.007704697839556399</v>
      </c>
      <c r="R22" s="207">
        <v>0.00011231108885287765</v>
      </c>
      <c r="S22" s="207">
        <v>0.00014087464381185803</v>
      </c>
      <c r="T22" s="207">
        <v>0.16067379351279557</v>
      </c>
      <c r="U22" s="207">
        <v>0</v>
      </c>
      <c r="V22" s="207">
        <v>0.0008505785345510237</v>
      </c>
      <c r="W22" s="207">
        <v>0</v>
      </c>
      <c r="X22" s="207">
        <v>0</v>
      </c>
      <c r="Y22" s="207">
        <v>0.0016160121746707072</v>
      </c>
      <c r="Z22" s="207">
        <v>0</v>
      </c>
      <c r="AA22" s="207">
        <v>0.0006346087003750929</v>
      </c>
      <c r="AB22" s="207">
        <v>0.00012692456302559928</v>
      </c>
      <c r="AC22" s="207">
        <v>0</v>
      </c>
      <c r="AD22" s="207">
        <v>0.009331376062504492</v>
      </c>
      <c r="AE22" s="207">
        <v>0</v>
      </c>
      <c r="AF22" s="207">
        <v>0</v>
      </c>
      <c r="AG22" s="207">
        <v>0.0012663615157460513</v>
      </c>
      <c r="AH22" s="207">
        <v>0.11424154008289651</v>
      </c>
      <c r="AI22" s="207">
        <v>0.635101587546482</v>
      </c>
      <c r="AJ22" s="207">
        <v>0</v>
      </c>
      <c r="AK22" s="207"/>
    </row>
    <row r="23" spans="1:37" ht="12.75">
      <c r="A23" t="s">
        <v>117</v>
      </c>
      <c r="B23" s="207">
        <v>0</v>
      </c>
      <c r="C23" s="207">
        <v>0</v>
      </c>
      <c r="D23" s="207">
        <v>0.002058643406741152</v>
      </c>
      <c r="E23" s="207">
        <v>0.007811509370659733</v>
      </c>
      <c r="F23" s="207">
        <v>0</v>
      </c>
      <c r="G23" s="207">
        <v>0</v>
      </c>
      <c r="H23" s="207">
        <v>0.00017439701895347604</v>
      </c>
      <c r="I23" s="207">
        <v>0.002388442030683761</v>
      </c>
      <c r="J23" s="207">
        <v>0.012449211937014168</v>
      </c>
      <c r="K23" s="207">
        <v>0.014181834216907892</v>
      </c>
      <c r="L23" s="207">
        <v>0.025329675277098684</v>
      </c>
      <c r="M23" s="207">
        <v>0.016400165531464547</v>
      </c>
      <c r="N23" s="207">
        <v>0</v>
      </c>
      <c r="O23" s="207">
        <v>0</v>
      </c>
      <c r="P23" s="207">
        <v>0.00030372618480810934</v>
      </c>
      <c r="Q23" s="207">
        <v>0.006688035479486186</v>
      </c>
      <c r="R23" s="207">
        <v>0</v>
      </c>
      <c r="S23" s="207">
        <v>0</v>
      </c>
      <c r="T23" s="207">
        <v>0.14005856816516635</v>
      </c>
      <c r="U23" s="207">
        <v>0</v>
      </c>
      <c r="V23" s="207">
        <v>0</v>
      </c>
      <c r="W23" s="207">
        <v>0.0024765733506676765</v>
      </c>
      <c r="X23" s="207">
        <v>0</v>
      </c>
      <c r="Y23" s="207">
        <v>0</v>
      </c>
      <c r="Z23" s="207">
        <v>0.0010093009687661121</v>
      </c>
      <c r="AA23" s="207">
        <v>0</v>
      </c>
      <c r="AB23" s="207">
        <v>0.00045519610914715523</v>
      </c>
      <c r="AC23" s="207">
        <v>0</v>
      </c>
      <c r="AD23" s="207">
        <v>0.16431978224348173</v>
      </c>
      <c r="AE23" s="207">
        <v>0</v>
      </c>
      <c r="AF23" s="207">
        <v>0</v>
      </c>
      <c r="AG23" s="207">
        <v>0</v>
      </c>
      <c r="AH23" s="207">
        <v>0.21165225256006376</v>
      </c>
      <c r="AI23" s="207">
        <v>0.3922426861488895</v>
      </c>
      <c r="AJ23" s="207">
        <v>0</v>
      </c>
      <c r="AK23" s="207"/>
    </row>
    <row r="24" spans="1:37" ht="12.75">
      <c r="A24" t="s">
        <v>118</v>
      </c>
      <c r="B24" s="207">
        <v>0</v>
      </c>
      <c r="C24" s="207">
        <v>0</v>
      </c>
      <c r="D24" s="207">
        <v>0</v>
      </c>
      <c r="E24" s="207">
        <v>0</v>
      </c>
      <c r="F24" s="207">
        <v>0</v>
      </c>
      <c r="G24" s="207">
        <v>0</v>
      </c>
      <c r="H24" s="207">
        <v>0</v>
      </c>
      <c r="I24" s="207">
        <v>0</v>
      </c>
      <c r="J24" s="207">
        <v>0</v>
      </c>
      <c r="K24" s="207">
        <v>0</v>
      </c>
      <c r="L24" s="207">
        <v>0</v>
      </c>
      <c r="M24" s="207">
        <v>0</v>
      </c>
      <c r="N24" s="207">
        <v>0</v>
      </c>
      <c r="O24" s="207">
        <v>0</v>
      </c>
      <c r="P24" s="207">
        <v>0.6161463182417546</v>
      </c>
      <c r="Q24" s="207">
        <v>0</v>
      </c>
      <c r="R24" s="207">
        <v>0</v>
      </c>
      <c r="S24" s="207">
        <v>0</v>
      </c>
      <c r="T24" s="207">
        <v>0</v>
      </c>
      <c r="U24" s="207">
        <v>0</v>
      </c>
      <c r="V24" s="207">
        <v>0</v>
      </c>
      <c r="W24" s="207">
        <v>0</v>
      </c>
      <c r="X24" s="207">
        <v>0</v>
      </c>
      <c r="Y24" s="207">
        <v>0</v>
      </c>
      <c r="Z24" s="207">
        <v>0</v>
      </c>
      <c r="AA24" s="207">
        <v>0</v>
      </c>
      <c r="AB24" s="207">
        <v>0</v>
      </c>
      <c r="AC24" s="207">
        <v>0</v>
      </c>
      <c r="AD24" s="207">
        <v>0</v>
      </c>
      <c r="AE24" s="207">
        <v>0</v>
      </c>
      <c r="AF24" s="207">
        <v>0</v>
      </c>
      <c r="AG24" s="207">
        <v>0</v>
      </c>
      <c r="AH24" s="207">
        <v>0.38385368175824547</v>
      </c>
      <c r="AI24" s="207">
        <v>0</v>
      </c>
      <c r="AJ24" s="207">
        <v>0</v>
      </c>
      <c r="AK24" s="207"/>
    </row>
    <row r="25" spans="1:37" ht="12.75">
      <c r="A25" t="s">
        <v>119</v>
      </c>
      <c r="B25" s="207">
        <v>0</v>
      </c>
      <c r="C25" s="207">
        <v>0</v>
      </c>
      <c r="D25" s="207">
        <v>0.0008162292284189229</v>
      </c>
      <c r="E25" s="207">
        <v>0.0031806007255438316</v>
      </c>
      <c r="F25" s="207">
        <v>0</v>
      </c>
      <c r="G25" s="207">
        <v>0</v>
      </c>
      <c r="H25" s="207">
        <v>0</v>
      </c>
      <c r="I25" s="207">
        <v>0</v>
      </c>
      <c r="J25" s="207">
        <v>0</v>
      </c>
      <c r="K25" s="207">
        <v>0</v>
      </c>
      <c r="L25" s="207">
        <v>0.011320449132316666</v>
      </c>
      <c r="M25" s="207">
        <v>0</v>
      </c>
      <c r="N25" s="207">
        <v>0.09276345700010888</v>
      </c>
      <c r="O25" s="207">
        <v>0</v>
      </c>
      <c r="P25" s="207">
        <v>0.012648338106701226</v>
      </c>
      <c r="Q25" s="207">
        <v>0</v>
      </c>
      <c r="R25" s="207">
        <v>0</v>
      </c>
      <c r="S25" s="207">
        <v>0</v>
      </c>
      <c r="T25" s="207">
        <v>0.19192075006225143</v>
      </c>
      <c r="U25" s="207">
        <v>0</v>
      </c>
      <c r="V25" s="207">
        <v>0</v>
      </c>
      <c r="W25" s="207">
        <v>0</v>
      </c>
      <c r="X25" s="207">
        <v>0</v>
      </c>
      <c r="Y25" s="207">
        <v>0</v>
      </c>
      <c r="Z25" s="207">
        <v>0</v>
      </c>
      <c r="AA25" s="207">
        <v>0</v>
      </c>
      <c r="AB25" s="207">
        <v>0</v>
      </c>
      <c r="AC25" s="207">
        <v>0</v>
      </c>
      <c r="AD25" s="207">
        <v>0.10084216100570408</v>
      </c>
      <c r="AE25" s="207">
        <v>0</v>
      </c>
      <c r="AF25" s="207">
        <v>0</v>
      </c>
      <c r="AG25" s="207">
        <v>0</v>
      </c>
      <c r="AH25" s="207">
        <v>0.2282490772988369</v>
      </c>
      <c r="AI25" s="207">
        <v>0.35825893744011805</v>
      </c>
      <c r="AJ25" s="207">
        <v>0</v>
      </c>
      <c r="AK25" s="207"/>
    </row>
    <row r="26" spans="1:37" ht="12.75">
      <c r="A26" t="s">
        <v>164</v>
      </c>
      <c r="B26" s="207">
        <v>0</v>
      </c>
      <c r="C26" s="207">
        <v>0</v>
      </c>
      <c r="D26" s="207">
        <v>0</v>
      </c>
      <c r="E26" s="207">
        <v>0</v>
      </c>
      <c r="F26" s="207">
        <v>0</v>
      </c>
      <c r="G26" s="207">
        <v>0</v>
      </c>
      <c r="H26" s="207">
        <v>0</v>
      </c>
      <c r="I26" s="207">
        <v>0</v>
      </c>
      <c r="J26" s="207">
        <v>0</v>
      </c>
      <c r="K26" s="207">
        <v>0</v>
      </c>
      <c r="L26" s="207">
        <v>0</v>
      </c>
      <c r="M26" s="207">
        <v>0</v>
      </c>
      <c r="N26" s="207">
        <v>0</v>
      </c>
      <c r="O26" s="207">
        <v>0</v>
      </c>
      <c r="P26" s="207">
        <v>0</v>
      </c>
      <c r="Q26" s="207">
        <v>0</v>
      </c>
      <c r="R26" s="207">
        <v>0</v>
      </c>
      <c r="S26" s="207">
        <v>0</v>
      </c>
      <c r="T26" s="207">
        <v>0</v>
      </c>
      <c r="U26" s="207">
        <v>0</v>
      </c>
      <c r="V26" s="207">
        <v>0</v>
      </c>
      <c r="W26" s="207">
        <v>0</v>
      </c>
      <c r="X26" s="207">
        <v>0</v>
      </c>
      <c r="Y26" s="207">
        <v>0</v>
      </c>
      <c r="Z26" s="207">
        <v>0</v>
      </c>
      <c r="AA26" s="207">
        <v>0</v>
      </c>
      <c r="AB26" s="207">
        <v>0</v>
      </c>
      <c r="AC26" s="207">
        <v>0</v>
      </c>
      <c r="AD26" s="207">
        <v>0</v>
      </c>
      <c r="AE26" s="207">
        <v>0</v>
      </c>
      <c r="AF26" s="207">
        <v>0</v>
      </c>
      <c r="AG26" s="207">
        <v>0</v>
      </c>
      <c r="AH26" s="207">
        <v>1</v>
      </c>
      <c r="AI26" s="207">
        <v>0</v>
      </c>
      <c r="AJ26" s="207">
        <v>0</v>
      </c>
      <c r="AK26" s="207"/>
    </row>
    <row r="27" spans="1:37" ht="12.75">
      <c r="A27" t="s">
        <v>165</v>
      </c>
      <c r="B27" s="207">
        <v>0</v>
      </c>
      <c r="C27" s="207">
        <v>0</v>
      </c>
      <c r="D27" s="207">
        <v>0</v>
      </c>
      <c r="E27" s="207">
        <v>0</v>
      </c>
      <c r="F27" s="207">
        <v>0</v>
      </c>
      <c r="G27" s="207">
        <v>0</v>
      </c>
      <c r="H27" s="207">
        <v>0</v>
      </c>
      <c r="I27" s="207">
        <v>0</v>
      </c>
      <c r="J27" s="207">
        <v>0</v>
      </c>
      <c r="K27" s="207">
        <v>0</v>
      </c>
      <c r="L27" s="207">
        <v>0</v>
      </c>
      <c r="M27" s="207">
        <v>0</v>
      </c>
      <c r="N27" s="207">
        <v>0</v>
      </c>
      <c r="O27" s="207">
        <v>0</v>
      </c>
      <c r="P27" s="207">
        <v>0</v>
      </c>
      <c r="Q27" s="207">
        <v>0</v>
      </c>
      <c r="R27" s="207">
        <v>0</v>
      </c>
      <c r="S27" s="207">
        <v>0</v>
      </c>
      <c r="T27" s="207">
        <v>0</v>
      </c>
      <c r="U27" s="207">
        <v>0</v>
      </c>
      <c r="V27" s="207">
        <v>0</v>
      </c>
      <c r="W27" s="207">
        <v>0</v>
      </c>
      <c r="X27" s="207">
        <v>0</v>
      </c>
      <c r="Y27" s="207">
        <v>0</v>
      </c>
      <c r="Z27" s="207">
        <v>0</v>
      </c>
      <c r="AA27" s="207">
        <v>0</v>
      </c>
      <c r="AB27" s="207">
        <v>0</v>
      </c>
      <c r="AC27" s="207">
        <v>0</v>
      </c>
      <c r="AD27" s="207">
        <v>0</v>
      </c>
      <c r="AE27" s="207">
        <v>0</v>
      </c>
      <c r="AF27" s="207">
        <v>0</v>
      </c>
      <c r="AG27" s="207">
        <v>0</v>
      </c>
      <c r="AH27" s="207">
        <v>1</v>
      </c>
      <c r="AI27" s="207">
        <v>0</v>
      </c>
      <c r="AJ27" s="207">
        <v>0</v>
      </c>
      <c r="AK27" s="207"/>
    </row>
    <row r="28" spans="1:37" ht="12.75">
      <c r="A28" t="s">
        <v>166</v>
      </c>
      <c r="B28" s="207">
        <v>0</v>
      </c>
      <c r="C28" s="207">
        <v>0</v>
      </c>
      <c r="D28" s="207">
        <v>0</v>
      </c>
      <c r="E28" s="207">
        <v>0</v>
      </c>
      <c r="F28" s="207">
        <v>0</v>
      </c>
      <c r="G28" s="207">
        <v>0</v>
      </c>
      <c r="H28" s="207">
        <v>0</v>
      </c>
      <c r="I28" s="207">
        <v>0</v>
      </c>
      <c r="J28" s="207">
        <v>0</v>
      </c>
      <c r="K28" s="207">
        <v>0</v>
      </c>
      <c r="L28" s="207">
        <v>0</v>
      </c>
      <c r="M28" s="207">
        <v>0</v>
      </c>
      <c r="N28" s="207">
        <v>0</v>
      </c>
      <c r="O28" s="207">
        <v>0</v>
      </c>
      <c r="P28" s="207">
        <v>0</v>
      </c>
      <c r="Q28" s="207">
        <v>0</v>
      </c>
      <c r="R28" s="207">
        <v>0</v>
      </c>
      <c r="S28" s="207">
        <v>0</v>
      </c>
      <c r="T28" s="207">
        <v>0</v>
      </c>
      <c r="U28" s="207">
        <v>0</v>
      </c>
      <c r="V28" s="207">
        <v>0</v>
      </c>
      <c r="W28" s="207">
        <v>0</v>
      </c>
      <c r="X28" s="207">
        <v>0</v>
      </c>
      <c r="Y28" s="207">
        <v>0</v>
      </c>
      <c r="Z28" s="207">
        <v>0</v>
      </c>
      <c r="AA28" s="207">
        <v>0</v>
      </c>
      <c r="AB28" s="207">
        <v>0</v>
      </c>
      <c r="AC28" s="207">
        <v>0</v>
      </c>
      <c r="AD28" s="207">
        <v>0</v>
      </c>
      <c r="AE28" s="207">
        <v>0</v>
      </c>
      <c r="AF28" s="207">
        <v>0</v>
      </c>
      <c r="AG28" s="207">
        <v>0</v>
      </c>
      <c r="AH28" s="207">
        <v>1</v>
      </c>
      <c r="AI28" s="207">
        <v>0</v>
      </c>
      <c r="AJ28" s="207">
        <v>0</v>
      </c>
      <c r="AK28" s="207"/>
    </row>
    <row r="29" spans="1:37" ht="12.75">
      <c r="A29" s="48" t="s">
        <v>258</v>
      </c>
      <c r="B29" s="207">
        <v>0</v>
      </c>
      <c r="C29" s="207">
        <v>0</v>
      </c>
      <c r="D29" s="207">
        <v>0.0065643781520593</v>
      </c>
      <c r="E29" s="207">
        <v>0.053900489586002576</v>
      </c>
      <c r="F29" s="207">
        <v>0</v>
      </c>
      <c r="G29" s="207">
        <v>0</v>
      </c>
      <c r="H29" s="207">
        <v>0</v>
      </c>
      <c r="I29" s="207">
        <v>0</v>
      </c>
      <c r="J29" s="207">
        <v>0</v>
      </c>
      <c r="K29" s="207">
        <v>0.007798351445540546</v>
      </c>
      <c r="L29" s="207">
        <v>0.2567152960662935</v>
      </c>
      <c r="M29" s="207">
        <v>0</v>
      </c>
      <c r="N29" s="207">
        <v>0</v>
      </c>
      <c r="O29" s="207">
        <v>0</v>
      </c>
      <c r="P29" s="207">
        <v>0</v>
      </c>
      <c r="Q29" s="207">
        <v>0</v>
      </c>
      <c r="R29" s="207">
        <v>0</v>
      </c>
      <c r="S29" s="207">
        <v>0</v>
      </c>
      <c r="T29" s="207">
        <v>0.3714857465238618</v>
      </c>
      <c r="U29" s="207">
        <v>0</v>
      </c>
      <c r="V29" s="207">
        <v>0.004804683208175368</v>
      </c>
      <c r="W29" s="207">
        <v>0</v>
      </c>
      <c r="X29" s="207">
        <v>0</v>
      </c>
      <c r="Y29" s="207">
        <v>0</v>
      </c>
      <c r="Z29" s="207">
        <v>0</v>
      </c>
      <c r="AA29" s="207">
        <v>0</v>
      </c>
      <c r="AB29" s="207">
        <v>0.09906846215042199</v>
      </c>
      <c r="AC29" s="207">
        <v>0</v>
      </c>
      <c r="AD29" s="207">
        <v>0</v>
      </c>
      <c r="AE29" s="207">
        <v>0</v>
      </c>
      <c r="AF29" s="207">
        <v>0</v>
      </c>
      <c r="AG29" s="207">
        <v>0</v>
      </c>
      <c r="AH29" s="207">
        <v>0.19966259286764496</v>
      </c>
      <c r="AI29" s="207">
        <v>0</v>
      </c>
      <c r="AJ29" s="207">
        <v>0</v>
      </c>
      <c r="AK29" s="207"/>
    </row>
    <row r="30" spans="1:37" ht="12.75">
      <c r="A30" t="s">
        <v>259</v>
      </c>
      <c r="B30" s="207">
        <v>0</v>
      </c>
      <c r="C30" s="207">
        <v>0</v>
      </c>
      <c r="D30" s="207">
        <v>0.0008342650580097344</v>
      </c>
      <c r="E30" s="207">
        <v>0.017860768722646893</v>
      </c>
      <c r="F30" s="207">
        <v>0</v>
      </c>
      <c r="G30" s="207">
        <v>0</v>
      </c>
      <c r="H30" s="207">
        <v>0.0007701106220023526</v>
      </c>
      <c r="I30" s="207">
        <v>0</v>
      </c>
      <c r="J30" s="207">
        <v>0</v>
      </c>
      <c r="K30" s="207">
        <v>0.04522456610414852</v>
      </c>
      <c r="L30" s="207">
        <v>0.059614335318377974</v>
      </c>
      <c r="M30" s="207">
        <v>0</v>
      </c>
      <c r="N30" s="207">
        <v>0.1203142769455629</v>
      </c>
      <c r="O30" s="207">
        <v>0</v>
      </c>
      <c r="P30" s="207">
        <v>0</v>
      </c>
      <c r="Q30" s="207">
        <v>0.003080410314270189</v>
      </c>
      <c r="R30" s="207">
        <v>0.00011000201439781265</v>
      </c>
      <c r="S30" s="207">
        <v>0</v>
      </c>
      <c r="T30" s="207">
        <v>0.09183044735428747</v>
      </c>
      <c r="U30" s="207">
        <v>0</v>
      </c>
      <c r="V30" s="207">
        <v>0.06616278515705723</v>
      </c>
      <c r="W30" s="207">
        <v>0</v>
      </c>
      <c r="X30" s="207">
        <v>0.057409436795799296</v>
      </c>
      <c r="Y30" s="207">
        <v>0</v>
      </c>
      <c r="Z30" s="207">
        <v>0</v>
      </c>
      <c r="AA30" s="207">
        <v>0</v>
      </c>
      <c r="AB30" s="207">
        <v>0.00032501911361412794</v>
      </c>
      <c r="AC30" s="207">
        <v>0</v>
      </c>
      <c r="AD30" s="207">
        <v>0</v>
      </c>
      <c r="AE30" s="207">
        <v>0</v>
      </c>
      <c r="AF30" s="207">
        <v>0</v>
      </c>
      <c r="AG30" s="207">
        <v>0</v>
      </c>
      <c r="AH30" s="207">
        <v>0.0005933802724594498</v>
      </c>
      <c r="AI30" s="207">
        <v>0.5358701962073661</v>
      </c>
      <c r="AJ30" s="207">
        <v>0</v>
      </c>
      <c r="AK30" s="207"/>
    </row>
    <row r="31" spans="1:37" ht="12.75">
      <c r="A31" s="210" t="s">
        <v>121</v>
      </c>
      <c r="B31" s="207">
        <v>0</v>
      </c>
      <c r="C31" s="207">
        <v>0</v>
      </c>
      <c r="D31" s="207">
        <v>0</v>
      </c>
      <c r="E31" s="207">
        <v>0</v>
      </c>
      <c r="F31" s="207">
        <v>0</v>
      </c>
      <c r="G31" s="207">
        <v>0</v>
      </c>
      <c r="H31" s="207">
        <v>0.08836788996121485</v>
      </c>
      <c r="I31" s="207">
        <v>0</v>
      </c>
      <c r="J31" s="207">
        <v>0</v>
      </c>
      <c r="K31" s="207">
        <v>0</v>
      </c>
      <c r="L31" s="207">
        <v>0</v>
      </c>
      <c r="M31" s="207">
        <v>0</v>
      </c>
      <c r="N31" s="207">
        <v>0</v>
      </c>
      <c r="O31" s="207">
        <v>0</v>
      </c>
      <c r="P31" s="207">
        <v>0</v>
      </c>
      <c r="Q31" s="207">
        <v>0</v>
      </c>
      <c r="R31" s="207">
        <v>0</v>
      </c>
      <c r="S31" s="207">
        <v>0</v>
      </c>
      <c r="T31" s="207">
        <v>0.31431518503349376</v>
      </c>
      <c r="U31" s="207">
        <v>0</v>
      </c>
      <c r="V31" s="207">
        <v>0</v>
      </c>
      <c r="W31" s="207">
        <v>0</v>
      </c>
      <c r="X31" s="207">
        <v>0.35691027188090124</v>
      </c>
      <c r="Y31" s="207">
        <v>0</v>
      </c>
      <c r="Z31" s="207">
        <v>0</v>
      </c>
      <c r="AA31" s="207">
        <v>0</v>
      </c>
      <c r="AB31" s="207">
        <v>0.2347968246201886</v>
      </c>
      <c r="AC31" s="207">
        <v>0</v>
      </c>
      <c r="AD31" s="207">
        <v>0</v>
      </c>
      <c r="AE31" s="207">
        <v>0</v>
      </c>
      <c r="AF31" s="207">
        <v>0</v>
      </c>
      <c r="AG31" s="207">
        <v>0</v>
      </c>
      <c r="AH31" s="207">
        <v>0</v>
      </c>
      <c r="AI31" s="207">
        <v>0.0056098285042014955</v>
      </c>
      <c r="AJ31" s="207">
        <v>0</v>
      </c>
      <c r="AK31" s="207"/>
    </row>
    <row r="32" spans="1:37" ht="12.75">
      <c r="A32" t="s">
        <v>122</v>
      </c>
      <c r="B32" s="207">
        <v>0</v>
      </c>
      <c r="C32" s="207">
        <v>0</v>
      </c>
      <c r="D32" s="207">
        <v>0</v>
      </c>
      <c r="E32" s="207">
        <v>0</v>
      </c>
      <c r="F32" s="207">
        <v>0</v>
      </c>
      <c r="G32" s="207">
        <v>0</v>
      </c>
      <c r="H32" s="207">
        <v>0</v>
      </c>
      <c r="I32" s="207">
        <v>0</v>
      </c>
      <c r="J32" s="207">
        <v>0</v>
      </c>
      <c r="K32" s="207">
        <v>0</v>
      </c>
      <c r="L32" s="207">
        <v>0</v>
      </c>
      <c r="M32" s="207">
        <v>0</v>
      </c>
      <c r="N32" s="207">
        <v>0</v>
      </c>
      <c r="O32" s="207">
        <v>0</v>
      </c>
      <c r="P32" s="207">
        <v>0</v>
      </c>
      <c r="Q32" s="207">
        <v>0</v>
      </c>
      <c r="R32" s="207">
        <v>0</v>
      </c>
      <c r="S32" s="207">
        <v>0</v>
      </c>
      <c r="T32" s="207">
        <v>0</v>
      </c>
      <c r="U32" s="207">
        <v>0</v>
      </c>
      <c r="V32" s="207">
        <v>0</v>
      </c>
      <c r="W32" s="207">
        <v>0</v>
      </c>
      <c r="X32" s="207">
        <v>0</v>
      </c>
      <c r="Y32" s="207">
        <v>0</v>
      </c>
      <c r="Z32" s="207">
        <v>0</v>
      </c>
      <c r="AA32" s="207">
        <v>0</v>
      </c>
      <c r="AB32" s="207">
        <v>0</v>
      </c>
      <c r="AC32" s="207">
        <v>0</v>
      </c>
      <c r="AD32" s="207">
        <v>0</v>
      </c>
      <c r="AE32" s="207">
        <v>0</v>
      </c>
      <c r="AF32" s="207">
        <v>0</v>
      </c>
      <c r="AG32" s="207">
        <v>0</v>
      </c>
      <c r="AH32" s="207">
        <v>1</v>
      </c>
      <c r="AI32" s="207">
        <v>0</v>
      </c>
      <c r="AJ32" s="207">
        <v>0</v>
      </c>
      <c r="AK32" s="207"/>
    </row>
    <row r="33" spans="1:37" ht="12.75">
      <c r="A33" t="s">
        <v>123</v>
      </c>
      <c r="B33" s="207">
        <v>0</v>
      </c>
      <c r="C33" s="207">
        <v>0</v>
      </c>
      <c r="D33" s="207">
        <v>0</v>
      </c>
      <c r="E33" s="207">
        <v>0</v>
      </c>
      <c r="F33" s="207">
        <v>0</v>
      </c>
      <c r="G33" s="207">
        <v>0</v>
      </c>
      <c r="H33" s="207">
        <v>0</v>
      </c>
      <c r="I33" s="207">
        <v>0</v>
      </c>
      <c r="J33" s="207">
        <v>0</v>
      </c>
      <c r="K33" s="207">
        <v>0</v>
      </c>
      <c r="L33" s="207">
        <v>0</v>
      </c>
      <c r="M33" s="207">
        <v>0</v>
      </c>
      <c r="N33" s="207">
        <v>0</v>
      </c>
      <c r="O33" s="207">
        <v>0</v>
      </c>
      <c r="P33" s="207">
        <v>0</v>
      </c>
      <c r="Q33" s="207">
        <v>0</v>
      </c>
      <c r="R33" s="207">
        <v>0</v>
      </c>
      <c r="S33" s="207">
        <v>0</v>
      </c>
      <c r="T33" s="207">
        <v>0</v>
      </c>
      <c r="U33" s="207">
        <v>0</v>
      </c>
      <c r="V33" s="207">
        <v>0</v>
      </c>
      <c r="W33" s="207">
        <v>0</v>
      </c>
      <c r="X33" s="207">
        <v>0</v>
      </c>
      <c r="Y33" s="207">
        <v>0</v>
      </c>
      <c r="Z33" s="207">
        <v>0</v>
      </c>
      <c r="AA33" s="207">
        <v>0</v>
      </c>
      <c r="AB33" s="207">
        <v>0</v>
      </c>
      <c r="AC33" s="207">
        <v>0</v>
      </c>
      <c r="AD33" s="207">
        <v>0</v>
      </c>
      <c r="AE33" s="207">
        <v>0</v>
      </c>
      <c r="AF33" s="207">
        <v>0</v>
      </c>
      <c r="AG33" s="207">
        <v>0</v>
      </c>
      <c r="AH33" s="207">
        <v>1</v>
      </c>
      <c r="AI33" s="207">
        <v>0</v>
      </c>
      <c r="AJ33" s="207">
        <v>0</v>
      </c>
      <c r="AK33" s="207"/>
    </row>
    <row r="34" spans="1:37" ht="12.75">
      <c r="A34" t="s">
        <v>126</v>
      </c>
      <c r="B34" s="207">
        <v>0</v>
      </c>
      <c r="C34" s="207">
        <v>0</v>
      </c>
      <c r="D34" s="207">
        <v>0</v>
      </c>
      <c r="E34" s="207">
        <v>0</v>
      </c>
      <c r="F34" s="207">
        <v>0</v>
      </c>
      <c r="G34" s="207">
        <v>0</v>
      </c>
      <c r="H34" s="207">
        <v>0</v>
      </c>
      <c r="I34" s="207">
        <v>0</v>
      </c>
      <c r="J34" s="207">
        <v>0</v>
      </c>
      <c r="K34" s="207">
        <v>0</v>
      </c>
      <c r="L34" s="207">
        <v>0.014484347223729125</v>
      </c>
      <c r="M34" s="207">
        <v>0</v>
      </c>
      <c r="N34" s="207">
        <v>0</v>
      </c>
      <c r="O34" s="207">
        <v>0.010966541199642795</v>
      </c>
      <c r="P34" s="207">
        <v>0.41863560870980393</v>
      </c>
      <c r="Q34" s="207">
        <v>0</v>
      </c>
      <c r="R34" s="207">
        <v>0</v>
      </c>
      <c r="S34" s="207">
        <v>0</v>
      </c>
      <c r="T34" s="207">
        <v>0</v>
      </c>
      <c r="U34" s="207">
        <v>0</v>
      </c>
      <c r="V34" s="207">
        <v>0</v>
      </c>
      <c r="W34" s="207">
        <v>0</v>
      </c>
      <c r="X34" s="207">
        <v>0</v>
      </c>
      <c r="Y34" s="207">
        <v>0</v>
      </c>
      <c r="Z34" s="207">
        <v>0</v>
      </c>
      <c r="AA34" s="207">
        <v>0</v>
      </c>
      <c r="AB34" s="207">
        <v>0</v>
      </c>
      <c r="AC34" s="207">
        <v>0.0557632762750482</v>
      </c>
      <c r="AD34" s="207">
        <v>0</v>
      </c>
      <c r="AE34" s="207">
        <v>0</v>
      </c>
      <c r="AF34" s="207">
        <v>0</v>
      </c>
      <c r="AG34" s="207">
        <v>0.05998631268830486</v>
      </c>
      <c r="AH34" s="207">
        <v>0.34141496757609396</v>
      </c>
      <c r="AI34" s="207">
        <v>0.09874894632737713</v>
      </c>
      <c r="AJ34" s="207">
        <v>0</v>
      </c>
      <c r="AK34" s="207"/>
    </row>
    <row r="35" spans="1:37" ht="12.75">
      <c r="A35" t="s">
        <v>127</v>
      </c>
      <c r="B35" s="207">
        <v>0.05799319737556987</v>
      </c>
      <c r="C35" s="207">
        <v>0</v>
      </c>
      <c r="D35" s="207">
        <v>0.00022565199284025066</v>
      </c>
      <c r="E35" s="207">
        <v>0.04365780158625377</v>
      </c>
      <c r="F35" s="207">
        <v>0</v>
      </c>
      <c r="G35" s="207">
        <v>0</v>
      </c>
      <c r="H35" s="207">
        <v>0</v>
      </c>
      <c r="I35" s="207">
        <v>0</v>
      </c>
      <c r="J35" s="207">
        <v>0.008216263372166516</v>
      </c>
      <c r="K35" s="207">
        <v>0.21857963579611223</v>
      </c>
      <c r="L35" s="207">
        <v>0.1056113677920871</v>
      </c>
      <c r="M35" s="207">
        <v>0</v>
      </c>
      <c r="N35" s="207">
        <v>0</v>
      </c>
      <c r="O35" s="207">
        <v>0.003502328215713075</v>
      </c>
      <c r="P35" s="207">
        <v>0</v>
      </c>
      <c r="Q35" s="207">
        <v>0.0018914548219769762</v>
      </c>
      <c r="R35" s="207">
        <v>0.027042717214406972</v>
      </c>
      <c r="S35" s="207">
        <v>0</v>
      </c>
      <c r="T35" s="207">
        <v>0.10498165179665891</v>
      </c>
      <c r="U35" s="207">
        <v>0.14326872198594615</v>
      </c>
      <c r="V35" s="207">
        <v>0.0008750262402560013</v>
      </c>
      <c r="W35" s="207">
        <v>0</v>
      </c>
      <c r="X35" s="207">
        <v>0</v>
      </c>
      <c r="Y35" s="207">
        <v>0</v>
      </c>
      <c r="Z35" s="207">
        <v>0</v>
      </c>
      <c r="AA35" s="207">
        <v>0</v>
      </c>
      <c r="AB35" s="207">
        <v>0</v>
      </c>
      <c r="AC35" s="207">
        <v>0</v>
      </c>
      <c r="AD35" s="207">
        <v>0</v>
      </c>
      <c r="AE35" s="207">
        <v>0</v>
      </c>
      <c r="AF35" s="207">
        <v>0</v>
      </c>
      <c r="AG35" s="207">
        <v>0</v>
      </c>
      <c r="AH35" s="207">
        <v>0.0031421275236824266</v>
      </c>
      <c r="AI35" s="207">
        <v>0.2206819989219388</v>
      </c>
      <c r="AJ35" s="207">
        <v>0.06033005536439094</v>
      </c>
      <c r="AK35" s="207"/>
    </row>
    <row r="36" spans="1:37" ht="12.75">
      <c r="A36" t="s">
        <v>128</v>
      </c>
      <c r="B36" s="207">
        <v>0</v>
      </c>
      <c r="C36" s="207">
        <v>0</v>
      </c>
      <c r="D36" s="207">
        <v>0</v>
      </c>
      <c r="E36" s="207">
        <v>0</v>
      </c>
      <c r="F36" s="207">
        <v>0</v>
      </c>
      <c r="G36" s="207">
        <v>0</v>
      </c>
      <c r="H36" s="207">
        <v>0</v>
      </c>
      <c r="I36" s="207">
        <v>0</v>
      </c>
      <c r="J36" s="207">
        <v>0</v>
      </c>
      <c r="K36" s="207">
        <v>0</v>
      </c>
      <c r="L36" s="207">
        <v>0</v>
      </c>
      <c r="M36" s="207">
        <v>0</v>
      </c>
      <c r="N36" s="207">
        <v>0</v>
      </c>
      <c r="O36" s="207">
        <v>0</v>
      </c>
      <c r="P36" s="207">
        <v>0</v>
      </c>
      <c r="Q36" s="207">
        <v>0</v>
      </c>
      <c r="R36" s="207">
        <v>0</v>
      </c>
      <c r="S36" s="207">
        <v>0</v>
      </c>
      <c r="T36" s="207">
        <v>0</v>
      </c>
      <c r="U36" s="207">
        <v>0</v>
      </c>
      <c r="V36" s="207">
        <v>0</v>
      </c>
      <c r="W36" s="207">
        <v>0</v>
      </c>
      <c r="X36" s="207">
        <v>0</v>
      </c>
      <c r="Y36" s="207">
        <v>0</v>
      </c>
      <c r="Z36" s="207">
        <v>0</v>
      </c>
      <c r="AA36" s="207">
        <v>0</v>
      </c>
      <c r="AB36" s="207">
        <v>0</v>
      </c>
      <c r="AC36" s="207">
        <v>0</v>
      </c>
      <c r="AD36" s="207">
        <v>0</v>
      </c>
      <c r="AE36" s="207">
        <v>0</v>
      </c>
      <c r="AF36" s="207">
        <v>0</v>
      </c>
      <c r="AG36" s="207">
        <v>0</v>
      </c>
      <c r="AH36" s="207">
        <v>1</v>
      </c>
      <c r="AI36" s="207">
        <v>0</v>
      </c>
      <c r="AJ36" s="207">
        <v>0</v>
      </c>
      <c r="AK36" s="207"/>
    </row>
    <row r="37" spans="1:37" ht="12.75">
      <c r="A37" s="1" t="s">
        <v>257</v>
      </c>
      <c r="B37" s="207">
        <v>0</v>
      </c>
      <c r="C37" s="207">
        <v>0</v>
      </c>
      <c r="D37" s="207">
        <v>0</v>
      </c>
      <c r="E37" s="207">
        <v>0.051381622940583405</v>
      </c>
      <c r="F37" s="207">
        <v>0</v>
      </c>
      <c r="G37" s="207">
        <v>0</v>
      </c>
      <c r="H37" s="207">
        <v>0</v>
      </c>
      <c r="I37" s="207">
        <v>0</v>
      </c>
      <c r="J37" s="207">
        <v>0</v>
      </c>
      <c r="K37" s="207">
        <v>0.022396870483897397</v>
      </c>
      <c r="L37" s="207">
        <v>0.09460552235853666</v>
      </c>
      <c r="M37" s="207">
        <v>0</v>
      </c>
      <c r="N37" s="207">
        <v>0</v>
      </c>
      <c r="O37" s="207">
        <v>0</v>
      </c>
      <c r="P37" s="207">
        <v>0</v>
      </c>
      <c r="Q37" s="207">
        <v>0.04903767804238623</v>
      </c>
      <c r="R37" s="207">
        <v>0</v>
      </c>
      <c r="S37" s="207">
        <v>0</v>
      </c>
      <c r="T37" s="207">
        <v>0.22148000478273255</v>
      </c>
      <c r="U37" s="207">
        <v>0</v>
      </c>
      <c r="V37" s="207">
        <v>0.0007227609357032462</v>
      </c>
      <c r="W37" s="207">
        <v>0.0004942341501866594</v>
      </c>
      <c r="X37" s="207">
        <v>0</v>
      </c>
      <c r="Y37" s="207">
        <v>0</v>
      </c>
      <c r="Z37" s="207">
        <v>0</v>
      </c>
      <c r="AA37" s="207">
        <v>0</v>
      </c>
      <c r="AB37" s="207">
        <v>0.02056851781051227</v>
      </c>
      <c r="AC37" s="207">
        <v>0</v>
      </c>
      <c r="AD37" s="207">
        <v>0.05869526428287797</v>
      </c>
      <c r="AE37" s="207">
        <v>0</v>
      </c>
      <c r="AF37" s="207">
        <v>0</v>
      </c>
      <c r="AG37" s="207">
        <v>0</v>
      </c>
      <c r="AH37" s="207">
        <v>0.40265187943675945</v>
      </c>
      <c r="AI37" s="207">
        <v>0.07796564477582417</v>
      </c>
      <c r="AJ37" s="207">
        <v>0</v>
      </c>
      <c r="AK37" s="207"/>
    </row>
    <row r="38" spans="1:37" ht="12.75">
      <c r="A38" s="1"/>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row>
    <row r="39" spans="1:37" ht="14.25">
      <c r="A39" s="373" t="s">
        <v>301</v>
      </c>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row>
    <row r="40" spans="1:7" ht="12.75">
      <c r="A40" s="98"/>
      <c r="B40" s="43"/>
      <c r="C40" s="147"/>
      <c r="D40" s="147"/>
      <c r="E40" s="147"/>
      <c r="F40" s="147"/>
      <c r="G40" s="147"/>
    </row>
    <row r="41" spans="1:36" ht="12.75">
      <c r="A41" s="25" t="s">
        <v>14</v>
      </c>
      <c r="B41" s="42"/>
      <c r="C41" s="147"/>
      <c r="D41" s="147"/>
      <c r="E41" s="147"/>
      <c r="F41" s="147"/>
      <c r="G41" s="147"/>
      <c r="AJ41" s="61" t="s">
        <v>13</v>
      </c>
    </row>
    <row r="42" spans="1:36" ht="12.75">
      <c r="A42" s="25" t="s">
        <v>12</v>
      </c>
      <c r="B42" s="42"/>
      <c r="C42" s="147"/>
      <c r="D42" s="147"/>
      <c r="E42" s="147"/>
      <c r="F42" s="147"/>
      <c r="G42" s="147"/>
      <c r="AJ42" s="31" t="s">
        <v>133</v>
      </c>
    </row>
    <row r="43" spans="1:36" ht="12.75">
      <c r="A43" s="25" t="s">
        <v>80</v>
      </c>
      <c r="B43" s="42"/>
      <c r="C43" s="147"/>
      <c r="D43" s="147"/>
      <c r="E43" s="147"/>
      <c r="F43" s="147"/>
      <c r="G43" s="147"/>
      <c r="AJ43" s="31" t="s">
        <v>81</v>
      </c>
    </row>
    <row r="44" spans="1:3" ht="12.75">
      <c r="A44" s="25" t="s">
        <v>56</v>
      </c>
      <c r="B44" s="7"/>
      <c r="C44" s="7"/>
    </row>
    <row r="45" spans="3:6" ht="12.75">
      <c r="C45" s="7"/>
      <c r="F45" s="4"/>
    </row>
    <row r="46" spans="3:6" ht="12.75">
      <c r="C46" s="7"/>
      <c r="F46" s="6"/>
    </row>
    <row r="47" ht="12.75">
      <c r="C47" s="7"/>
    </row>
    <row r="48" ht="12.75">
      <c r="C48" s="49"/>
    </row>
    <row r="50" ht="12.75">
      <c r="F50" s="197"/>
    </row>
  </sheetData>
  <mergeCells count="1">
    <mergeCell ref="A5:Y5"/>
  </mergeCells>
  <printOptions/>
  <pageMargins left="0.75" right="0.75" top="1" bottom="1" header="0.5" footer="0.5"/>
  <pageSetup fitToHeight="1" fitToWidth="1" horizontalDpi="600" verticalDpi="600" orientation="landscape" paperSize="9" scale="37" r:id="rId1"/>
  <headerFooter alignWithMargins="0">
    <oddFooter>&amp;CPage &amp;P of &amp;N</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AK67"/>
  <sheetViews>
    <sheetView showGridLines="0" view="pageBreakPreview" zoomScaleSheetLayoutView="100" workbookViewId="0" topLeftCell="A13">
      <selection activeCell="N19" sqref="N19"/>
    </sheetView>
  </sheetViews>
  <sheetFormatPr defaultColWidth="9.140625" defaultRowHeight="12.75"/>
  <cols>
    <col min="1" max="1" width="38.421875" style="25" customWidth="1"/>
    <col min="2" max="2" width="56.140625" style="25" customWidth="1"/>
    <col min="3" max="3" width="8.8515625" style="219" customWidth="1"/>
    <col min="4" max="4" width="8.140625" style="219" customWidth="1"/>
    <col min="5" max="5" width="9.28125" style="219" customWidth="1"/>
    <col min="6" max="6" width="7.7109375" style="219" customWidth="1"/>
    <col min="7" max="7" width="8.28125" style="219" customWidth="1"/>
    <col min="8" max="9" width="9.28125" style="219" customWidth="1"/>
    <col min="10" max="10" width="8.8515625" style="219" customWidth="1"/>
    <col min="11" max="11" width="8.8515625" style="215" customWidth="1"/>
    <col min="12" max="12" width="9.57421875" style="215" customWidth="1"/>
    <col min="13" max="13" width="7.7109375" style="215" customWidth="1"/>
    <col min="14" max="14" width="9.00390625" style="215" customWidth="1"/>
    <col min="15" max="15" width="9.8515625" style="215" customWidth="1"/>
    <col min="16" max="16" width="11.421875" style="215" customWidth="1"/>
    <col min="17" max="17" width="9.28125" style="215" customWidth="1"/>
    <col min="18" max="18" width="9.57421875" style="215" customWidth="1"/>
    <col min="19" max="19" width="12.421875" style="215" customWidth="1"/>
    <col min="20" max="20" width="11.7109375" style="215" customWidth="1"/>
    <col min="21" max="26" width="9.140625" style="215" customWidth="1"/>
    <col min="27" max="27" width="10.140625" style="215" customWidth="1"/>
    <col min="28" max="28" width="8.7109375" style="215" customWidth="1"/>
    <col min="29" max="30" width="6.8515625" style="215" customWidth="1"/>
    <col min="31" max="32" width="11.7109375" style="215" customWidth="1"/>
    <col min="33" max="33" width="8.7109375" style="215" customWidth="1"/>
    <col min="34" max="36" width="9.140625" style="215" customWidth="1"/>
    <col min="37" max="37" width="9.28125" style="0" customWidth="1"/>
  </cols>
  <sheetData>
    <row r="1" spans="1:7" ht="12.75">
      <c r="A1" s="137" t="s">
        <v>0</v>
      </c>
      <c r="B1" s="21"/>
      <c r="C1" s="228"/>
      <c r="D1" s="229"/>
      <c r="E1" s="229"/>
      <c r="F1" s="229"/>
      <c r="G1" s="229"/>
    </row>
    <row r="2" spans="1:9" ht="12.75">
      <c r="A2" s="25" t="s">
        <v>79</v>
      </c>
      <c r="B2" s="58"/>
      <c r="C2" s="229"/>
      <c r="D2" s="229"/>
      <c r="E2" s="229"/>
      <c r="F2" s="229"/>
      <c r="G2" s="229"/>
      <c r="H2" s="220"/>
      <c r="I2" s="221"/>
    </row>
    <row r="3" spans="1:9" ht="12.75">
      <c r="A3" s="7"/>
      <c r="B3" s="7"/>
      <c r="C3" s="229"/>
      <c r="D3" s="229"/>
      <c r="E3" s="229"/>
      <c r="F3" s="229"/>
      <c r="G3" s="229"/>
      <c r="H3" s="222"/>
      <c r="I3" s="221"/>
    </row>
    <row r="4" spans="1:9" ht="15.75">
      <c r="A4" s="29" t="s">
        <v>299</v>
      </c>
      <c r="B4" s="29"/>
      <c r="C4" s="230"/>
      <c r="D4" s="231"/>
      <c r="E4" s="232"/>
      <c r="F4" s="232"/>
      <c r="G4" s="232"/>
      <c r="H4" s="223"/>
      <c r="I4" s="221"/>
    </row>
    <row r="5" spans="1:25" ht="33" customHeight="1">
      <c r="A5" s="559" t="s">
        <v>300</v>
      </c>
      <c r="B5" s="555"/>
      <c r="C5" s="233"/>
      <c r="D5" s="233"/>
      <c r="E5" s="233"/>
      <c r="F5" s="233"/>
      <c r="G5" s="233"/>
      <c r="H5" s="217"/>
      <c r="I5" s="217"/>
      <c r="J5" s="217"/>
      <c r="K5" s="217"/>
      <c r="L5" s="217"/>
      <c r="M5" s="142"/>
      <c r="N5" s="142"/>
      <c r="O5" s="142"/>
      <c r="P5" s="142"/>
      <c r="Q5" s="142"/>
      <c r="R5" s="142"/>
      <c r="S5" s="142"/>
      <c r="T5" s="142"/>
      <c r="U5" s="142"/>
      <c r="V5" s="142"/>
      <c r="W5" s="142"/>
      <c r="X5" s="142"/>
      <c r="Y5" s="142"/>
    </row>
    <row r="6" spans="2:9" ht="16.5" thickBot="1">
      <c r="B6" s="17" t="s">
        <v>132</v>
      </c>
      <c r="C6" s="203"/>
      <c r="D6" s="204"/>
      <c r="E6" s="205"/>
      <c r="F6" s="205"/>
      <c r="I6" s="224"/>
    </row>
    <row r="7" spans="1:2" s="209" customFormat="1" ht="15" thickBot="1">
      <c r="A7" s="206" t="s">
        <v>353</v>
      </c>
      <c r="B7" s="237" t="s">
        <v>276</v>
      </c>
    </row>
    <row r="8" spans="1:37" ht="12.75">
      <c r="A8" s="218" t="s">
        <v>98</v>
      </c>
      <c r="B8" s="227">
        <v>0</v>
      </c>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3"/>
    </row>
    <row r="9" spans="1:37" ht="12.75">
      <c r="A9" s="218" t="s">
        <v>171</v>
      </c>
      <c r="B9" s="227">
        <v>0</v>
      </c>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3"/>
    </row>
    <row r="10" spans="1:37" ht="12.75">
      <c r="A10" s="218" t="s">
        <v>162</v>
      </c>
      <c r="B10" s="227">
        <v>1</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3"/>
    </row>
    <row r="11" spans="1:37" ht="12.75">
      <c r="A11" s="218" t="s">
        <v>100</v>
      </c>
      <c r="B11" s="227">
        <v>1</v>
      </c>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3"/>
    </row>
    <row r="12" spans="1:37" ht="12.75">
      <c r="A12" s="218" t="s">
        <v>101</v>
      </c>
      <c r="B12" s="227">
        <v>1</v>
      </c>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3"/>
    </row>
    <row r="13" spans="1:37" ht="12.75">
      <c r="A13" s="218" t="s">
        <v>102</v>
      </c>
      <c r="B13" s="227">
        <v>1</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3"/>
    </row>
    <row r="14" spans="1:37" ht="12.75">
      <c r="A14" s="218" t="s">
        <v>103</v>
      </c>
      <c r="B14" s="227">
        <v>0</v>
      </c>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3"/>
    </row>
    <row r="15" spans="1:37" ht="12.75">
      <c r="A15" s="218" t="s">
        <v>104</v>
      </c>
      <c r="B15" s="227">
        <v>1</v>
      </c>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3"/>
    </row>
    <row r="16" spans="1:37" ht="12.75">
      <c r="A16" s="218" t="s">
        <v>105</v>
      </c>
      <c r="B16" s="227">
        <v>0.7387295228004231</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3"/>
    </row>
    <row r="17" spans="1:37" ht="12.75">
      <c r="A17" s="218" t="s">
        <v>163</v>
      </c>
      <c r="B17" s="227">
        <v>0.9983899735279448</v>
      </c>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3"/>
    </row>
    <row r="18" spans="1:37" ht="12.75">
      <c r="A18" s="218" t="s">
        <v>106</v>
      </c>
      <c r="B18" s="227">
        <v>1</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3"/>
    </row>
    <row r="19" spans="1:37" ht="12.75">
      <c r="A19" s="218" t="s">
        <v>107</v>
      </c>
      <c r="B19" s="227">
        <v>1</v>
      </c>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3"/>
    </row>
    <row r="20" spans="1:37" ht="12.75">
      <c r="A20" s="218" t="s">
        <v>108</v>
      </c>
      <c r="B20" s="227">
        <v>1</v>
      </c>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3"/>
    </row>
    <row r="21" spans="1:37" ht="12.75">
      <c r="A21" s="218" t="s">
        <v>109</v>
      </c>
      <c r="B21" s="227">
        <v>0</v>
      </c>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3"/>
    </row>
    <row r="22" spans="1:37" ht="12.75">
      <c r="A22" s="218" t="s">
        <v>110</v>
      </c>
      <c r="B22" s="227">
        <v>0.9814676417305094</v>
      </c>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3"/>
    </row>
    <row r="23" spans="1:37" ht="12.75">
      <c r="A23" s="218" t="s">
        <v>111</v>
      </c>
      <c r="B23" s="227">
        <v>0.9591020586037301</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3"/>
    </row>
    <row r="24" spans="1:37" ht="12.75">
      <c r="A24" s="218" t="s">
        <v>113</v>
      </c>
      <c r="B24" s="227">
        <v>0.5448308124122876</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4"/>
    </row>
    <row r="25" spans="1:37" ht="12.75">
      <c r="A25" s="218" t="s">
        <v>115</v>
      </c>
      <c r="B25" s="227">
        <v>1</v>
      </c>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4"/>
    </row>
    <row r="26" spans="1:37" ht="12.75">
      <c r="A26" s="218" t="s">
        <v>116</v>
      </c>
      <c r="B26" s="227">
        <v>0.999999567147765</v>
      </c>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4"/>
    </row>
    <row r="27" spans="1:37" ht="12.75">
      <c r="A27" s="218" t="s">
        <v>117</v>
      </c>
      <c r="B27" s="227">
        <v>1</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4"/>
    </row>
    <row r="28" spans="1:37" ht="12.75">
      <c r="A28" s="218" t="s">
        <v>118</v>
      </c>
      <c r="B28" s="227">
        <v>1</v>
      </c>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4"/>
    </row>
    <row r="29" spans="1:37" ht="12.75">
      <c r="A29" s="218" t="s">
        <v>119</v>
      </c>
      <c r="B29" s="227">
        <v>0.9986191239699689</v>
      </c>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4"/>
    </row>
    <row r="30" spans="1:37" ht="12.75">
      <c r="A30" s="218" t="s">
        <v>164</v>
      </c>
      <c r="B30" s="227">
        <v>1</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4"/>
    </row>
    <row r="31" spans="1:37" ht="12.75">
      <c r="A31" s="218" t="s">
        <v>165</v>
      </c>
      <c r="B31" s="227">
        <v>1</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4"/>
    </row>
    <row r="32" spans="1:37" ht="12.75">
      <c r="A32" s="218" t="s">
        <v>166</v>
      </c>
      <c r="B32" s="227">
        <v>1</v>
      </c>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4"/>
    </row>
    <row r="33" spans="1:37" ht="12.75">
      <c r="A33" s="48" t="s">
        <v>258</v>
      </c>
      <c r="B33" s="227">
        <v>0.3741266059043414</v>
      </c>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4"/>
    </row>
    <row r="34" spans="1:37" ht="12.75">
      <c r="A34" t="s">
        <v>259</v>
      </c>
      <c r="B34" s="227">
        <v>0.9869864962936463</v>
      </c>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4"/>
    </row>
    <row r="35" spans="1:37" ht="12.75">
      <c r="A35" s="218" t="s">
        <v>121</v>
      </c>
      <c r="B35" s="227">
        <v>1</v>
      </c>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4"/>
    </row>
    <row r="36" spans="1:37" ht="12.75">
      <c r="A36" s="218" t="s">
        <v>122</v>
      </c>
      <c r="B36" s="227">
        <v>1</v>
      </c>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4"/>
    </row>
    <row r="37" spans="1:37" ht="12.75">
      <c r="A37" s="218" t="s">
        <v>123</v>
      </c>
      <c r="B37" s="227">
        <v>1</v>
      </c>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4"/>
    </row>
    <row r="38" spans="1:37" ht="12.75">
      <c r="A38" s="218" t="s">
        <v>124</v>
      </c>
      <c r="B38" s="227">
        <v>0</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4"/>
    </row>
    <row r="39" spans="1:37" ht="12.75">
      <c r="A39" s="218" t="s">
        <v>126</v>
      </c>
      <c r="B39" s="227">
        <v>0.9999833084350823</v>
      </c>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4"/>
    </row>
    <row r="40" spans="1:37" ht="12.75">
      <c r="A40" s="218" t="s">
        <v>127</v>
      </c>
      <c r="B40" s="227">
        <v>0.9828770629285768</v>
      </c>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4"/>
    </row>
    <row r="41" spans="1:37" ht="12.75">
      <c r="A41" s="218" t="s">
        <v>128</v>
      </c>
      <c r="B41" s="227">
        <v>1</v>
      </c>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4"/>
    </row>
    <row r="42" spans="1:37" ht="12.75">
      <c r="A42" s="1" t="s">
        <v>257</v>
      </c>
      <c r="B42" s="227">
        <v>0.7902133329697819</v>
      </c>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4"/>
    </row>
    <row r="43" spans="1:37" ht="12.75">
      <c r="A43" s="218" t="s">
        <v>129</v>
      </c>
      <c r="B43" s="227">
        <v>0</v>
      </c>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4"/>
    </row>
    <row r="44" spans="1:37" ht="12.75">
      <c r="A44" s="218" t="s">
        <v>131</v>
      </c>
      <c r="B44" s="227">
        <v>0</v>
      </c>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4"/>
    </row>
    <row r="45" spans="1:37" ht="13.5" thickBot="1">
      <c r="A45" s="402" t="s">
        <v>172</v>
      </c>
      <c r="B45" s="403">
        <v>0</v>
      </c>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4"/>
    </row>
    <row r="46" spans="1:37" ht="13.5" thickBot="1">
      <c r="A46" s="431"/>
      <c r="B46" s="432"/>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4"/>
    </row>
    <row r="47" spans="1:37" ht="12.75">
      <c r="A47" s="560" t="s">
        <v>341</v>
      </c>
      <c r="B47" s="488"/>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4"/>
    </row>
    <row r="48" spans="1:37" ht="12.75">
      <c r="A48" s="489"/>
      <c r="B48" s="489"/>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4"/>
    </row>
    <row r="49" spans="1:37" ht="12.75">
      <c r="A49"/>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4"/>
    </row>
    <row r="50" spans="1:37" ht="14.25">
      <c r="A50" s="373" t="s">
        <v>354</v>
      </c>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4"/>
    </row>
    <row r="51" spans="1:37" ht="12.75">
      <c r="A51"/>
      <c r="B51" s="225" t="s">
        <v>13</v>
      </c>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4"/>
    </row>
    <row r="52" spans="1:37" ht="12.75">
      <c r="A52" s="25" t="s">
        <v>14</v>
      </c>
      <c r="B52" s="226" t="s">
        <v>133</v>
      </c>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4"/>
    </row>
    <row r="53" spans="1:37" ht="12.75">
      <c r="A53" s="25" t="s">
        <v>12</v>
      </c>
      <c r="B53" s="226" t="s">
        <v>81</v>
      </c>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4"/>
    </row>
    <row r="54" spans="1:37" ht="12.75">
      <c r="A54" s="467" t="s">
        <v>80</v>
      </c>
      <c r="B54" s="489"/>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4"/>
    </row>
    <row r="55" spans="1:37" ht="12.75">
      <c r="A55" s="489"/>
      <c r="B55" s="489"/>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4"/>
    </row>
    <row r="56" spans="1:37" ht="12.75">
      <c r="A56" s="25" t="s">
        <v>56</v>
      </c>
      <c r="B56" s="212"/>
      <c r="C56" s="216"/>
      <c r="D56" s="216"/>
      <c r="E56" s="216"/>
      <c r="F56" s="216"/>
      <c r="G56" s="216"/>
      <c r="H56" s="216"/>
      <c r="I56" s="216"/>
      <c r="J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4"/>
    </row>
    <row r="57" spans="1:7" ht="12.75">
      <c r="A57" s="98"/>
      <c r="B57" s="43"/>
      <c r="C57" s="147"/>
      <c r="D57" s="147"/>
      <c r="E57" s="147"/>
      <c r="F57" s="147"/>
      <c r="G57" s="147"/>
    </row>
    <row r="58" spans="2:7" ht="12.75">
      <c r="B58" s="42"/>
      <c r="C58" s="147"/>
      <c r="D58" s="147"/>
      <c r="E58" s="147"/>
      <c r="F58" s="147"/>
      <c r="G58" s="147"/>
    </row>
    <row r="59" spans="2:7" ht="12.75">
      <c r="B59" s="42"/>
      <c r="C59" s="147"/>
      <c r="D59" s="147"/>
      <c r="E59" s="147"/>
      <c r="F59" s="147"/>
      <c r="G59" s="147"/>
    </row>
    <row r="60" spans="2:7" ht="12.75">
      <c r="B60" s="42"/>
      <c r="C60" s="147"/>
      <c r="D60" s="147"/>
      <c r="E60" s="147"/>
      <c r="F60" s="147"/>
      <c r="G60" s="147"/>
    </row>
    <row r="61" spans="2:3" ht="12.75">
      <c r="B61" s="7"/>
      <c r="C61" s="229"/>
    </row>
    <row r="62" spans="3:6" ht="12.75">
      <c r="C62" s="229"/>
      <c r="F62" s="104"/>
    </row>
    <row r="63" spans="3:6" ht="12.75">
      <c r="C63" s="229"/>
      <c r="F63" s="234"/>
    </row>
    <row r="64" ht="12.75">
      <c r="C64" s="229"/>
    </row>
    <row r="65" ht="12.75">
      <c r="C65" s="235"/>
    </row>
    <row r="67" ht="12.75">
      <c r="F67" s="236"/>
    </row>
  </sheetData>
  <mergeCells count="3">
    <mergeCell ref="A5:B5"/>
    <mergeCell ref="A47:B48"/>
    <mergeCell ref="A54:B55"/>
  </mergeCells>
  <printOptions/>
  <pageMargins left="0.75" right="0.75" top="1" bottom="1" header="0.5" footer="0.5"/>
  <pageSetup fitToHeight="1" fitToWidth="1" horizontalDpi="600" verticalDpi="600" orientation="landscape" paperSize="9" scale="59" r:id="rId1"/>
  <headerFooter alignWithMargins="0">
    <oddFooter>&amp;CPage &amp;P of &amp;N</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AH49"/>
  <sheetViews>
    <sheetView showGridLines="0" view="pageBreakPreview" zoomScaleSheetLayoutView="100" workbookViewId="0" topLeftCell="A1">
      <selection activeCell="N19" sqref="N19"/>
    </sheetView>
  </sheetViews>
  <sheetFormatPr defaultColWidth="9.140625" defaultRowHeight="12.75"/>
  <cols>
    <col min="1" max="1" width="40.28125" style="25" customWidth="1"/>
    <col min="2" max="2" width="10.00390625" style="25" customWidth="1"/>
    <col min="3" max="3" width="8.8515625" style="25" customWidth="1"/>
    <col min="4" max="4" width="8.140625" style="25" customWidth="1"/>
    <col min="5" max="5" width="9.28125" style="25" customWidth="1"/>
    <col min="6" max="6" width="7.7109375" style="25" customWidth="1"/>
    <col min="7" max="7" width="8.28125" style="25" customWidth="1"/>
    <col min="8" max="8" width="9.28125" style="25" customWidth="1"/>
    <col min="9" max="9" width="9.00390625" style="25" customWidth="1"/>
    <col min="10" max="10" width="7.7109375" style="215" customWidth="1"/>
    <col min="11" max="11" width="9.00390625" style="215" customWidth="1"/>
    <col min="12" max="12" width="9.8515625" style="215" customWidth="1"/>
    <col min="13" max="13" width="11.421875" style="215" customWidth="1"/>
    <col min="14" max="14" width="9.28125" style="215" customWidth="1"/>
    <col min="15" max="15" width="9.57421875" style="215" customWidth="1"/>
    <col min="16" max="16" width="12.421875" style="215" customWidth="1"/>
    <col min="17" max="17" width="11.7109375" style="215" customWidth="1"/>
    <col min="18" max="23" width="9.140625" style="215" customWidth="1"/>
    <col min="24" max="24" width="10.140625" style="215" customWidth="1"/>
    <col min="25" max="25" width="8.7109375" style="215" customWidth="1"/>
    <col min="26" max="27" width="6.8515625" style="215" customWidth="1"/>
    <col min="28" max="29" width="11.7109375" style="215" customWidth="1"/>
    <col min="30" max="30" width="8.7109375" style="215" customWidth="1"/>
    <col min="31" max="33" width="9.140625" style="215" customWidth="1"/>
    <col min="34" max="34" width="9.28125" style="0" customWidth="1"/>
  </cols>
  <sheetData>
    <row r="1" spans="1:7" ht="12.75">
      <c r="A1" s="137" t="s">
        <v>0</v>
      </c>
      <c r="B1" s="21"/>
      <c r="C1" s="5"/>
      <c r="D1" s="7"/>
      <c r="E1" s="7"/>
      <c r="F1" s="7"/>
      <c r="G1" s="7"/>
    </row>
    <row r="2" spans="1:9" ht="12.75">
      <c r="A2" s="25" t="s">
        <v>79</v>
      </c>
      <c r="B2" s="58"/>
      <c r="C2" s="7"/>
      <c r="D2" s="7"/>
      <c r="E2" s="7"/>
      <c r="F2" s="7"/>
      <c r="G2" s="7"/>
      <c r="H2" s="57"/>
      <c r="I2" s="54"/>
    </row>
    <row r="3" spans="1:9" ht="12.75">
      <c r="A3" s="7"/>
      <c r="B3" s="7"/>
      <c r="C3" s="7"/>
      <c r="D3" s="7"/>
      <c r="E3" s="7"/>
      <c r="F3" s="7"/>
      <c r="G3" s="7"/>
      <c r="H3" s="55"/>
      <c r="I3" s="54"/>
    </row>
    <row r="4" spans="1:9" ht="15.75">
      <c r="A4" s="29" t="s">
        <v>302</v>
      </c>
      <c r="B4" s="29"/>
      <c r="C4" s="29"/>
      <c r="D4" s="59"/>
      <c r="E4" s="60"/>
      <c r="F4" s="60"/>
      <c r="G4" s="60"/>
      <c r="H4" s="53"/>
      <c r="I4" s="54"/>
    </row>
    <row r="5" spans="1:22" ht="17.25" customHeight="1">
      <c r="A5" s="559" t="s">
        <v>303</v>
      </c>
      <c r="B5" s="555"/>
      <c r="C5" s="555"/>
      <c r="D5" s="555"/>
      <c r="E5" s="555"/>
      <c r="F5" s="555"/>
      <c r="G5" s="555"/>
      <c r="H5" s="555"/>
      <c r="I5" s="555"/>
      <c r="J5" s="142"/>
      <c r="K5" s="142"/>
      <c r="L5" s="142"/>
      <c r="M5" s="142"/>
      <c r="N5" s="142"/>
      <c r="O5" s="142"/>
      <c r="P5" s="142"/>
      <c r="Q5" s="142"/>
      <c r="R5" s="142"/>
      <c r="S5" s="142"/>
      <c r="T5" s="142"/>
      <c r="U5" s="142"/>
      <c r="V5" s="142"/>
    </row>
    <row r="6" spans="1:9" ht="16.5" thickBot="1">
      <c r="A6" s="202"/>
      <c r="B6" s="203"/>
      <c r="C6" s="203"/>
      <c r="D6" s="204"/>
      <c r="E6" s="205"/>
      <c r="F6" s="205"/>
      <c r="I6" s="17" t="s">
        <v>132</v>
      </c>
    </row>
    <row r="7" spans="1:9" s="209" customFormat="1" ht="14.25">
      <c r="A7" s="378" t="s">
        <v>268</v>
      </c>
      <c r="B7" s="561" t="s">
        <v>24</v>
      </c>
      <c r="C7" s="561"/>
      <c r="D7" s="561" t="s">
        <v>25</v>
      </c>
      <c r="E7" s="561"/>
      <c r="F7" s="561" t="s">
        <v>26</v>
      </c>
      <c r="G7" s="561"/>
      <c r="H7" s="561" t="s">
        <v>27</v>
      </c>
      <c r="I7" s="561"/>
    </row>
    <row r="8" spans="1:34" ht="13.5" thickBot="1">
      <c r="A8" s="86"/>
      <c r="B8" s="379" t="s">
        <v>250</v>
      </c>
      <c r="C8" s="380" t="s">
        <v>251</v>
      </c>
      <c r="D8" s="379" t="s">
        <v>250</v>
      </c>
      <c r="E8" s="380" t="s">
        <v>251</v>
      </c>
      <c r="F8" s="379" t="s">
        <v>250</v>
      </c>
      <c r="G8" s="380" t="s">
        <v>251</v>
      </c>
      <c r="H8" s="379" t="s">
        <v>250</v>
      </c>
      <c r="I8" s="379" t="s">
        <v>251</v>
      </c>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3"/>
    </row>
    <row r="9" spans="1:34" ht="12.75">
      <c r="A9" t="s">
        <v>260</v>
      </c>
      <c r="B9" s="369">
        <v>1</v>
      </c>
      <c r="C9" s="374">
        <v>0</v>
      </c>
      <c r="D9" s="369">
        <v>1</v>
      </c>
      <c r="E9" s="374">
        <v>0</v>
      </c>
      <c r="F9" s="369">
        <v>1</v>
      </c>
      <c r="G9" s="374">
        <v>0</v>
      </c>
      <c r="H9" s="369">
        <v>1</v>
      </c>
      <c r="I9" s="369">
        <v>0</v>
      </c>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4"/>
    </row>
    <row r="10" spans="1:34" ht="12.75">
      <c r="A10" t="s">
        <v>261</v>
      </c>
      <c r="B10" s="370"/>
      <c r="C10" s="375"/>
      <c r="D10" s="370"/>
      <c r="E10" s="375"/>
      <c r="F10" s="370"/>
      <c r="G10" s="375"/>
      <c r="H10" s="369">
        <v>1</v>
      </c>
      <c r="I10" s="369">
        <v>0</v>
      </c>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4"/>
    </row>
    <row r="11" spans="1:34" ht="12.75">
      <c r="A11" t="s">
        <v>262</v>
      </c>
      <c r="B11" s="369">
        <v>1</v>
      </c>
      <c r="C11" s="374">
        <v>0</v>
      </c>
      <c r="D11" s="369">
        <v>1</v>
      </c>
      <c r="E11" s="374">
        <v>0</v>
      </c>
      <c r="F11" s="369">
        <v>1</v>
      </c>
      <c r="G11" s="374">
        <v>0</v>
      </c>
      <c r="H11" s="369">
        <v>1</v>
      </c>
      <c r="I11" s="369">
        <v>0</v>
      </c>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4"/>
    </row>
    <row r="12" spans="1:34" ht="12.75">
      <c r="A12" t="s">
        <v>263</v>
      </c>
      <c r="B12" s="369">
        <v>1</v>
      </c>
      <c r="C12" s="374">
        <v>0</v>
      </c>
      <c r="D12" s="369">
        <v>1</v>
      </c>
      <c r="E12" s="374">
        <v>0</v>
      </c>
      <c r="F12" s="369">
        <v>1</v>
      </c>
      <c r="G12" s="374">
        <v>0</v>
      </c>
      <c r="H12" s="369">
        <v>1</v>
      </c>
      <c r="I12" s="369">
        <v>0</v>
      </c>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4"/>
    </row>
    <row r="13" spans="1:34" ht="12.75">
      <c r="A13" t="s">
        <v>117</v>
      </c>
      <c r="B13" s="369">
        <v>1</v>
      </c>
      <c r="C13" s="374">
        <v>0</v>
      </c>
      <c r="D13" s="369">
        <v>1</v>
      </c>
      <c r="E13" s="374">
        <v>0</v>
      </c>
      <c r="F13" s="369">
        <v>1</v>
      </c>
      <c r="G13" s="374">
        <v>0</v>
      </c>
      <c r="H13" s="369">
        <v>1</v>
      </c>
      <c r="I13" s="369">
        <v>0</v>
      </c>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4"/>
    </row>
    <row r="14" spans="1:34" ht="12.75">
      <c r="A14" t="s">
        <v>264</v>
      </c>
      <c r="B14" s="103"/>
      <c r="C14" s="376"/>
      <c r="D14" s="369">
        <v>1</v>
      </c>
      <c r="E14" s="374">
        <v>0</v>
      </c>
      <c r="F14" s="369">
        <v>1</v>
      </c>
      <c r="G14" s="374">
        <v>0</v>
      </c>
      <c r="H14" s="369">
        <v>1</v>
      </c>
      <c r="I14" s="369">
        <v>0</v>
      </c>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4"/>
    </row>
    <row r="15" spans="1:34" ht="12.75">
      <c r="A15" t="s">
        <v>265</v>
      </c>
      <c r="B15" s="369">
        <v>1</v>
      </c>
      <c r="C15" s="374">
        <v>0</v>
      </c>
      <c r="D15" s="369">
        <v>1</v>
      </c>
      <c r="E15" s="374">
        <v>0</v>
      </c>
      <c r="F15" s="369">
        <v>1</v>
      </c>
      <c r="G15" s="374">
        <v>0</v>
      </c>
      <c r="H15" s="369">
        <v>1</v>
      </c>
      <c r="I15" s="369">
        <v>0</v>
      </c>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4"/>
    </row>
    <row r="16" spans="1:34" ht="12.75">
      <c r="A16" t="s">
        <v>119</v>
      </c>
      <c r="B16" s="369">
        <v>1</v>
      </c>
      <c r="C16" s="374">
        <v>0</v>
      </c>
      <c r="D16" s="369">
        <v>1</v>
      </c>
      <c r="E16" s="374">
        <v>0</v>
      </c>
      <c r="F16" s="369">
        <v>1</v>
      </c>
      <c r="G16" s="374">
        <v>0</v>
      </c>
      <c r="H16" s="369">
        <v>1</v>
      </c>
      <c r="I16" s="369">
        <v>0</v>
      </c>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4"/>
    </row>
    <row r="17" spans="1:34" ht="12.75">
      <c r="A17" t="s">
        <v>256</v>
      </c>
      <c r="B17" s="103"/>
      <c r="C17" s="376"/>
      <c r="D17" s="369">
        <v>1</v>
      </c>
      <c r="E17" s="374">
        <v>0</v>
      </c>
      <c r="F17" s="369">
        <v>1</v>
      </c>
      <c r="G17" s="374">
        <v>0</v>
      </c>
      <c r="H17" s="369">
        <v>1</v>
      </c>
      <c r="I17" s="369">
        <v>0</v>
      </c>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4"/>
    </row>
    <row r="18" spans="1:34" ht="12.75">
      <c r="A18" t="s">
        <v>253</v>
      </c>
      <c r="B18" s="369">
        <v>1</v>
      </c>
      <c r="C18" s="374">
        <v>0</v>
      </c>
      <c r="D18" s="369">
        <v>1</v>
      </c>
      <c r="E18" s="374">
        <v>0</v>
      </c>
      <c r="F18" s="369">
        <v>1</v>
      </c>
      <c r="G18" s="374">
        <v>0</v>
      </c>
      <c r="H18" s="369">
        <v>1</v>
      </c>
      <c r="I18" s="369">
        <v>0</v>
      </c>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4"/>
    </row>
    <row r="19" spans="1:34" ht="12.75">
      <c r="A19" t="s">
        <v>252</v>
      </c>
      <c r="B19" s="369">
        <v>1</v>
      </c>
      <c r="C19" s="374">
        <v>0</v>
      </c>
      <c r="D19" s="369">
        <v>1</v>
      </c>
      <c r="E19" s="374">
        <v>0</v>
      </c>
      <c r="F19" s="369">
        <v>1</v>
      </c>
      <c r="G19" s="374">
        <v>0</v>
      </c>
      <c r="H19" s="369">
        <v>1</v>
      </c>
      <c r="I19" s="369">
        <v>0</v>
      </c>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4"/>
    </row>
    <row r="20" spans="1:34" ht="12.75">
      <c r="A20" t="s">
        <v>266</v>
      </c>
      <c r="B20" s="370"/>
      <c r="C20" s="375"/>
      <c r="D20" s="370"/>
      <c r="E20" s="375"/>
      <c r="F20" s="370"/>
      <c r="G20" s="375"/>
      <c r="H20" s="369">
        <v>1</v>
      </c>
      <c r="I20" s="369">
        <v>0</v>
      </c>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4"/>
    </row>
    <row r="21" spans="1:34" ht="12.75">
      <c r="A21" s="48" t="s">
        <v>258</v>
      </c>
      <c r="B21" s="369">
        <v>1</v>
      </c>
      <c r="C21" s="374">
        <v>0</v>
      </c>
      <c r="D21" s="369">
        <v>1</v>
      </c>
      <c r="E21" s="374">
        <v>0</v>
      </c>
      <c r="F21" s="369">
        <v>1</v>
      </c>
      <c r="G21" s="374">
        <v>0</v>
      </c>
      <c r="H21" s="369">
        <v>1</v>
      </c>
      <c r="I21" s="369">
        <v>0</v>
      </c>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4"/>
    </row>
    <row r="22" spans="1:34" ht="12.75">
      <c r="A22" t="s">
        <v>259</v>
      </c>
      <c r="B22" s="369">
        <v>1</v>
      </c>
      <c r="C22" s="374">
        <v>0</v>
      </c>
      <c r="D22" s="369">
        <v>1</v>
      </c>
      <c r="E22" s="374">
        <v>0</v>
      </c>
      <c r="F22" s="369">
        <v>1</v>
      </c>
      <c r="G22" s="374">
        <v>0</v>
      </c>
      <c r="H22" s="369">
        <v>1</v>
      </c>
      <c r="I22" s="369">
        <v>0</v>
      </c>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4"/>
    </row>
    <row r="23" spans="1:34" ht="12.75">
      <c r="A23" t="s">
        <v>121</v>
      </c>
      <c r="B23" s="103"/>
      <c r="C23" s="376"/>
      <c r="D23" s="369">
        <v>1</v>
      </c>
      <c r="E23" s="374">
        <v>0</v>
      </c>
      <c r="F23" s="369">
        <v>1</v>
      </c>
      <c r="G23" s="374">
        <v>0</v>
      </c>
      <c r="H23" s="369">
        <v>1</v>
      </c>
      <c r="I23" s="369">
        <v>0</v>
      </c>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4"/>
    </row>
    <row r="24" spans="1:34" ht="12.75">
      <c r="A24" t="s">
        <v>125</v>
      </c>
      <c r="B24" s="369">
        <v>1</v>
      </c>
      <c r="C24" s="374">
        <v>0</v>
      </c>
      <c r="D24" s="369">
        <v>1</v>
      </c>
      <c r="E24" s="374">
        <v>0</v>
      </c>
      <c r="F24" s="369">
        <v>1</v>
      </c>
      <c r="G24" s="374">
        <v>0</v>
      </c>
      <c r="H24" s="369">
        <v>1</v>
      </c>
      <c r="I24" s="369">
        <v>0</v>
      </c>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4"/>
    </row>
    <row r="25" spans="1:34" ht="12.75">
      <c r="A25" t="s">
        <v>267</v>
      </c>
      <c r="B25" s="369">
        <v>1</v>
      </c>
      <c r="C25" s="374">
        <v>0</v>
      </c>
      <c r="D25" s="369">
        <v>1</v>
      </c>
      <c r="E25" s="374">
        <v>0</v>
      </c>
      <c r="F25" s="369">
        <v>1</v>
      </c>
      <c r="G25" s="374">
        <v>0</v>
      </c>
      <c r="H25" s="369">
        <v>1</v>
      </c>
      <c r="I25" s="369">
        <v>0</v>
      </c>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4"/>
    </row>
    <row r="26" spans="1:34" ht="12.75">
      <c r="A26" t="s">
        <v>254</v>
      </c>
      <c r="B26" s="103"/>
      <c r="C26" s="376"/>
      <c r="D26" s="369">
        <v>0</v>
      </c>
      <c r="E26" s="374">
        <v>1</v>
      </c>
      <c r="F26" s="369">
        <v>0</v>
      </c>
      <c r="G26" s="374">
        <v>1</v>
      </c>
      <c r="H26" s="369">
        <v>1</v>
      </c>
      <c r="I26" s="369">
        <v>0</v>
      </c>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4"/>
    </row>
    <row r="27" spans="1:34" ht="12.75">
      <c r="A27" t="s">
        <v>127</v>
      </c>
      <c r="B27" s="369">
        <v>1</v>
      </c>
      <c r="C27" s="374">
        <v>0</v>
      </c>
      <c r="D27" s="369">
        <v>1</v>
      </c>
      <c r="E27" s="374">
        <v>0</v>
      </c>
      <c r="F27" s="369">
        <v>1</v>
      </c>
      <c r="G27" s="374">
        <v>0</v>
      </c>
      <c r="H27" s="369">
        <v>1</v>
      </c>
      <c r="I27" s="369">
        <v>0</v>
      </c>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4"/>
    </row>
    <row r="28" spans="1:34" ht="12.75">
      <c r="A28" s="1" t="s">
        <v>257</v>
      </c>
      <c r="B28" s="369">
        <v>1</v>
      </c>
      <c r="C28" s="374">
        <v>0</v>
      </c>
      <c r="D28" s="369">
        <v>1</v>
      </c>
      <c r="E28" s="374">
        <v>0</v>
      </c>
      <c r="F28" s="369">
        <v>1</v>
      </c>
      <c r="G28" s="374">
        <v>0</v>
      </c>
      <c r="H28" s="369">
        <v>1</v>
      </c>
      <c r="I28" s="369">
        <v>0</v>
      </c>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4"/>
    </row>
    <row r="29" spans="1:34" ht="12.75">
      <c r="A29" s="371" t="s">
        <v>255</v>
      </c>
      <c r="B29" s="372"/>
      <c r="C29" s="376"/>
      <c r="D29" s="369">
        <v>1</v>
      </c>
      <c r="E29" s="374">
        <v>0</v>
      </c>
      <c r="F29" s="369">
        <v>1</v>
      </c>
      <c r="G29" s="374">
        <v>0</v>
      </c>
      <c r="H29" s="369">
        <v>1</v>
      </c>
      <c r="I29" s="369">
        <v>0</v>
      </c>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4"/>
    </row>
    <row r="30" spans="1:34" ht="14.25">
      <c r="A30" s="371" t="s">
        <v>269</v>
      </c>
      <c r="B30" s="372"/>
      <c r="C30" s="376"/>
      <c r="D30" s="369">
        <v>0.25</v>
      </c>
      <c r="E30" s="377">
        <v>0</v>
      </c>
      <c r="F30" s="369">
        <v>0</v>
      </c>
      <c r="G30" s="374">
        <v>0</v>
      </c>
      <c r="H30" s="369">
        <v>0</v>
      </c>
      <c r="I30" s="369">
        <v>0</v>
      </c>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4"/>
    </row>
    <row r="31" spans="1:34" ht="12.75">
      <c r="A31"/>
      <c r="B31" s="207"/>
      <c r="C31" s="207"/>
      <c r="D31" s="207"/>
      <c r="E31" s="207"/>
      <c r="F31" s="207"/>
      <c r="G31" s="207"/>
      <c r="H31" s="207"/>
      <c r="I31" s="207"/>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4"/>
    </row>
    <row r="32" spans="1:34" ht="14.25">
      <c r="A32" s="373" t="s">
        <v>301</v>
      </c>
      <c r="B32" s="207"/>
      <c r="C32" s="207"/>
      <c r="D32" s="207"/>
      <c r="E32" s="207"/>
      <c r="F32" s="207"/>
      <c r="G32" s="207"/>
      <c r="H32" s="207"/>
      <c r="I32" s="207"/>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4"/>
    </row>
    <row r="33" spans="1:34" ht="14.25">
      <c r="A33" s="373" t="s">
        <v>270</v>
      </c>
      <c r="B33" s="207"/>
      <c r="C33" s="207"/>
      <c r="D33" s="207"/>
      <c r="E33" s="207"/>
      <c r="F33" s="207"/>
      <c r="G33" s="207"/>
      <c r="H33" s="207"/>
      <c r="I33" s="207"/>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4"/>
    </row>
    <row r="34" spans="1:34" ht="12.75">
      <c r="A34"/>
      <c r="B34" s="207"/>
      <c r="C34" s="207"/>
      <c r="D34" s="207"/>
      <c r="E34" s="207"/>
      <c r="F34" s="207"/>
      <c r="G34" s="207"/>
      <c r="H34" s="207"/>
      <c r="I34" s="207"/>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4"/>
    </row>
    <row r="35" spans="1:34" ht="12.75">
      <c r="A35"/>
      <c r="B35" s="207"/>
      <c r="C35" s="207"/>
      <c r="D35" s="207"/>
      <c r="E35" s="207"/>
      <c r="F35" s="207"/>
      <c r="G35" s="207"/>
      <c r="H35" s="207"/>
      <c r="I35" s="207"/>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4"/>
    </row>
    <row r="36" spans="1:34" ht="12.75">
      <c r="A36"/>
      <c r="B36" s="207"/>
      <c r="C36" s="207"/>
      <c r="D36" s="207"/>
      <c r="E36" s="207"/>
      <c r="F36" s="207"/>
      <c r="G36" s="207"/>
      <c r="H36" s="207"/>
      <c r="I36" s="61" t="s">
        <v>13</v>
      </c>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4"/>
    </row>
    <row r="37" spans="1:34" ht="12.75">
      <c r="A37"/>
      <c r="B37" s="207"/>
      <c r="C37" s="207"/>
      <c r="D37" s="207"/>
      <c r="E37" s="207"/>
      <c r="F37" s="207"/>
      <c r="G37" s="207"/>
      <c r="H37" s="207"/>
      <c r="I37" s="31" t="s">
        <v>133</v>
      </c>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4"/>
    </row>
    <row r="38" spans="1:9" ht="12.75">
      <c r="A38" s="98"/>
      <c r="B38" s="43"/>
      <c r="C38" s="147"/>
      <c r="D38" s="147"/>
      <c r="E38" s="147"/>
      <c r="F38" s="147"/>
      <c r="G38" s="147"/>
      <c r="I38" s="31" t="s">
        <v>81</v>
      </c>
    </row>
    <row r="39" spans="1:7" ht="12.75">
      <c r="A39" s="25" t="s">
        <v>14</v>
      </c>
      <c r="B39" s="42"/>
      <c r="C39" s="147"/>
      <c r="D39" s="147"/>
      <c r="E39" s="147"/>
      <c r="F39" s="147"/>
      <c r="G39" s="147"/>
    </row>
    <row r="40" spans="1:7" ht="12.75">
      <c r="A40" s="25" t="s">
        <v>12</v>
      </c>
      <c r="B40" s="42"/>
      <c r="C40" s="147"/>
      <c r="D40" s="147"/>
      <c r="E40" s="147"/>
      <c r="F40" s="147"/>
      <c r="G40" s="147"/>
    </row>
    <row r="41" spans="1:9" ht="12.75">
      <c r="A41" s="467" t="s">
        <v>80</v>
      </c>
      <c r="B41" s="489"/>
      <c r="C41" s="489"/>
      <c r="D41" s="489"/>
      <c r="E41" s="489"/>
      <c r="F41" s="489"/>
      <c r="G41" s="489"/>
      <c r="H41" s="489"/>
      <c r="I41" s="489"/>
    </row>
    <row r="42" spans="1:9" ht="12.75">
      <c r="A42" s="489"/>
      <c r="B42" s="489"/>
      <c r="C42" s="489"/>
      <c r="D42" s="489"/>
      <c r="E42" s="489"/>
      <c r="F42" s="489"/>
      <c r="G42" s="489"/>
      <c r="H42" s="489"/>
      <c r="I42" s="489"/>
    </row>
    <row r="43" spans="1:3" ht="12.75">
      <c r="A43" s="25" t="s">
        <v>56</v>
      </c>
      <c r="B43" s="7"/>
      <c r="C43" s="7"/>
    </row>
    <row r="44" spans="3:6" ht="12.75">
      <c r="C44" s="7"/>
      <c r="F44" s="4"/>
    </row>
    <row r="45" spans="3:6" ht="12.75">
      <c r="C45" s="7"/>
      <c r="F45" s="6"/>
    </row>
    <row r="46" ht="12.75">
      <c r="C46" s="7"/>
    </row>
    <row r="47" ht="12.75">
      <c r="C47" s="49"/>
    </row>
    <row r="49" ht="12.75">
      <c r="F49" s="197"/>
    </row>
  </sheetData>
  <mergeCells count="6">
    <mergeCell ref="A41:I42"/>
    <mergeCell ref="A5:I5"/>
    <mergeCell ref="B7:C7"/>
    <mergeCell ref="D7:E7"/>
    <mergeCell ref="F7:G7"/>
    <mergeCell ref="H7:I7"/>
  </mergeCells>
  <printOptions/>
  <pageMargins left="0.75" right="0.75" top="1" bottom="1" header="0.5" footer="0.5"/>
  <pageSetup fitToHeight="1" fitToWidth="1" horizontalDpi="600" verticalDpi="600" orientation="landscape" paperSize="9" scale="79"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30"/>
  <sheetViews>
    <sheetView showGridLines="0" view="pageBreakPreview" zoomScaleSheetLayoutView="100" workbookViewId="0" topLeftCell="A1">
      <selection activeCell="N19" sqref="N19"/>
    </sheetView>
  </sheetViews>
  <sheetFormatPr defaultColWidth="9.140625" defaultRowHeight="12.75"/>
  <cols>
    <col min="1" max="1" width="19.140625" style="25" customWidth="1"/>
    <col min="2" max="2" width="40.28125" style="25" customWidth="1"/>
    <col min="3" max="3" width="9.8515625" style="25" customWidth="1"/>
    <col min="4" max="4" width="11.7109375" style="25" customWidth="1"/>
    <col min="5" max="5" width="11.8515625" style="25" customWidth="1"/>
    <col min="6" max="6" width="12.00390625" style="25" customWidth="1"/>
    <col min="7" max="7" width="11.8515625" style="25" customWidth="1"/>
    <col min="8" max="8" width="11.421875" style="25" customWidth="1"/>
    <col min="9" max="9" width="0.5625" style="25" customWidth="1"/>
    <col min="10" max="10" width="10.00390625" style="25" customWidth="1"/>
    <col min="11" max="11" width="11.57421875" style="0" customWidth="1"/>
    <col min="12" max="12" width="17.140625" style="0" customWidth="1"/>
    <col min="13" max="16" width="12.7109375" style="0" bestFit="1" customWidth="1"/>
    <col min="17" max="18" width="11.140625" style="0" bestFit="1" customWidth="1"/>
  </cols>
  <sheetData>
    <row r="1" spans="1:7" ht="12.75">
      <c r="A1" s="137" t="s">
        <v>0</v>
      </c>
      <c r="B1" s="21"/>
      <c r="C1" s="5"/>
      <c r="D1" s="7"/>
      <c r="E1" s="7"/>
      <c r="F1" s="7"/>
      <c r="G1" s="7"/>
    </row>
    <row r="2" spans="1:9" ht="12.75">
      <c r="A2" s="25" t="s">
        <v>79</v>
      </c>
      <c r="B2" s="58"/>
      <c r="C2" s="7"/>
      <c r="D2" s="7"/>
      <c r="E2" s="7"/>
      <c r="F2" s="7"/>
      <c r="G2" s="7"/>
      <c r="H2" s="57"/>
      <c r="I2" s="54"/>
    </row>
    <row r="3" spans="1:9" ht="12.75">
      <c r="A3" s="7"/>
      <c r="B3" s="7"/>
      <c r="C3" s="7"/>
      <c r="D3" s="7"/>
      <c r="E3" s="7"/>
      <c r="F3" s="7"/>
      <c r="G3" s="7"/>
      <c r="H3" s="55"/>
      <c r="I3" s="54"/>
    </row>
    <row r="4" spans="1:9" ht="15.75">
      <c r="A4" s="29" t="s">
        <v>36</v>
      </c>
      <c r="B4" s="29"/>
      <c r="C4" s="29"/>
      <c r="D4" s="59"/>
      <c r="E4" s="60"/>
      <c r="F4" s="60"/>
      <c r="G4" s="60"/>
      <c r="H4" s="53"/>
      <c r="I4" s="54"/>
    </row>
    <row r="5" spans="1:9" ht="15.75">
      <c r="A5" s="483" t="s">
        <v>60</v>
      </c>
      <c r="B5" s="483"/>
      <c r="C5" s="483"/>
      <c r="D5" s="483"/>
      <c r="E5" s="483"/>
      <c r="F5" s="483"/>
      <c r="G5" s="483"/>
      <c r="I5" s="56"/>
    </row>
    <row r="6" spans="1:9" ht="16.5" thickBot="1">
      <c r="A6" s="146"/>
      <c r="B6" s="33"/>
      <c r="C6" s="33"/>
      <c r="D6" s="46"/>
      <c r="E6" s="47"/>
      <c r="F6" s="47"/>
      <c r="G6" s="13" t="s">
        <v>59</v>
      </c>
      <c r="I6" s="51"/>
    </row>
    <row r="7" spans="1:7" ht="13.5" thickBot="1">
      <c r="A7" s="75" t="s">
        <v>28</v>
      </c>
      <c r="B7" s="75" t="s">
        <v>29</v>
      </c>
      <c r="C7" s="15" t="s">
        <v>24</v>
      </c>
      <c r="D7" s="15" t="s">
        <v>25</v>
      </c>
      <c r="E7" s="15" t="s">
        <v>26</v>
      </c>
      <c r="F7" s="15" t="s">
        <v>27</v>
      </c>
      <c r="G7" s="15" t="s">
        <v>33</v>
      </c>
    </row>
    <row r="8" spans="1:7" ht="12.75">
      <c r="A8" s="97" t="s">
        <v>20</v>
      </c>
      <c r="B8" s="43" t="s">
        <v>15</v>
      </c>
      <c r="C8" s="147">
        <v>1284.232899</v>
      </c>
      <c r="D8" s="147">
        <v>1568.482143</v>
      </c>
      <c r="E8" s="147">
        <v>1519.204388</v>
      </c>
      <c r="F8" s="147">
        <v>1039.526525</v>
      </c>
      <c r="G8" s="182"/>
    </row>
    <row r="9" spans="1:7" ht="12.75">
      <c r="A9" s="98"/>
      <c r="B9" s="42" t="s">
        <v>19</v>
      </c>
      <c r="C9" s="182"/>
      <c r="D9" s="182"/>
      <c r="E9" s="182"/>
      <c r="F9" s="147">
        <v>10.972713</v>
      </c>
      <c r="G9" s="147">
        <v>2.591322</v>
      </c>
    </row>
    <row r="10" spans="1:7" ht="12.75">
      <c r="A10" s="98"/>
      <c r="B10" s="42" t="s">
        <v>16</v>
      </c>
      <c r="C10" s="182"/>
      <c r="D10" s="182"/>
      <c r="E10" s="182"/>
      <c r="F10" s="147">
        <v>205.09199</v>
      </c>
      <c r="G10" s="147">
        <v>133.850068</v>
      </c>
    </row>
    <row r="11" spans="1:7" ht="12.75">
      <c r="A11" s="98"/>
      <c r="B11" s="42" t="s">
        <v>17</v>
      </c>
      <c r="C11" s="182"/>
      <c r="D11" s="182"/>
      <c r="E11" s="182"/>
      <c r="F11" s="147">
        <v>71.451497</v>
      </c>
      <c r="G11" s="147">
        <v>45.772477</v>
      </c>
    </row>
    <row r="12" spans="1:7" ht="12.75">
      <c r="A12" s="98"/>
      <c r="B12" s="42" t="s">
        <v>18</v>
      </c>
      <c r="C12" s="182"/>
      <c r="D12" s="182"/>
      <c r="E12" s="182"/>
      <c r="F12" s="147">
        <v>565.395225</v>
      </c>
      <c r="G12" s="147">
        <v>341.51232</v>
      </c>
    </row>
    <row r="13" spans="2:7" ht="12.75">
      <c r="B13" s="38" t="s">
        <v>1</v>
      </c>
      <c r="C13" s="148">
        <v>1284.232899</v>
      </c>
      <c r="D13" s="148">
        <v>1568.482143</v>
      </c>
      <c r="E13" s="148">
        <v>1519.204388</v>
      </c>
      <c r="F13" s="148">
        <v>1892.43795</v>
      </c>
      <c r="G13" s="148">
        <v>523.726187</v>
      </c>
    </row>
    <row r="14" spans="1:7" ht="12.75">
      <c r="A14" s="93" t="s">
        <v>22</v>
      </c>
      <c r="B14" s="94" t="s">
        <v>15</v>
      </c>
      <c r="C14" s="149">
        <v>-0.692324</v>
      </c>
      <c r="D14" s="149"/>
      <c r="E14" s="149">
        <v>-0.689091</v>
      </c>
      <c r="F14" s="149">
        <v>-130.987696</v>
      </c>
      <c r="G14" s="150"/>
    </row>
    <row r="15" spans="1:7" ht="12.75">
      <c r="A15" s="107" t="s">
        <v>277</v>
      </c>
      <c r="B15" s="87" t="s">
        <v>15</v>
      </c>
      <c r="C15" s="151"/>
      <c r="D15" s="151"/>
      <c r="E15" s="151"/>
      <c r="F15" s="152">
        <v>127.474796</v>
      </c>
      <c r="G15" s="151"/>
    </row>
    <row r="16" spans="1:7" ht="12.75">
      <c r="A16" s="38" t="s">
        <v>21</v>
      </c>
      <c r="B16" s="43" t="s">
        <v>15</v>
      </c>
      <c r="C16" s="153">
        <v>-921.633315</v>
      </c>
      <c r="D16" s="153">
        <v>-1555.557369</v>
      </c>
      <c r="E16" s="153">
        <v>-1516.594928</v>
      </c>
      <c r="F16" s="153">
        <v>-1033.119374</v>
      </c>
      <c r="G16" s="154"/>
    </row>
    <row r="17" spans="1:7" ht="12.75">
      <c r="A17" s="38"/>
      <c r="B17" s="42" t="s">
        <v>19</v>
      </c>
      <c r="C17" s="368"/>
      <c r="D17" s="368"/>
      <c r="E17" s="368"/>
      <c r="F17" s="155">
        <v>-10.972713</v>
      </c>
      <c r="G17" s="154"/>
    </row>
    <row r="18" spans="1:7" ht="12.75">
      <c r="A18" s="38"/>
      <c r="B18" s="42" t="s">
        <v>16</v>
      </c>
      <c r="C18" s="368"/>
      <c r="D18" s="368"/>
      <c r="E18" s="368"/>
      <c r="F18" s="155">
        <v>-196.034695</v>
      </c>
      <c r="G18" s="154"/>
    </row>
    <row r="19" spans="1:7" ht="12.75">
      <c r="A19" s="38"/>
      <c r="B19" s="42" t="s">
        <v>17</v>
      </c>
      <c r="C19" s="368"/>
      <c r="D19" s="368"/>
      <c r="E19" s="368"/>
      <c r="F19" s="155">
        <v>-56.130723</v>
      </c>
      <c r="G19" s="154"/>
    </row>
    <row r="20" spans="1:7" ht="12.75">
      <c r="A20" s="38"/>
      <c r="B20" s="42" t="s">
        <v>18</v>
      </c>
      <c r="C20" s="368"/>
      <c r="D20" s="368"/>
      <c r="E20" s="368"/>
      <c r="F20" s="155">
        <v>-245.296984</v>
      </c>
      <c r="G20" s="154"/>
    </row>
    <row r="21" spans="1:7" ht="12.75">
      <c r="A21" s="38"/>
      <c r="B21" s="156" t="s">
        <v>1</v>
      </c>
      <c r="C21" s="150">
        <v>-921.633315</v>
      </c>
      <c r="D21" s="150">
        <v>-1555.557369</v>
      </c>
      <c r="E21" s="150">
        <v>-1516.594928</v>
      </c>
      <c r="F21" s="150">
        <v>-1541.5544890000003</v>
      </c>
      <c r="G21" s="151"/>
    </row>
    <row r="22" spans="1:7" ht="12.75">
      <c r="A22" s="93" t="s">
        <v>23</v>
      </c>
      <c r="B22" s="94" t="s">
        <v>15</v>
      </c>
      <c r="C22" s="157">
        <v>-355.922179</v>
      </c>
      <c r="D22" s="157">
        <v>-11.326031</v>
      </c>
      <c r="E22" s="158"/>
      <c r="F22" s="158"/>
      <c r="G22" s="159"/>
    </row>
    <row r="23" spans="1:7" ht="13.5" thickBot="1">
      <c r="A23" s="95" t="s">
        <v>39</v>
      </c>
      <c r="B23" s="160" t="s">
        <v>30</v>
      </c>
      <c r="C23" s="161">
        <v>5.985081</v>
      </c>
      <c r="D23" s="161">
        <v>1.598743</v>
      </c>
      <c r="E23" s="161">
        <v>1.920369</v>
      </c>
      <c r="F23" s="161">
        <v>347.370561</v>
      </c>
      <c r="G23" s="161">
        <v>523.726187</v>
      </c>
    </row>
    <row r="24" spans="1:7" ht="12.75">
      <c r="A24" s="7"/>
      <c r="B24" s="7"/>
      <c r="C24" s="7"/>
      <c r="G24" s="61" t="s">
        <v>13</v>
      </c>
    </row>
    <row r="25" spans="1:7" ht="12.75">
      <c r="A25" s="25" t="s">
        <v>14</v>
      </c>
      <c r="C25" s="7"/>
      <c r="F25" s="4"/>
      <c r="G25" s="31" t="s">
        <v>133</v>
      </c>
    </row>
    <row r="26" spans="1:7" ht="12.75">
      <c r="A26" s="25" t="s">
        <v>12</v>
      </c>
      <c r="C26" s="7"/>
      <c r="F26" s="6"/>
      <c r="G26" s="31" t="s">
        <v>81</v>
      </c>
    </row>
    <row r="27" spans="1:3" ht="12.75">
      <c r="A27" s="25" t="s">
        <v>80</v>
      </c>
      <c r="C27" s="7"/>
    </row>
    <row r="28" spans="1:3" ht="12.75">
      <c r="A28" s="25" t="s">
        <v>56</v>
      </c>
      <c r="C28" s="49"/>
    </row>
    <row r="30" ht="12.75">
      <c r="F30" s="197"/>
    </row>
  </sheetData>
  <mergeCells count="1">
    <mergeCell ref="A5:G5"/>
  </mergeCells>
  <printOptions/>
  <pageMargins left="0.75" right="0.75" top="1" bottom="1" header="0.5" footer="0.5"/>
  <pageSetup fitToHeight="1" fitToWidth="1" horizontalDpi="600" verticalDpi="600" orientation="landscape" paperSize="9"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189"/>
  <sheetViews>
    <sheetView showGridLines="0" view="pageBreakPreview" zoomScaleSheetLayoutView="100" workbookViewId="0" topLeftCell="A166">
      <selection activeCell="N19" sqref="N19"/>
    </sheetView>
  </sheetViews>
  <sheetFormatPr defaultColWidth="9.140625" defaultRowHeight="12.75"/>
  <cols>
    <col min="1" max="1" width="18.8515625" style="70" customWidth="1"/>
    <col min="2" max="2" width="17.28125" style="27" customWidth="1"/>
    <col min="3" max="3" width="16.140625" style="52" customWidth="1"/>
    <col min="4" max="4" width="40.57421875" style="52" customWidth="1"/>
    <col min="5" max="5" width="13.140625" style="69" customWidth="1"/>
    <col min="14" max="14" width="10.140625" style="0" bestFit="1" customWidth="1"/>
    <col min="17" max="17" width="10.140625" style="0" bestFit="1" customWidth="1"/>
  </cols>
  <sheetData>
    <row r="1" spans="1:9" s="63" customFormat="1" ht="12.75">
      <c r="A1" s="64" t="s">
        <v>0</v>
      </c>
      <c r="B1" s="71"/>
      <c r="C1" s="25"/>
      <c r="D1" s="25"/>
      <c r="E1" s="31"/>
      <c r="F1" s="62"/>
      <c r="G1" s="62"/>
      <c r="H1" s="62"/>
      <c r="I1" s="64"/>
    </row>
    <row r="2" spans="1:9" s="63" customFormat="1" ht="12.75">
      <c r="A2" s="64" t="s">
        <v>79</v>
      </c>
      <c r="B2" s="64"/>
      <c r="C2" s="25"/>
      <c r="D2" s="25"/>
      <c r="E2" s="31"/>
      <c r="F2" s="62"/>
      <c r="G2" s="62"/>
      <c r="H2" s="62"/>
      <c r="I2" s="64"/>
    </row>
    <row r="3" spans="1:9" s="63" customFormat="1" ht="12.75">
      <c r="A3" s="64"/>
      <c r="B3" s="71"/>
      <c r="C3" s="25"/>
      <c r="D3" s="25"/>
      <c r="E3" s="31"/>
      <c r="F3" s="62"/>
      <c r="G3" s="62"/>
      <c r="H3" s="62"/>
      <c r="I3" s="64"/>
    </row>
    <row r="4" spans="1:9" s="63" customFormat="1" ht="15.75">
      <c r="A4" s="72" t="s">
        <v>37</v>
      </c>
      <c r="B4" s="73"/>
      <c r="C4" s="59"/>
      <c r="D4" s="59"/>
      <c r="E4" s="74"/>
      <c r="F4" s="67"/>
      <c r="G4" s="67"/>
      <c r="H4" s="67"/>
      <c r="I4" s="64"/>
    </row>
    <row r="5" spans="1:7" s="63" customFormat="1" ht="34.5" customHeight="1">
      <c r="A5" s="483" t="s">
        <v>61</v>
      </c>
      <c r="B5" s="483"/>
      <c r="C5" s="483"/>
      <c r="D5" s="483"/>
      <c r="E5" s="483"/>
      <c r="F5" s="68"/>
      <c r="G5" s="68"/>
    </row>
    <row r="6" ht="13.5" thickBot="1"/>
    <row r="7" spans="1:5" ht="39.75" customHeight="1" thickBot="1">
      <c r="A7" s="462" t="s">
        <v>336</v>
      </c>
      <c r="B7" s="463" t="s">
        <v>304</v>
      </c>
      <c r="C7" s="463" t="s">
        <v>305</v>
      </c>
      <c r="D7" s="463" t="s">
        <v>306</v>
      </c>
      <c r="E7" s="464" t="s">
        <v>307</v>
      </c>
    </row>
    <row r="8" spans="1:5" ht="12.75">
      <c r="A8" s="495" t="s">
        <v>24</v>
      </c>
      <c r="B8" s="497" t="s">
        <v>308</v>
      </c>
      <c r="C8" s="459" t="s">
        <v>309</v>
      </c>
      <c r="D8" s="460" t="s">
        <v>310</v>
      </c>
      <c r="E8" s="461">
        <v>9347500</v>
      </c>
    </row>
    <row r="9" spans="1:5" ht="12.75">
      <c r="A9" s="495"/>
      <c r="B9" s="498"/>
      <c r="C9" s="443" t="s">
        <v>311</v>
      </c>
      <c r="D9" s="444" t="s">
        <v>310</v>
      </c>
      <c r="E9" s="445">
        <v>2791602</v>
      </c>
    </row>
    <row r="10" spans="1:5" ht="12.75">
      <c r="A10" s="495"/>
      <c r="B10" s="499" t="s">
        <v>312</v>
      </c>
      <c r="C10" s="443" t="s">
        <v>309</v>
      </c>
      <c r="D10" s="444" t="s">
        <v>310</v>
      </c>
      <c r="E10" s="445">
        <v>19538750</v>
      </c>
    </row>
    <row r="11" spans="1:5" ht="12.75">
      <c r="A11" s="495"/>
      <c r="B11" s="498"/>
      <c r="C11" s="443" t="s">
        <v>311</v>
      </c>
      <c r="D11" s="444" t="s">
        <v>310</v>
      </c>
      <c r="E11" s="445">
        <v>809000</v>
      </c>
    </row>
    <row r="12" spans="1:5" ht="12.75">
      <c r="A12" s="495"/>
      <c r="B12" s="500" t="s">
        <v>313</v>
      </c>
      <c r="C12" s="444" t="s">
        <v>309</v>
      </c>
      <c r="D12" s="444" t="s">
        <v>310</v>
      </c>
      <c r="E12" s="445">
        <v>15549263</v>
      </c>
    </row>
    <row r="13" spans="1:5" ht="12.75">
      <c r="A13" s="495"/>
      <c r="B13" s="501"/>
      <c r="C13" s="444" t="s">
        <v>314</v>
      </c>
      <c r="D13" s="444" t="s">
        <v>310</v>
      </c>
      <c r="E13" s="445">
        <v>1175000</v>
      </c>
    </row>
    <row r="14" spans="1:5" ht="12.75">
      <c r="A14" s="495"/>
      <c r="B14" s="501"/>
      <c r="C14" s="444" t="s">
        <v>315</v>
      </c>
      <c r="D14" s="444" t="s">
        <v>310</v>
      </c>
      <c r="E14" s="445">
        <v>10000</v>
      </c>
    </row>
    <row r="15" spans="1:5" ht="12.75">
      <c r="A15" s="495"/>
      <c r="B15" s="501"/>
      <c r="C15" s="444" t="s">
        <v>311</v>
      </c>
      <c r="D15" s="444" t="s">
        <v>310</v>
      </c>
      <c r="E15" s="445">
        <v>1840000</v>
      </c>
    </row>
    <row r="16" spans="1:5" ht="12.75">
      <c r="A16" s="495"/>
      <c r="B16" s="501"/>
      <c r="C16" s="444" t="s">
        <v>316</v>
      </c>
      <c r="D16" s="444" t="s">
        <v>310</v>
      </c>
      <c r="E16" s="445">
        <v>3063335</v>
      </c>
    </row>
    <row r="17" spans="1:5" ht="12.75">
      <c r="A17" s="495"/>
      <c r="B17" s="501"/>
      <c r="C17" s="444" t="s">
        <v>317</v>
      </c>
      <c r="D17" s="444" t="s">
        <v>310</v>
      </c>
      <c r="E17" s="445">
        <v>10000</v>
      </c>
    </row>
    <row r="18" spans="1:5" ht="12.75">
      <c r="A18" s="495"/>
      <c r="B18" s="501"/>
      <c r="C18" s="444" t="s">
        <v>318</v>
      </c>
      <c r="D18" s="444" t="s">
        <v>310</v>
      </c>
      <c r="E18" s="445">
        <v>10000</v>
      </c>
    </row>
    <row r="19" spans="1:5" ht="12.75">
      <c r="A19" s="495"/>
      <c r="B19" s="501"/>
      <c r="C19" s="444" t="s">
        <v>319</v>
      </c>
      <c r="D19" s="444" t="s">
        <v>310</v>
      </c>
      <c r="E19" s="445">
        <v>10000</v>
      </c>
    </row>
    <row r="20" spans="1:5" ht="12.75">
      <c r="A20" s="495"/>
      <c r="B20" s="500" t="s">
        <v>320</v>
      </c>
      <c r="C20" s="444" t="s">
        <v>309</v>
      </c>
      <c r="D20" s="444" t="s">
        <v>310</v>
      </c>
      <c r="E20" s="445">
        <v>16677839</v>
      </c>
    </row>
    <row r="21" spans="1:5" ht="12.75">
      <c r="A21" s="495"/>
      <c r="B21" s="501"/>
      <c r="C21" s="444" t="s">
        <v>311</v>
      </c>
      <c r="D21" s="444" t="s">
        <v>310</v>
      </c>
      <c r="E21" s="445">
        <v>873310</v>
      </c>
    </row>
    <row r="22" spans="1:5" ht="12.75">
      <c r="A22" s="495"/>
      <c r="B22" s="501"/>
      <c r="C22" s="444" t="s">
        <v>316</v>
      </c>
      <c r="D22" s="444" t="s">
        <v>310</v>
      </c>
      <c r="E22" s="445">
        <v>83812</v>
      </c>
    </row>
    <row r="23" spans="1:5" ht="12.75">
      <c r="A23" s="495"/>
      <c r="B23" s="442" t="s">
        <v>321</v>
      </c>
      <c r="C23" s="444" t="s">
        <v>309</v>
      </c>
      <c r="D23" s="444" t="s">
        <v>310</v>
      </c>
      <c r="E23" s="445">
        <v>88586805</v>
      </c>
    </row>
    <row r="24" spans="1:5" ht="12.75">
      <c r="A24" s="495"/>
      <c r="B24" s="442" t="s">
        <v>322</v>
      </c>
      <c r="C24" s="444" t="s">
        <v>309</v>
      </c>
      <c r="D24" s="444" t="s">
        <v>310</v>
      </c>
      <c r="E24" s="445">
        <v>5471433</v>
      </c>
    </row>
    <row r="25" spans="1:5" ht="12.75">
      <c r="A25" s="495"/>
      <c r="B25" s="442" t="s">
        <v>323</v>
      </c>
      <c r="C25" s="444" t="s">
        <v>309</v>
      </c>
      <c r="D25" s="444" t="s">
        <v>310</v>
      </c>
      <c r="E25" s="445">
        <v>600016</v>
      </c>
    </row>
    <row r="26" spans="1:5" ht="12.75">
      <c r="A26" s="495"/>
      <c r="B26" s="442" t="s">
        <v>324</v>
      </c>
      <c r="C26" s="444" t="s">
        <v>309</v>
      </c>
      <c r="D26" s="444" t="s">
        <v>310</v>
      </c>
      <c r="E26" s="445">
        <v>381292</v>
      </c>
    </row>
    <row r="27" spans="1:5" ht="12.75">
      <c r="A27" s="495"/>
      <c r="B27" s="442" t="s">
        <v>325</v>
      </c>
      <c r="C27" s="444" t="s">
        <v>309</v>
      </c>
      <c r="D27" s="444" t="s">
        <v>310</v>
      </c>
      <c r="E27" s="445">
        <v>2079382</v>
      </c>
    </row>
    <row r="28" spans="1:5" ht="13.5" thickBot="1">
      <c r="A28" s="496"/>
      <c r="B28" s="442" t="s">
        <v>326</v>
      </c>
      <c r="C28" s="446" t="s">
        <v>309</v>
      </c>
      <c r="D28" s="447" t="s">
        <v>310</v>
      </c>
      <c r="E28" s="448">
        <v>103528</v>
      </c>
    </row>
    <row r="29" spans="1:5" ht="13.5" thickBot="1">
      <c r="A29" s="502" t="s">
        <v>1</v>
      </c>
      <c r="B29" s="503"/>
      <c r="C29" s="503"/>
      <c r="D29" s="504"/>
      <c r="E29" s="449">
        <v>169011867</v>
      </c>
    </row>
    <row r="30" spans="1:5" ht="12.75">
      <c r="A30" s="495" t="s">
        <v>25</v>
      </c>
      <c r="B30" s="450" t="s">
        <v>321</v>
      </c>
      <c r="C30" s="450" t="s">
        <v>309</v>
      </c>
      <c r="D30" s="450" t="s">
        <v>310</v>
      </c>
      <c r="E30" s="451">
        <v>3080808</v>
      </c>
    </row>
    <row r="31" spans="1:5" ht="12.75">
      <c r="A31" s="495"/>
      <c r="B31" s="475" t="s">
        <v>322</v>
      </c>
      <c r="C31" s="452" t="s">
        <v>309</v>
      </c>
      <c r="D31" s="452" t="s">
        <v>310</v>
      </c>
      <c r="E31" s="453">
        <v>27922489</v>
      </c>
    </row>
    <row r="32" spans="1:5" ht="12.75">
      <c r="A32" s="495"/>
      <c r="B32" s="475"/>
      <c r="C32" s="452" t="s">
        <v>311</v>
      </c>
      <c r="D32" s="452" t="s">
        <v>310</v>
      </c>
      <c r="E32" s="453">
        <v>1597950</v>
      </c>
    </row>
    <row r="33" spans="1:5" ht="12.75">
      <c r="A33" s="495"/>
      <c r="B33" s="475"/>
      <c r="C33" s="452" t="s">
        <v>316</v>
      </c>
      <c r="D33" s="452" t="s">
        <v>310</v>
      </c>
      <c r="E33" s="453">
        <v>540985</v>
      </c>
    </row>
    <row r="34" spans="1:5" ht="12.75">
      <c r="A34" s="495"/>
      <c r="B34" s="475"/>
      <c r="C34" s="452" t="s">
        <v>317</v>
      </c>
      <c r="D34" s="452" t="s">
        <v>310</v>
      </c>
      <c r="E34" s="453">
        <v>373826</v>
      </c>
    </row>
    <row r="35" spans="1:5" ht="12.75">
      <c r="A35" s="495"/>
      <c r="B35" s="475"/>
      <c r="C35" s="452" t="s">
        <v>318</v>
      </c>
      <c r="D35" s="452" t="s">
        <v>310</v>
      </c>
      <c r="E35" s="453">
        <v>125891</v>
      </c>
    </row>
    <row r="36" spans="1:5" ht="12.75">
      <c r="A36" s="495"/>
      <c r="B36" s="475" t="s">
        <v>323</v>
      </c>
      <c r="C36" s="452" t="s">
        <v>309</v>
      </c>
      <c r="D36" s="452" t="s">
        <v>310</v>
      </c>
      <c r="E36" s="453">
        <v>87477212</v>
      </c>
    </row>
    <row r="37" spans="1:5" ht="12.75">
      <c r="A37" s="495"/>
      <c r="B37" s="475"/>
      <c r="C37" s="452" t="s">
        <v>311</v>
      </c>
      <c r="D37" s="452" t="s">
        <v>310</v>
      </c>
      <c r="E37" s="453">
        <v>1742367</v>
      </c>
    </row>
    <row r="38" spans="1:5" ht="12.75">
      <c r="A38" s="495"/>
      <c r="B38" s="475"/>
      <c r="C38" s="452" t="s">
        <v>316</v>
      </c>
      <c r="D38" s="452" t="s">
        <v>310</v>
      </c>
      <c r="E38" s="453">
        <v>361021</v>
      </c>
    </row>
    <row r="39" spans="1:5" ht="12.75">
      <c r="A39" s="495"/>
      <c r="B39" s="475"/>
      <c r="C39" s="452" t="s">
        <v>317</v>
      </c>
      <c r="D39" s="452" t="s">
        <v>310</v>
      </c>
      <c r="E39" s="453">
        <v>182302</v>
      </c>
    </row>
    <row r="40" spans="1:5" ht="12.75">
      <c r="A40" s="495"/>
      <c r="B40" s="475"/>
      <c r="C40" s="452" t="s">
        <v>318</v>
      </c>
      <c r="D40" s="452" t="s">
        <v>310</v>
      </c>
      <c r="E40" s="453">
        <v>272841</v>
      </c>
    </row>
    <row r="41" spans="1:5" ht="12.75">
      <c r="A41" s="495"/>
      <c r="B41" s="475" t="s">
        <v>324</v>
      </c>
      <c r="C41" s="452" t="s">
        <v>309</v>
      </c>
      <c r="D41" s="452" t="s">
        <v>310</v>
      </c>
      <c r="E41" s="453">
        <v>37293021</v>
      </c>
    </row>
    <row r="42" spans="1:5" ht="12.75">
      <c r="A42" s="495"/>
      <c r="B42" s="475"/>
      <c r="C42" s="452" t="s">
        <v>315</v>
      </c>
      <c r="D42" s="452" t="s">
        <v>310</v>
      </c>
      <c r="E42" s="453">
        <v>5000000</v>
      </c>
    </row>
    <row r="43" spans="1:5" ht="12.75">
      <c r="A43" s="495"/>
      <c r="B43" s="475"/>
      <c r="C43" s="452" t="s">
        <v>311</v>
      </c>
      <c r="D43" s="452" t="s">
        <v>310</v>
      </c>
      <c r="E43" s="453">
        <v>18774037</v>
      </c>
    </row>
    <row r="44" spans="1:5" ht="12.75">
      <c r="A44" s="495"/>
      <c r="B44" s="475"/>
      <c r="C44" s="452" t="s">
        <v>316</v>
      </c>
      <c r="D44" s="452" t="s">
        <v>310</v>
      </c>
      <c r="E44" s="453">
        <v>29058</v>
      </c>
    </row>
    <row r="45" spans="1:5" ht="12.75">
      <c r="A45" s="495"/>
      <c r="B45" s="475"/>
      <c r="C45" s="452" t="s">
        <v>317</v>
      </c>
      <c r="D45" s="452" t="s">
        <v>310</v>
      </c>
      <c r="E45" s="453">
        <v>442404</v>
      </c>
    </row>
    <row r="46" spans="1:5" ht="12.75">
      <c r="A46" s="495"/>
      <c r="B46" s="475"/>
      <c r="C46" s="452" t="s">
        <v>318</v>
      </c>
      <c r="D46" s="452" t="s">
        <v>310</v>
      </c>
      <c r="E46" s="453">
        <v>5566395</v>
      </c>
    </row>
    <row r="47" spans="1:5" ht="12.75">
      <c r="A47" s="505"/>
      <c r="B47" s="476" t="s">
        <v>325</v>
      </c>
      <c r="C47" s="454" t="s">
        <v>309</v>
      </c>
      <c r="D47" s="454" t="s">
        <v>310</v>
      </c>
      <c r="E47" s="455">
        <v>57558498</v>
      </c>
    </row>
    <row r="48" spans="1:5" ht="12.75">
      <c r="A48" s="505"/>
      <c r="B48" s="476"/>
      <c r="C48" s="454" t="s">
        <v>311</v>
      </c>
      <c r="D48" s="454" t="s">
        <v>310</v>
      </c>
      <c r="E48" s="455">
        <v>11165167</v>
      </c>
    </row>
    <row r="49" spans="1:5" ht="12.75">
      <c r="A49" s="505"/>
      <c r="B49" s="476"/>
      <c r="C49" s="454" t="s">
        <v>317</v>
      </c>
      <c r="D49" s="454" t="s">
        <v>310</v>
      </c>
      <c r="E49" s="455">
        <v>1040210</v>
      </c>
    </row>
    <row r="50" spans="1:5" ht="12.75">
      <c r="A50" s="505"/>
      <c r="B50" s="476"/>
      <c r="C50" s="454" t="s">
        <v>318</v>
      </c>
      <c r="D50" s="454" t="s">
        <v>310</v>
      </c>
      <c r="E50" s="455">
        <v>785518</v>
      </c>
    </row>
    <row r="51" spans="1:5" ht="12.75">
      <c r="A51" s="505"/>
      <c r="B51" s="476" t="s">
        <v>326</v>
      </c>
      <c r="C51" s="454" t="s">
        <v>309</v>
      </c>
      <c r="D51" s="454" t="s">
        <v>310</v>
      </c>
      <c r="E51" s="455">
        <v>34748569</v>
      </c>
    </row>
    <row r="52" spans="1:5" ht="12.75">
      <c r="A52" s="505"/>
      <c r="B52" s="476"/>
      <c r="C52" s="454" t="s">
        <v>315</v>
      </c>
      <c r="D52" s="454" t="s">
        <v>310</v>
      </c>
      <c r="E52" s="455">
        <v>9400000</v>
      </c>
    </row>
    <row r="53" spans="1:5" ht="12.75">
      <c r="A53" s="505"/>
      <c r="B53" s="476"/>
      <c r="C53" s="454" t="s">
        <v>311</v>
      </c>
      <c r="D53" s="454" t="s">
        <v>310</v>
      </c>
      <c r="E53" s="455">
        <v>707533</v>
      </c>
    </row>
    <row r="54" spans="1:5" ht="12.75">
      <c r="A54" s="474"/>
      <c r="B54" s="475" t="s">
        <v>326</v>
      </c>
      <c r="C54" s="456" t="s">
        <v>317</v>
      </c>
      <c r="D54" s="454" t="s">
        <v>310</v>
      </c>
      <c r="E54" s="455">
        <v>72576</v>
      </c>
    </row>
    <row r="55" spans="1:5" ht="12.75">
      <c r="A55" s="474"/>
      <c r="B55" s="475"/>
      <c r="C55" s="456" t="s">
        <v>318</v>
      </c>
      <c r="D55" s="454" t="s">
        <v>310</v>
      </c>
      <c r="E55" s="455">
        <v>9760643</v>
      </c>
    </row>
    <row r="56" spans="1:5" ht="12.75">
      <c r="A56" s="474"/>
      <c r="B56" s="475" t="s">
        <v>327</v>
      </c>
      <c r="C56" s="452" t="s">
        <v>309</v>
      </c>
      <c r="D56" s="452" t="s">
        <v>310</v>
      </c>
      <c r="E56" s="453">
        <v>22090229</v>
      </c>
    </row>
    <row r="57" spans="1:5" ht="12.75">
      <c r="A57" s="474"/>
      <c r="B57" s="475"/>
      <c r="C57" s="456" t="s">
        <v>315</v>
      </c>
      <c r="D57" s="454" t="s">
        <v>310</v>
      </c>
      <c r="E57" s="455">
        <v>500000</v>
      </c>
    </row>
    <row r="58" spans="1:5" ht="12.75">
      <c r="A58" s="474"/>
      <c r="B58" s="475"/>
      <c r="C58" s="456" t="s">
        <v>318</v>
      </c>
      <c r="D58" s="454" t="s">
        <v>310</v>
      </c>
      <c r="E58" s="455">
        <v>500000</v>
      </c>
    </row>
    <row r="59" spans="1:5" ht="12.75">
      <c r="A59" s="474"/>
      <c r="B59" s="452" t="s">
        <v>328</v>
      </c>
      <c r="C59" s="452" t="s">
        <v>309</v>
      </c>
      <c r="D59" s="452" t="s">
        <v>310</v>
      </c>
      <c r="E59" s="453">
        <v>11782961</v>
      </c>
    </row>
    <row r="60" spans="1:5" ht="12.75">
      <c r="A60" s="474"/>
      <c r="B60" s="452" t="s">
        <v>329</v>
      </c>
      <c r="C60" s="452" t="s">
        <v>309</v>
      </c>
      <c r="D60" s="452" t="s">
        <v>310</v>
      </c>
      <c r="E60" s="453">
        <v>22958417</v>
      </c>
    </row>
    <row r="61" spans="1:5" ht="12.75">
      <c r="A61" s="474"/>
      <c r="B61" s="452" t="s">
        <v>330</v>
      </c>
      <c r="C61" s="452" t="s">
        <v>309</v>
      </c>
      <c r="D61" s="452" t="s">
        <v>310</v>
      </c>
      <c r="E61" s="453">
        <v>11092</v>
      </c>
    </row>
    <row r="62" spans="1:5" ht="13.5" thickBot="1">
      <c r="A62" s="474"/>
      <c r="B62" s="457" t="s">
        <v>331</v>
      </c>
      <c r="C62" s="457" t="s">
        <v>309</v>
      </c>
      <c r="D62" s="457" t="s">
        <v>310</v>
      </c>
      <c r="E62" s="458">
        <v>16791</v>
      </c>
    </row>
    <row r="63" spans="1:5" ht="13.5" thickBot="1">
      <c r="A63" s="477" t="s">
        <v>1</v>
      </c>
      <c r="B63" s="503"/>
      <c r="C63" s="503"/>
      <c r="D63" s="504"/>
      <c r="E63" s="449">
        <v>373880811</v>
      </c>
    </row>
    <row r="64" spans="1:5" ht="12.75">
      <c r="A64" s="478" t="s">
        <v>26</v>
      </c>
      <c r="B64" s="465" t="s">
        <v>325</v>
      </c>
      <c r="C64" s="450" t="s">
        <v>309</v>
      </c>
      <c r="D64" s="450" t="s">
        <v>310</v>
      </c>
      <c r="E64" s="451">
        <v>52785559</v>
      </c>
    </row>
    <row r="65" spans="1:5" ht="12.75">
      <c r="A65" s="495"/>
      <c r="B65" s="475"/>
      <c r="C65" s="452" t="s">
        <v>311</v>
      </c>
      <c r="D65" s="452" t="s">
        <v>310</v>
      </c>
      <c r="E65" s="453">
        <v>500000</v>
      </c>
    </row>
    <row r="66" spans="1:5" ht="12.75">
      <c r="A66" s="495"/>
      <c r="B66" s="475"/>
      <c r="C66" s="452" t="s">
        <v>317</v>
      </c>
      <c r="D66" s="452" t="s">
        <v>310</v>
      </c>
      <c r="E66" s="453">
        <v>1131371</v>
      </c>
    </row>
    <row r="67" spans="1:5" ht="12.75">
      <c r="A67" s="495"/>
      <c r="B67" s="475"/>
      <c r="C67" s="452" t="s">
        <v>318</v>
      </c>
      <c r="D67" s="452" t="s">
        <v>310</v>
      </c>
      <c r="E67" s="453">
        <v>29058</v>
      </c>
    </row>
    <row r="68" spans="1:5" ht="12.75">
      <c r="A68" s="495"/>
      <c r="B68" s="475"/>
      <c r="C68" s="452" t="s">
        <v>319</v>
      </c>
      <c r="D68" s="452" t="s">
        <v>310</v>
      </c>
      <c r="E68" s="453">
        <v>632201</v>
      </c>
    </row>
    <row r="69" spans="1:5" ht="12.75">
      <c r="A69" s="495"/>
      <c r="B69" s="475" t="s">
        <v>326</v>
      </c>
      <c r="C69" s="452" t="s">
        <v>309</v>
      </c>
      <c r="D69" s="452" t="s">
        <v>310</v>
      </c>
      <c r="E69" s="453">
        <v>156190846</v>
      </c>
    </row>
    <row r="70" spans="1:5" ht="12.75">
      <c r="A70" s="495"/>
      <c r="B70" s="475"/>
      <c r="C70" s="452" t="s">
        <v>315</v>
      </c>
      <c r="D70" s="452" t="s">
        <v>310</v>
      </c>
      <c r="E70" s="453">
        <v>29058</v>
      </c>
    </row>
    <row r="71" spans="1:5" ht="12.75">
      <c r="A71" s="495"/>
      <c r="B71" s="475"/>
      <c r="C71" s="452" t="s">
        <v>311</v>
      </c>
      <c r="D71" s="452" t="s">
        <v>310</v>
      </c>
      <c r="E71" s="453">
        <v>4896444</v>
      </c>
    </row>
    <row r="72" spans="1:5" ht="12.75">
      <c r="A72" s="495"/>
      <c r="B72" s="475"/>
      <c r="C72" s="452" t="s">
        <v>317</v>
      </c>
      <c r="D72" s="452" t="s">
        <v>310</v>
      </c>
      <c r="E72" s="453">
        <v>867448</v>
      </c>
    </row>
    <row r="73" spans="1:5" ht="12.75">
      <c r="A73" s="495"/>
      <c r="B73" s="475"/>
      <c r="C73" s="452" t="s">
        <v>318</v>
      </c>
      <c r="D73" s="452" t="s">
        <v>310</v>
      </c>
      <c r="E73" s="453">
        <v>1251077</v>
      </c>
    </row>
    <row r="74" spans="1:5" ht="12.75">
      <c r="A74" s="495"/>
      <c r="B74" s="475" t="s">
        <v>327</v>
      </c>
      <c r="C74" s="452" t="s">
        <v>309</v>
      </c>
      <c r="D74" s="452" t="s">
        <v>310</v>
      </c>
      <c r="E74" s="453">
        <v>174975257</v>
      </c>
    </row>
    <row r="75" spans="1:5" ht="12.75">
      <c r="A75" s="495"/>
      <c r="B75" s="475"/>
      <c r="C75" s="452" t="s">
        <v>315</v>
      </c>
      <c r="D75" s="452" t="s">
        <v>310</v>
      </c>
      <c r="E75" s="453">
        <v>9022940</v>
      </c>
    </row>
    <row r="76" spans="1:5" ht="12.75">
      <c r="A76" s="495"/>
      <c r="B76" s="475"/>
      <c r="C76" s="452" t="s">
        <v>311</v>
      </c>
      <c r="D76" s="452" t="s">
        <v>310</v>
      </c>
      <c r="E76" s="453">
        <v>1852847</v>
      </c>
    </row>
    <row r="77" spans="1:5" ht="12.75">
      <c r="A77" s="495"/>
      <c r="B77" s="475"/>
      <c r="C77" s="452" t="s">
        <v>317</v>
      </c>
      <c r="D77" s="452" t="s">
        <v>310</v>
      </c>
      <c r="E77" s="453">
        <v>442051</v>
      </c>
    </row>
    <row r="78" spans="1:5" ht="12.75">
      <c r="A78" s="495"/>
      <c r="B78" s="475"/>
      <c r="C78" s="452" t="s">
        <v>318</v>
      </c>
      <c r="D78" s="452" t="s">
        <v>310</v>
      </c>
      <c r="E78" s="453">
        <v>9355428</v>
      </c>
    </row>
    <row r="79" spans="1:5" ht="12.75">
      <c r="A79" s="495"/>
      <c r="B79" s="475" t="s">
        <v>328</v>
      </c>
      <c r="C79" s="452" t="s">
        <v>309</v>
      </c>
      <c r="D79" s="452" t="s">
        <v>310</v>
      </c>
      <c r="E79" s="453">
        <v>132670757</v>
      </c>
    </row>
    <row r="80" spans="1:5" ht="12.75">
      <c r="A80" s="495"/>
      <c r="B80" s="475"/>
      <c r="C80" s="452" t="s">
        <v>315</v>
      </c>
      <c r="D80" s="452" t="s">
        <v>310</v>
      </c>
      <c r="E80" s="453">
        <v>1000000</v>
      </c>
    </row>
    <row r="81" spans="1:5" ht="12.75">
      <c r="A81" s="495"/>
      <c r="B81" s="475"/>
      <c r="C81" s="452" t="s">
        <v>311</v>
      </c>
      <c r="D81" s="452" t="s">
        <v>310</v>
      </c>
      <c r="E81" s="453">
        <v>23087261</v>
      </c>
    </row>
    <row r="82" spans="1:5" ht="12.75">
      <c r="A82" s="495"/>
      <c r="B82" s="475"/>
      <c r="C82" s="452" t="s">
        <v>317</v>
      </c>
      <c r="D82" s="452" t="s">
        <v>310</v>
      </c>
      <c r="E82" s="453">
        <v>857785</v>
      </c>
    </row>
    <row r="83" spans="1:5" ht="12.75">
      <c r="A83" s="495"/>
      <c r="B83" s="475"/>
      <c r="C83" s="452" t="s">
        <v>318</v>
      </c>
      <c r="D83" s="452" t="s">
        <v>310</v>
      </c>
      <c r="E83" s="453">
        <v>1878544</v>
      </c>
    </row>
    <row r="84" spans="1:5" ht="12.75">
      <c r="A84" s="495"/>
      <c r="B84" s="475" t="s">
        <v>329</v>
      </c>
      <c r="C84" s="452" t="s">
        <v>309</v>
      </c>
      <c r="D84" s="452" t="s">
        <v>310</v>
      </c>
      <c r="E84" s="453">
        <v>146917463</v>
      </c>
    </row>
    <row r="85" spans="1:5" ht="12.75">
      <c r="A85" s="495"/>
      <c r="B85" s="475"/>
      <c r="C85" s="452" t="s">
        <v>311</v>
      </c>
      <c r="D85" s="452" t="s">
        <v>310</v>
      </c>
      <c r="E85" s="453">
        <v>3253137</v>
      </c>
    </row>
    <row r="86" spans="1:5" ht="12.75">
      <c r="A86" s="495"/>
      <c r="B86" s="475"/>
      <c r="C86" s="452" t="s">
        <v>317</v>
      </c>
      <c r="D86" s="452" t="s">
        <v>310</v>
      </c>
      <c r="E86" s="453">
        <v>142246</v>
      </c>
    </row>
    <row r="87" spans="1:5" ht="12.75">
      <c r="A87" s="495"/>
      <c r="B87" s="475"/>
      <c r="C87" s="452" t="s">
        <v>318</v>
      </c>
      <c r="D87" s="452" t="s">
        <v>310</v>
      </c>
      <c r="E87" s="453">
        <v>346501</v>
      </c>
    </row>
    <row r="88" spans="1:5" ht="12.75">
      <c r="A88" s="495"/>
      <c r="B88" s="452" t="s">
        <v>330</v>
      </c>
      <c r="C88" s="452" t="s">
        <v>309</v>
      </c>
      <c r="D88" s="452" t="s">
        <v>310</v>
      </c>
      <c r="E88" s="453">
        <v>11762532</v>
      </c>
    </row>
    <row r="89" spans="1:5" ht="12.75">
      <c r="A89" s="495"/>
      <c r="B89" s="475" t="s">
        <v>332</v>
      </c>
      <c r="C89" s="452" t="s">
        <v>309</v>
      </c>
      <c r="D89" s="452" t="s">
        <v>310</v>
      </c>
      <c r="E89" s="453">
        <v>12074158</v>
      </c>
    </row>
    <row r="90" spans="1:5" ht="12.75">
      <c r="A90" s="495"/>
      <c r="B90" s="475"/>
      <c r="C90" s="452" t="s">
        <v>315</v>
      </c>
      <c r="D90" s="452" t="s">
        <v>310</v>
      </c>
      <c r="E90" s="453">
        <v>5012851</v>
      </c>
    </row>
    <row r="91" spans="1:5" ht="12.75">
      <c r="A91" s="495"/>
      <c r="B91" s="475"/>
      <c r="C91" s="452" t="s">
        <v>318</v>
      </c>
      <c r="D91" s="452" t="s">
        <v>310</v>
      </c>
      <c r="E91" s="453">
        <v>3191228</v>
      </c>
    </row>
    <row r="92" spans="1:5" ht="12.75">
      <c r="A92" s="495"/>
      <c r="B92" s="475" t="s">
        <v>333</v>
      </c>
      <c r="C92" s="452" t="s">
        <v>309</v>
      </c>
      <c r="D92" s="452" t="s">
        <v>310</v>
      </c>
      <c r="E92" s="453">
        <v>13819690</v>
      </c>
    </row>
    <row r="93" spans="1:5" ht="12.75">
      <c r="A93" s="495"/>
      <c r="B93" s="475"/>
      <c r="C93" s="452" t="s">
        <v>317</v>
      </c>
      <c r="D93" s="452" t="s">
        <v>310</v>
      </c>
      <c r="E93" s="453">
        <v>4165</v>
      </c>
    </row>
    <row r="94" spans="1:5" ht="12.75">
      <c r="A94" s="495"/>
      <c r="B94" s="475"/>
      <c r="C94" s="452" t="s">
        <v>318</v>
      </c>
      <c r="D94" s="452" t="s">
        <v>310</v>
      </c>
      <c r="E94" s="453">
        <v>4165</v>
      </c>
    </row>
    <row r="95" spans="1:5" ht="12.75">
      <c r="A95" s="495"/>
      <c r="B95" s="475" t="s">
        <v>334</v>
      </c>
      <c r="C95" s="452" t="s">
        <v>309</v>
      </c>
      <c r="D95" s="452" t="s">
        <v>310</v>
      </c>
      <c r="E95" s="453">
        <v>22478098</v>
      </c>
    </row>
    <row r="96" spans="1:5" ht="12.75">
      <c r="A96" s="495"/>
      <c r="B96" s="475"/>
      <c r="C96" s="452" t="s">
        <v>315</v>
      </c>
      <c r="D96" s="452" t="s">
        <v>310</v>
      </c>
      <c r="E96" s="453">
        <v>441886</v>
      </c>
    </row>
    <row r="97" spans="1:5" ht="12.75">
      <c r="A97" s="495"/>
      <c r="B97" s="475" t="s">
        <v>331</v>
      </c>
      <c r="C97" s="452" t="s">
        <v>309</v>
      </c>
      <c r="D97" s="452" t="s">
        <v>310</v>
      </c>
      <c r="E97" s="453">
        <v>12687721</v>
      </c>
    </row>
    <row r="98" spans="1:5" ht="13.5" thickBot="1">
      <c r="A98" s="496"/>
      <c r="B98" s="466"/>
      <c r="C98" s="457" t="s">
        <v>318</v>
      </c>
      <c r="D98" s="457" t="s">
        <v>310</v>
      </c>
      <c r="E98" s="458">
        <v>441886</v>
      </c>
    </row>
    <row r="99" spans="1:5" ht="13.5" thickBot="1">
      <c r="A99" s="477" t="s">
        <v>1</v>
      </c>
      <c r="B99" s="503"/>
      <c r="C99" s="503"/>
      <c r="D99" s="504"/>
      <c r="E99" s="449">
        <v>806033659</v>
      </c>
    </row>
    <row r="100" spans="1:5" ht="12.75">
      <c r="A100" s="495" t="s">
        <v>27</v>
      </c>
      <c r="B100" s="465" t="s">
        <v>329</v>
      </c>
      <c r="C100" s="450" t="s">
        <v>309</v>
      </c>
      <c r="D100" s="450" t="s">
        <v>310</v>
      </c>
      <c r="E100" s="451">
        <v>157092562</v>
      </c>
    </row>
    <row r="101" spans="1:5" ht="12.75">
      <c r="A101" s="495"/>
      <c r="B101" s="475"/>
      <c r="C101" s="452" t="s">
        <v>315</v>
      </c>
      <c r="D101" s="452" t="s">
        <v>310</v>
      </c>
      <c r="E101" s="453">
        <v>15500000</v>
      </c>
    </row>
    <row r="102" spans="1:5" ht="12.75">
      <c r="A102" s="495"/>
      <c r="B102" s="475"/>
      <c r="C102" s="452" t="s">
        <v>316</v>
      </c>
      <c r="D102" s="452" t="s">
        <v>310</v>
      </c>
      <c r="E102" s="453">
        <v>11437</v>
      </c>
    </row>
    <row r="103" spans="1:5" ht="12.75">
      <c r="A103" s="495"/>
      <c r="B103" s="475"/>
      <c r="C103" s="452" t="s">
        <v>317</v>
      </c>
      <c r="D103" s="452" t="s">
        <v>310</v>
      </c>
      <c r="E103" s="453">
        <v>371958</v>
      </c>
    </row>
    <row r="104" spans="1:5" ht="12.75">
      <c r="A104" s="474"/>
      <c r="B104" s="475" t="s">
        <v>329</v>
      </c>
      <c r="C104" s="452" t="s">
        <v>318</v>
      </c>
      <c r="D104" s="452" t="s">
        <v>310</v>
      </c>
      <c r="E104" s="453">
        <v>15871958</v>
      </c>
    </row>
    <row r="105" spans="1:5" ht="12.75">
      <c r="A105" s="474"/>
      <c r="B105" s="475"/>
      <c r="C105" s="452" t="s">
        <v>335</v>
      </c>
      <c r="D105" s="452" t="s">
        <v>310</v>
      </c>
      <c r="E105" s="453">
        <v>30241</v>
      </c>
    </row>
    <row r="106" spans="1:5" ht="12.75">
      <c r="A106" s="474"/>
      <c r="B106" s="475" t="s">
        <v>330</v>
      </c>
      <c r="C106" s="452" t="s">
        <v>309</v>
      </c>
      <c r="D106" s="452" t="s">
        <v>310</v>
      </c>
      <c r="E106" s="453">
        <v>133947955</v>
      </c>
    </row>
    <row r="107" spans="1:5" ht="12.75">
      <c r="A107" s="474"/>
      <c r="B107" s="475"/>
      <c r="C107" s="452" t="s">
        <v>311</v>
      </c>
      <c r="D107" s="452" t="s">
        <v>310</v>
      </c>
      <c r="E107" s="453">
        <v>4250000</v>
      </c>
    </row>
    <row r="108" spans="1:5" ht="12.75">
      <c r="A108" s="474"/>
      <c r="B108" s="475"/>
      <c r="C108" s="452" t="s">
        <v>316</v>
      </c>
      <c r="D108" s="452" t="s">
        <v>310</v>
      </c>
      <c r="E108" s="453">
        <v>11437</v>
      </c>
    </row>
    <row r="109" spans="1:5" ht="12.75">
      <c r="A109" s="474"/>
      <c r="B109" s="475"/>
      <c r="C109" s="452" t="s">
        <v>317</v>
      </c>
      <c r="D109" s="452" t="s">
        <v>310</v>
      </c>
      <c r="E109" s="453">
        <v>625684</v>
      </c>
    </row>
    <row r="110" spans="1:5" ht="12.75">
      <c r="A110" s="474"/>
      <c r="B110" s="475"/>
      <c r="C110" s="452" t="s">
        <v>318</v>
      </c>
      <c r="D110" s="452" t="s">
        <v>310</v>
      </c>
      <c r="E110" s="453">
        <v>523843</v>
      </c>
    </row>
    <row r="111" spans="1:5" ht="12.75">
      <c r="A111" s="474"/>
      <c r="B111" s="475"/>
      <c r="C111" s="452" t="s">
        <v>335</v>
      </c>
      <c r="D111" s="452" t="s">
        <v>310</v>
      </c>
      <c r="E111" s="453">
        <v>80528</v>
      </c>
    </row>
    <row r="112" spans="1:5" ht="12.75">
      <c r="A112" s="474"/>
      <c r="B112" s="475" t="s">
        <v>332</v>
      </c>
      <c r="C112" s="475" t="s">
        <v>309</v>
      </c>
      <c r="D112" s="452" t="s">
        <v>16</v>
      </c>
      <c r="E112" s="453">
        <v>24083520</v>
      </c>
    </row>
    <row r="113" spans="1:5" ht="12.75">
      <c r="A113" s="474"/>
      <c r="B113" s="475"/>
      <c r="C113" s="475"/>
      <c r="D113" s="452" t="s">
        <v>17</v>
      </c>
      <c r="E113" s="453">
        <v>3009844</v>
      </c>
    </row>
    <row r="114" spans="1:5" ht="12.75">
      <c r="A114" s="474"/>
      <c r="B114" s="475"/>
      <c r="C114" s="475"/>
      <c r="D114" s="452" t="s">
        <v>310</v>
      </c>
      <c r="E114" s="453">
        <v>158373852</v>
      </c>
    </row>
    <row r="115" spans="1:5" ht="12.75">
      <c r="A115" s="474"/>
      <c r="B115" s="475"/>
      <c r="C115" s="452" t="s">
        <v>314</v>
      </c>
      <c r="D115" s="452" t="s">
        <v>310</v>
      </c>
      <c r="E115" s="453">
        <v>1000000</v>
      </c>
    </row>
    <row r="116" spans="1:5" ht="12.75">
      <c r="A116" s="474"/>
      <c r="B116" s="475"/>
      <c r="C116" s="452" t="s">
        <v>315</v>
      </c>
      <c r="D116" s="452" t="s">
        <v>310</v>
      </c>
      <c r="E116" s="453">
        <v>3000000</v>
      </c>
    </row>
    <row r="117" spans="1:5" ht="12.75">
      <c r="A117" s="474"/>
      <c r="B117" s="475"/>
      <c r="C117" s="475" t="s">
        <v>311</v>
      </c>
      <c r="D117" s="452" t="s">
        <v>18</v>
      </c>
      <c r="E117" s="453">
        <v>383394</v>
      </c>
    </row>
    <row r="118" spans="1:5" ht="12.75">
      <c r="A118" s="474"/>
      <c r="B118" s="475"/>
      <c r="C118" s="475"/>
      <c r="D118" s="452" t="s">
        <v>310</v>
      </c>
      <c r="E118" s="453">
        <v>2616606</v>
      </c>
    </row>
    <row r="119" spans="1:5" ht="12.75">
      <c r="A119" s="474"/>
      <c r="B119" s="475"/>
      <c r="C119" s="452" t="s">
        <v>316</v>
      </c>
      <c r="D119" s="452" t="s">
        <v>310</v>
      </c>
      <c r="E119" s="453">
        <v>6485</v>
      </c>
    </row>
    <row r="120" spans="1:5" ht="12.75">
      <c r="A120" s="474"/>
      <c r="B120" s="475"/>
      <c r="C120" s="475" t="s">
        <v>317</v>
      </c>
      <c r="D120" s="452" t="s">
        <v>18</v>
      </c>
      <c r="E120" s="453">
        <v>19156</v>
      </c>
    </row>
    <row r="121" spans="1:5" ht="12.75">
      <c r="A121" s="474"/>
      <c r="B121" s="475"/>
      <c r="C121" s="475"/>
      <c r="D121" s="452" t="s">
        <v>310</v>
      </c>
      <c r="E121" s="453">
        <v>834249</v>
      </c>
    </row>
    <row r="122" spans="1:5" ht="12.75">
      <c r="A122" s="474"/>
      <c r="B122" s="475"/>
      <c r="C122" s="452" t="s">
        <v>318</v>
      </c>
      <c r="D122" s="452" t="s">
        <v>310</v>
      </c>
      <c r="E122" s="453">
        <v>3536709</v>
      </c>
    </row>
    <row r="123" spans="1:5" ht="12.75">
      <c r="A123" s="474"/>
      <c r="B123" s="475" t="s">
        <v>333</v>
      </c>
      <c r="C123" s="475" t="s">
        <v>309</v>
      </c>
      <c r="D123" s="452" t="s">
        <v>16</v>
      </c>
      <c r="E123" s="453">
        <v>47827530</v>
      </c>
    </row>
    <row r="124" spans="1:5" ht="12.75">
      <c r="A124" s="474"/>
      <c r="B124" s="475"/>
      <c r="C124" s="475"/>
      <c r="D124" s="452" t="s">
        <v>17</v>
      </c>
      <c r="E124" s="453">
        <v>961326</v>
      </c>
    </row>
    <row r="125" spans="1:5" ht="12.75">
      <c r="A125" s="474"/>
      <c r="B125" s="475"/>
      <c r="C125" s="475"/>
      <c r="D125" s="452" t="s">
        <v>18</v>
      </c>
      <c r="E125" s="453">
        <v>7377298</v>
      </c>
    </row>
    <row r="126" spans="1:5" ht="12.75">
      <c r="A126" s="474"/>
      <c r="B126" s="475"/>
      <c r="C126" s="475"/>
      <c r="D126" s="452" t="s">
        <v>310</v>
      </c>
      <c r="E126" s="453">
        <v>57452160</v>
      </c>
    </row>
    <row r="127" spans="1:5" ht="12.75">
      <c r="A127" s="474"/>
      <c r="B127" s="475"/>
      <c r="C127" s="475" t="s">
        <v>311</v>
      </c>
      <c r="D127" s="452" t="s">
        <v>18</v>
      </c>
      <c r="E127" s="453">
        <v>1676455</v>
      </c>
    </row>
    <row r="128" spans="1:5" ht="12.75">
      <c r="A128" s="474"/>
      <c r="B128" s="475"/>
      <c r="C128" s="475"/>
      <c r="D128" s="452" t="s">
        <v>310</v>
      </c>
      <c r="E128" s="453">
        <v>323545</v>
      </c>
    </row>
    <row r="129" spans="1:5" ht="12.75">
      <c r="A129" s="474"/>
      <c r="B129" s="475"/>
      <c r="C129" s="475" t="s">
        <v>317</v>
      </c>
      <c r="D129" s="452" t="s">
        <v>18</v>
      </c>
      <c r="E129" s="453">
        <v>352182</v>
      </c>
    </row>
    <row r="130" spans="1:5" ht="12.75">
      <c r="A130" s="474"/>
      <c r="B130" s="475"/>
      <c r="C130" s="475"/>
      <c r="D130" s="452" t="s">
        <v>310</v>
      </c>
      <c r="E130" s="453">
        <v>243367</v>
      </c>
    </row>
    <row r="131" spans="1:5" ht="12.75">
      <c r="A131" s="474"/>
      <c r="B131" s="475"/>
      <c r="C131" s="475" t="s">
        <v>318</v>
      </c>
      <c r="D131" s="452" t="s">
        <v>18</v>
      </c>
      <c r="E131" s="453">
        <v>186122</v>
      </c>
    </row>
    <row r="132" spans="1:5" ht="12.75">
      <c r="A132" s="474"/>
      <c r="B132" s="475"/>
      <c r="C132" s="475"/>
      <c r="D132" s="452" t="s">
        <v>310</v>
      </c>
      <c r="E132" s="453">
        <v>642748</v>
      </c>
    </row>
    <row r="133" spans="1:5" ht="12.75">
      <c r="A133" s="474"/>
      <c r="B133" s="475"/>
      <c r="C133" s="475" t="s">
        <v>335</v>
      </c>
      <c r="D133" s="452" t="s">
        <v>18</v>
      </c>
      <c r="E133" s="453">
        <v>100786</v>
      </c>
    </row>
    <row r="134" spans="1:5" ht="12.75">
      <c r="A134" s="474"/>
      <c r="B134" s="475"/>
      <c r="C134" s="475"/>
      <c r="D134" s="452" t="s">
        <v>310</v>
      </c>
      <c r="E134" s="453">
        <v>34306</v>
      </c>
    </row>
    <row r="135" spans="1:5" ht="12.75">
      <c r="A135" s="474"/>
      <c r="B135" s="475" t="s">
        <v>334</v>
      </c>
      <c r="C135" s="475" t="s">
        <v>309</v>
      </c>
      <c r="D135" s="452" t="s">
        <v>16</v>
      </c>
      <c r="E135" s="453">
        <v>44302116</v>
      </c>
    </row>
    <row r="136" spans="1:5" ht="12.75">
      <c r="A136" s="474"/>
      <c r="B136" s="475"/>
      <c r="C136" s="475"/>
      <c r="D136" s="452" t="s">
        <v>17</v>
      </c>
      <c r="E136" s="453">
        <v>21173142</v>
      </c>
    </row>
    <row r="137" spans="1:5" ht="12.75">
      <c r="A137" s="474"/>
      <c r="B137" s="475"/>
      <c r="C137" s="475"/>
      <c r="D137" s="452" t="s">
        <v>18</v>
      </c>
      <c r="E137" s="453">
        <v>32306302</v>
      </c>
    </row>
    <row r="138" spans="1:5" ht="12.75">
      <c r="A138" s="474"/>
      <c r="B138" s="475"/>
      <c r="C138" s="475"/>
      <c r="D138" s="452" t="s">
        <v>19</v>
      </c>
      <c r="E138" s="453">
        <v>1016535</v>
      </c>
    </row>
    <row r="139" spans="1:5" ht="12.75">
      <c r="A139" s="474"/>
      <c r="B139" s="475"/>
      <c r="C139" s="475"/>
      <c r="D139" s="452" t="s">
        <v>310</v>
      </c>
      <c r="E139" s="453">
        <v>41227123</v>
      </c>
    </row>
    <row r="140" spans="1:5" ht="12.75">
      <c r="A140" s="474"/>
      <c r="B140" s="475"/>
      <c r="C140" s="475" t="s">
        <v>315</v>
      </c>
      <c r="D140" s="452" t="s">
        <v>16</v>
      </c>
      <c r="E140" s="453">
        <v>1110741</v>
      </c>
    </row>
    <row r="141" spans="1:5" ht="12.75">
      <c r="A141" s="474"/>
      <c r="B141" s="475"/>
      <c r="C141" s="475"/>
      <c r="D141" s="452" t="s">
        <v>17</v>
      </c>
      <c r="E141" s="453">
        <v>183869</v>
      </c>
    </row>
    <row r="142" spans="1:5" ht="12.75">
      <c r="A142" s="474"/>
      <c r="B142" s="475"/>
      <c r="C142" s="475"/>
      <c r="D142" s="452" t="s">
        <v>18</v>
      </c>
      <c r="E142" s="453">
        <v>1705390</v>
      </c>
    </row>
    <row r="143" spans="1:5" ht="12.75">
      <c r="A143" s="474"/>
      <c r="B143" s="475"/>
      <c r="C143" s="475"/>
      <c r="D143" s="452" t="s">
        <v>310</v>
      </c>
      <c r="E143" s="453">
        <v>3000000</v>
      </c>
    </row>
    <row r="144" spans="1:5" ht="12.75">
      <c r="A144" s="474"/>
      <c r="B144" s="475"/>
      <c r="C144" s="475" t="s">
        <v>311</v>
      </c>
      <c r="D144" s="452" t="s">
        <v>16</v>
      </c>
      <c r="E144" s="453">
        <v>6201078</v>
      </c>
    </row>
    <row r="145" spans="1:5" ht="12.75">
      <c r="A145" s="474"/>
      <c r="B145" s="475"/>
      <c r="C145" s="475"/>
      <c r="D145" s="452" t="s">
        <v>18</v>
      </c>
      <c r="E145" s="453">
        <v>7445494</v>
      </c>
    </row>
    <row r="146" spans="1:5" ht="12.75">
      <c r="A146" s="474"/>
      <c r="B146" s="475"/>
      <c r="C146" s="475"/>
      <c r="D146" s="452" t="s">
        <v>310</v>
      </c>
      <c r="E146" s="453">
        <v>260049</v>
      </c>
    </row>
    <row r="147" spans="1:5" ht="12.75">
      <c r="A147" s="474"/>
      <c r="B147" s="475"/>
      <c r="C147" s="452" t="s">
        <v>316</v>
      </c>
      <c r="D147" s="452" t="s">
        <v>18</v>
      </c>
      <c r="E147" s="453">
        <v>80003</v>
      </c>
    </row>
    <row r="148" spans="1:5" ht="12.75">
      <c r="A148" s="474"/>
      <c r="B148" s="475"/>
      <c r="C148" s="452" t="s">
        <v>317</v>
      </c>
      <c r="D148" s="452" t="s">
        <v>18</v>
      </c>
      <c r="E148" s="453">
        <v>572457</v>
      </c>
    </row>
    <row r="149" spans="1:5" ht="12.75">
      <c r="A149" s="474"/>
      <c r="B149" s="475"/>
      <c r="C149" s="475" t="s">
        <v>318</v>
      </c>
      <c r="D149" s="452" t="s">
        <v>16</v>
      </c>
      <c r="E149" s="453">
        <v>1110641</v>
      </c>
    </row>
    <row r="150" spans="1:5" ht="12.75">
      <c r="A150" s="474"/>
      <c r="B150" s="475"/>
      <c r="C150" s="475"/>
      <c r="D150" s="452" t="s">
        <v>17</v>
      </c>
      <c r="E150" s="453">
        <v>183869</v>
      </c>
    </row>
    <row r="151" spans="1:5" ht="12.75">
      <c r="A151" s="474"/>
      <c r="B151" s="475"/>
      <c r="C151" s="475"/>
      <c r="D151" s="452" t="s">
        <v>18</v>
      </c>
      <c r="E151" s="453">
        <v>2429173</v>
      </c>
    </row>
    <row r="152" spans="1:5" ht="12.75">
      <c r="A152" s="474"/>
      <c r="B152" s="475"/>
      <c r="C152" s="475"/>
      <c r="D152" s="452" t="s">
        <v>310</v>
      </c>
      <c r="E152" s="453">
        <v>3000000</v>
      </c>
    </row>
    <row r="153" spans="1:5" ht="12.75">
      <c r="A153" s="474"/>
      <c r="B153" s="475"/>
      <c r="C153" s="452" t="s">
        <v>335</v>
      </c>
      <c r="D153" s="452" t="s">
        <v>18</v>
      </c>
      <c r="E153" s="453">
        <v>185116</v>
      </c>
    </row>
    <row r="154" spans="1:5" ht="12.75">
      <c r="A154" s="474"/>
      <c r="B154" s="475" t="s">
        <v>331</v>
      </c>
      <c r="C154" s="475" t="s">
        <v>309</v>
      </c>
      <c r="D154" s="452" t="s">
        <v>16</v>
      </c>
      <c r="E154" s="453">
        <v>12063851</v>
      </c>
    </row>
    <row r="155" spans="1:5" ht="12.75">
      <c r="A155" s="474"/>
      <c r="B155" s="475"/>
      <c r="C155" s="475"/>
      <c r="D155" s="452" t="s">
        <v>18</v>
      </c>
      <c r="E155" s="453">
        <v>980829</v>
      </c>
    </row>
    <row r="156" spans="1:5" ht="12.75">
      <c r="A156" s="474"/>
      <c r="B156" s="475"/>
      <c r="C156" s="475"/>
      <c r="D156" s="452" t="s">
        <v>19</v>
      </c>
      <c r="E156" s="453">
        <v>794156</v>
      </c>
    </row>
    <row r="157" spans="1:5" ht="12.75">
      <c r="A157" s="474"/>
      <c r="B157" s="475"/>
      <c r="C157" s="475"/>
      <c r="D157" s="452" t="s">
        <v>310</v>
      </c>
      <c r="E157" s="453">
        <v>49684610</v>
      </c>
    </row>
    <row r="158" spans="1:5" ht="12.75">
      <c r="A158" s="474"/>
      <c r="B158" s="475"/>
      <c r="C158" s="452" t="s">
        <v>311</v>
      </c>
      <c r="D158" s="452" t="s">
        <v>18</v>
      </c>
      <c r="E158" s="453">
        <v>732014</v>
      </c>
    </row>
    <row r="159" spans="1:5" ht="12.75">
      <c r="A159" s="474"/>
      <c r="B159" s="475"/>
      <c r="C159" s="475" t="s">
        <v>317</v>
      </c>
      <c r="D159" s="452" t="s">
        <v>18</v>
      </c>
      <c r="E159" s="453">
        <v>51698</v>
      </c>
    </row>
    <row r="160" spans="1:5" ht="12.75">
      <c r="A160" s="474"/>
      <c r="B160" s="475"/>
      <c r="C160" s="475"/>
      <c r="D160" s="452" t="s">
        <v>310</v>
      </c>
      <c r="E160" s="453">
        <v>43090</v>
      </c>
    </row>
    <row r="161" spans="1:5" ht="12.75">
      <c r="A161" s="474"/>
      <c r="B161" s="475"/>
      <c r="C161" s="475" t="s">
        <v>318</v>
      </c>
      <c r="D161" s="452" t="s">
        <v>18</v>
      </c>
      <c r="E161" s="453">
        <v>79588</v>
      </c>
    </row>
    <row r="162" spans="1:5" ht="13.5" thickBot="1">
      <c r="A162" s="474"/>
      <c r="B162" s="466"/>
      <c r="C162" s="466"/>
      <c r="D162" s="457" t="s">
        <v>310</v>
      </c>
      <c r="E162" s="458">
        <v>43090</v>
      </c>
    </row>
    <row r="163" spans="1:5" ht="13.5" thickBot="1">
      <c r="A163" s="477" t="s">
        <v>1</v>
      </c>
      <c r="B163" s="503"/>
      <c r="C163" s="503"/>
      <c r="D163" s="504"/>
      <c r="E163" s="449">
        <v>874325267</v>
      </c>
    </row>
    <row r="164" spans="1:5" ht="12.75">
      <c r="A164" s="478" t="s">
        <v>33</v>
      </c>
      <c r="B164" s="465" t="s">
        <v>334</v>
      </c>
      <c r="C164" s="465" t="s">
        <v>309</v>
      </c>
      <c r="D164" s="450" t="s">
        <v>16</v>
      </c>
      <c r="E164" s="451">
        <v>60287936</v>
      </c>
    </row>
    <row r="165" spans="1:5" ht="12.75">
      <c r="A165" s="495"/>
      <c r="B165" s="475"/>
      <c r="C165" s="475"/>
      <c r="D165" s="452" t="s">
        <v>17</v>
      </c>
      <c r="E165" s="453">
        <v>16967951</v>
      </c>
    </row>
    <row r="166" spans="1:5" ht="12.75">
      <c r="A166" s="495"/>
      <c r="B166" s="475"/>
      <c r="C166" s="475"/>
      <c r="D166" s="452" t="s">
        <v>18</v>
      </c>
      <c r="E166" s="453">
        <v>17970701</v>
      </c>
    </row>
    <row r="167" spans="1:5" ht="12.75">
      <c r="A167" s="495"/>
      <c r="B167" s="475"/>
      <c r="C167" s="475" t="s">
        <v>315</v>
      </c>
      <c r="D167" s="452" t="s">
        <v>16</v>
      </c>
      <c r="E167" s="453">
        <v>3614235</v>
      </c>
    </row>
    <row r="168" spans="1:5" ht="12.75">
      <c r="A168" s="495"/>
      <c r="B168" s="475"/>
      <c r="C168" s="475"/>
      <c r="D168" s="452" t="s">
        <v>17</v>
      </c>
      <c r="E168" s="453">
        <v>1385765</v>
      </c>
    </row>
    <row r="169" spans="1:5" ht="12.75">
      <c r="A169" s="495"/>
      <c r="B169" s="475"/>
      <c r="C169" s="452" t="s">
        <v>311</v>
      </c>
      <c r="D169" s="452" t="s">
        <v>18</v>
      </c>
      <c r="E169" s="453">
        <v>4000000</v>
      </c>
    </row>
    <row r="170" spans="1:5" ht="12.75">
      <c r="A170" s="495"/>
      <c r="B170" s="475"/>
      <c r="C170" s="452" t="s">
        <v>317</v>
      </c>
      <c r="D170" s="452" t="s">
        <v>18</v>
      </c>
      <c r="E170" s="453">
        <v>308388</v>
      </c>
    </row>
    <row r="171" spans="1:5" ht="12.75">
      <c r="A171" s="495"/>
      <c r="B171" s="475"/>
      <c r="C171" s="475" t="s">
        <v>318</v>
      </c>
      <c r="D171" s="452" t="s">
        <v>16</v>
      </c>
      <c r="E171" s="453">
        <v>3614235</v>
      </c>
    </row>
    <row r="172" spans="1:5" ht="12.75">
      <c r="A172" s="495"/>
      <c r="B172" s="475"/>
      <c r="C172" s="475"/>
      <c r="D172" s="452" t="s">
        <v>17</v>
      </c>
      <c r="E172" s="453">
        <v>1385765</v>
      </c>
    </row>
    <row r="173" spans="1:5" ht="12.75">
      <c r="A173" s="495"/>
      <c r="B173" s="475"/>
      <c r="C173" s="475"/>
      <c r="D173" s="452" t="s">
        <v>18</v>
      </c>
      <c r="E173" s="453">
        <v>115202</v>
      </c>
    </row>
    <row r="174" spans="1:5" ht="12.75">
      <c r="A174" s="495"/>
      <c r="B174" s="475"/>
      <c r="C174" s="452" t="s">
        <v>335</v>
      </c>
      <c r="D174" s="452" t="s">
        <v>18</v>
      </c>
      <c r="E174" s="453">
        <v>68172</v>
      </c>
    </row>
    <row r="175" spans="1:5" ht="12.75">
      <c r="A175" s="495"/>
      <c r="B175" s="475" t="s">
        <v>331</v>
      </c>
      <c r="C175" s="475" t="s">
        <v>309</v>
      </c>
      <c r="D175" s="452" t="s">
        <v>16</v>
      </c>
      <c r="E175" s="453">
        <v>69418117</v>
      </c>
    </row>
    <row r="176" spans="1:5" ht="12.75">
      <c r="A176" s="495"/>
      <c r="B176" s="475"/>
      <c r="C176" s="475"/>
      <c r="D176" s="452" t="s">
        <v>17</v>
      </c>
      <c r="E176" s="453">
        <v>14312897</v>
      </c>
    </row>
    <row r="177" spans="1:5" ht="12.75">
      <c r="A177" s="495"/>
      <c r="B177" s="475"/>
      <c r="C177" s="475"/>
      <c r="D177" s="452" t="s">
        <v>18</v>
      </c>
      <c r="E177" s="453">
        <v>96980423</v>
      </c>
    </row>
    <row r="178" spans="1:5" ht="12.75">
      <c r="A178" s="495"/>
      <c r="B178" s="475"/>
      <c r="C178" s="475" t="s">
        <v>311</v>
      </c>
      <c r="D178" s="452" t="s">
        <v>16</v>
      </c>
      <c r="E178" s="453">
        <v>5973737</v>
      </c>
    </row>
    <row r="179" spans="1:5" ht="12.75">
      <c r="A179" s="495"/>
      <c r="B179" s="475"/>
      <c r="C179" s="475"/>
      <c r="D179" s="452" t="s">
        <v>18</v>
      </c>
      <c r="E179" s="453">
        <v>3053894</v>
      </c>
    </row>
    <row r="180" spans="1:5" ht="12.75">
      <c r="A180" s="495"/>
      <c r="B180" s="475"/>
      <c r="C180" s="452" t="s">
        <v>317</v>
      </c>
      <c r="D180" s="452" t="s">
        <v>18</v>
      </c>
      <c r="E180" s="453">
        <v>55238</v>
      </c>
    </row>
    <row r="181" spans="1:5" ht="13.5" thickBot="1">
      <c r="A181" s="496"/>
      <c r="B181" s="466"/>
      <c r="C181" s="457" t="s">
        <v>318</v>
      </c>
      <c r="D181" s="457" t="s">
        <v>18</v>
      </c>
      <c r="E181" s="458">
        <v>248424</v>
      </c>
    </row>
    <row r="182" spans="1:5" ht="13.5" thickBot="1">
      <c r="A182" s="477" t="s">
        <v>1</v>
      </c>
      <c r="B182" s="503"/>
      <c r="C182" s="503"/>
      <c r="D182" s="504"/>
      <c r="E182" s="449">
        <v>299761080</v>
      </c>
    </row>
    <row r="184" spans="1:6" ht="12.75">
      <c r="A184" s="7"/>
      <c r="B184" s="7"/>
      <c r="C184" s="7"/>
      <c r="D184" s="25"/>
      <c r="E184" s="61" t="s">
        <v>13</v>
      </c>
      <c r="F184" s="25"/>
    </row>
    <row r="185" spans="1:6" ht="12.75">
      <c r="A185" s="25" t="s">
        <v>14</v>
      </c>
      <c r="B185" s="25"/>
      <c r="C185" s="7"/>
      <c r="D185" s="25"/>
      <c r="E185" s="31" t="s">
        <v>133</v>
      </c>
      <c r="F185" s="4"/>
    </row>
    <row r="186" spans="1:6" ht="12.75">
      <c r="A186" s="25" t="s">
        <v>12</v>
      </c>
      <c r="B186" s="25"/>
      <c r="C186" s="7"/>
      <c r="D186" s="25"/>
      <c r="E186" s="31" t="s">
        <v>81</v>
      </c>
      <c r="F186" s="6"/>
    </row>
    <row r="187" spans="1:7" ht="12.75">
      <c r="A187" s="467" t="s">
        <v>80</v>
      </c>
      <c r="B187" s="489"/>
      <c r="C187" s="489"/>
      <c r="D187" s="489"/>
      <c r="E187" s="489"/>
      <c r="F187" s="25"/>
      <c r="G187" s="25"/>
    </row>
    <row r="188" spans="1:7" ht="12.75">
      <c r="A188" s="489"/>
      <c r="B188" s="489"/>
      <c r="C188" s="489"/>
      <c r="D188" s="489"/>
      <c r="E188" s="489"/>
      <c r="F188" s="25"/>
      <c r="G188" s="25"/>
    </row>
    <row r="189" ht="12.75">
      <c r="A189" s="25" t="s">
        <v>56</v>
      </c>
    </row>
  </sheetData>
  <mergeCells count="61">
    <mergeCell ref="A182:D182"/>
    <mergeCell ref="A187:E188"/>
    <mergeCell ref="A163:D163"/>
    <mergeCell ref="A164:A181"/>
    <mergeCell ref="B164:B174"/>
    <mergeCell ref="C164:C166"/>
    <mergeCell ref="C167:C168"/>
    <mergeCell ref="C171:C173"/>
    <mergeCell ref="B175:B181"/>
    <mergeCell ref="C175:C177"/>
    <mergeCell ref="C178:C179"/>
    <mergeCell ref="B154:B162"/>
    <mergeCell ref="C154:C157"/>
    <mergeCell ref="C159:C160"/>
    <mergeCell ref="C161:C162"/>
    <mergeCell ref="B135:B153"/>
    <mergeCell ref="C135:C139"/>
    <mergeCell ref="C140:C143"/>
    <mergeCell ref="C144:C146"/>
    <mergeCell ref="C149:C152"/>
    <mergeCell ref="B123:B134"/>
    <mergeCell ref="C123:C126"/>
    <mergeCell ref="C127:C128"/>
    <mergeCell ref="C129:C130"/>
    <mergeCell ref="C131:C132"/>
    <mergeCell ref="C133:C134"/>
    <mergeCell ref="B97:B98"/>
    <mergeCell ref="A99:D99"/>
    <mergeCell ref="A100:A162"/>
    <mergeCell ref="B100:B103"/>
    <mergeCell ref="B104:B105"/>
    <mergeCell ref="B106:B111"/>
    <mergeCell ref="B112:B122"/>
    <mergeCell ref="C112:C114"/>
    <mergeCell ref="C117:C118"/>
    <mergeCell ref="C120:C121"/>
    <mergeCell ref="A63:D63"/>
    <mergeCell ref="A64:A98"/>
    <mergeCell ref="B64:B68"/>
    <mergeCell ref="B69:B73"/>
    <mergeCell ref="B74:B78"/>
    <mergeCell ref="B79:B83"/>
    <mergeCell ref="B84:B87"/>
    <mergeCell ref="B89:B91"/>
    <mergeCell ref="B92:B94"/>
    <mergeCell ref="B95:B96"/>
    <mergeCell ref="A29:D29"/>
    <mergeCell ref="A30:A62"/>
    <mergeCell ref="B31:B35"/>
    <mergeCell ref="B36:B40"/>
    <mergeCell ref="B41:B46"/>
    <mergeCell ref="B47:B50"/>
    <mergeCell ref="B51:B53"/>
    <mergeCell ref="B54:B55"/>
    <mergeCell ref="B56:B58"/>
    <mergeCell ref="A5:E5"/>
    <mergeCell ref="A8:A28"/>
    <mergeCell ref="B8:B9"/>
    <mergeCell ref="B10:B11"/>
    <mergeCell ref="B12:B19"/>
    <mergeCell ref="B20:B22"/>
  </mergeCells>
  <printOptions/>
  <pageMargins left="0.75" right="0.75" top="1" bottom="1" header="0.5" footer="0.5"/>
  <pageSetup fitToHeight="1" fitToWidth="1" horizontalDpi="600" verticalDpi="600" orientation="landscape" paperSize="9" scale="18" r:id="rId1"/>
  <headerFooter alignWithMargins="0">
    <oddFooter>&amp;CPage &amp;P of &amp;N</oddFooter>
  </headerFooter>
  <rowBreaks count="3" manualBreakCount="3">
    <brk id="63" max="4" man="1"/>
    <brk id="99" max="255" man="1"/>
    <brk id="130" max="4" man="1"/>
  </rowBreaks>
</worksheet>
</file>

<file path=xl/worksheets/sheet5.xml><?xml version="1.0" encoding="utf-8"?>
<worksheet xmlns="http://schemas.openxmlformats.org/spreadsheetml/2006/main" xmlns:r="http://schemas.openxmlformats.org/officeDocument/2006/relationships">
  <sheetPr>
    <pageSetUpPr fitToPage="1"/>
  </sheetPr>
  <dimension ref="A1:AJ251"/>
  <sheetViews>
    <sheetView showGridLines="0" view="pageBreakPreview" zoomScaleSheetLayoutView="100" workbookViewId="0" topLeftCell="K70">
      <selection activeCell="N19" sqref="N19"/>
    </sheetView>
  </sheetViews>
  <sheetFormatPr defaultColWidth="9.140625" defaultRowHeight="12.75"/>
  <cols>
    <col min="1" max="1" width="13.8515625" style="162" bestFit="1" customWidth="1"/>
    <col min="2" max="2" width="27.140625" style="162" bestFit="1" customWidth="1"/>
    <col min="3" max="3" width="18.8515625" style="162" bestFit="1" customWidth="1"/>
    <col min="4" max="4" width="42.28125" style="162" bestFit="1" customWidth="1"/>
    <col min="5" max="5" width="19.140625" style="284" bestFit="1" customWidth="1"/>
    <col min="6" max="6" width="17.57421875" style="162" customWidth="1"/>
    <col min="7" max="7" width="10.00390625" style="138" customWidth="1"/>
    <col min="8" max="8" width="6.57421875" style="138" customWidth="1"/>
    <col min="9" max="9" width="11.7109375" style="138" customWidth="1"/>
    <col min="10" max="10" width="13.57421875" style="138" customWidth="1"/>
    <col min="11" max="11" width="12.57421875" style="138" customWidth="1"/>
    <col min="12" max="12" width="6.57421875" style="138" customWidth="1"/>
    <col min="13" max="13" width="12.7109375" style="138" customWidth="1"/>
    <col min="14" max="14" width="11.57421875" style="138" customWidth="1"/>
    <col min="15" max="15" width="13.421875" style="138" customWidth="1"/>
    <col min="16" max="16" width="15.140625" style="162" customWidth="1"/>
    <col min="17" max="17" width="12.421875" style="138" customWidth="1"/>
    <col min="18" max="18" width="9.57421875" style="162" customWidth="1"/>
    <col min="19" max="16384" width="9.140625" style="162" customWidth="1"/>
  </cols>
  <sheetData>
    <row r="1" ht="12.75">
      <c r="A1" s="285" t="s">
        <v>0</v>
      </c>
    </row>
    <row r="2" ht="12.75">
      <c r="A2" s="285" t="s">
        <v>79</v>
      </c>
    </row>
    <row r="3" ht="12.75">
      <c r="A3" s="285"/>
    </row>
    <row r="4" ht="15.75">
      <c r="A4" s="286" t="s">
        <v>83</v>
      </c>
    </row>
    <row r="5" ht="15.75">
      <c r="A5" s="286" t="s">
        <v>84</v>
      </c>
    </row>
    <row r="6" ht="13.5" thickBot="1"/>
    <row r="7" spans="1:18" s="287" customFormat="1" ht="12.75">
      <c r="A7" s="513" t="s">
        <v>208</v>
      </c>
      <c r="B7" s="513" t="s">
        <v>174</v>
      </c>
      <c r="C7" s="513" t="s">
        <v>176</v>
      </c>
      <c r="D7" s="516" t="s">
        <v>243</v>
      </c>
      <c r="E7" s="507" t="s">
        <v>244</v>
      </c>
      <c r="F7" s="510" t="s">
        <v>245</v>
      </c>
      <c r="G7" s="472" t="s">
        <v>191</v>
      </c>
      <c r="H7" s="468" t="s">
        <v>192</v>
      </c>
      <c r="I7" s="468"/>
      <c r="J7" s="468"/>
      <c r="K7" s="468"/>
      <c r="L7" s="468" t="s">
        <v>193</v>
      </c>
      <c r="M7" s="468"/>
      <c r="N7" s="468"/>
      <c r="O7" s="468"/>
      <c r="P7" s="469" t="s">
        <v>246</v>
      </c>
      <c r="Q7" s="472" t="s">
        <v>194</v>
      </c>
      <c r="R7" s="469" t="s">
        <v>195</v>
      </c>
    </row>
    <row r="8" spans="1:18" s="287" customFormat="1" ht="12.75">
      <c r="A8" s="514"/>
      <c r="B8" s="514"/>
      <c r="C8" s="514"/>
      <c r="D8" s="517"/>
      <c r="E8" s="508"/>
      <c r="F8" s="511"/>
      <c r="G8" s="473"/>
      <c r="H8" s="473" t="s">
        <v>196</v>
      </c>
      <c r="I8" s="473" t="s">
        <v>249</v>
      </c>
      <c r="J8" s="473" t="s">
        <v>247</v>
      </c>
      <c r="K8" s="473" t="s">
        <v>248</v>
      </c>
      <c r="L8" s="473" t="s">
        <v>196</v>
      </c>
      <c r="M8" s="473" t="s">
        <v>249</v>
      </c>
      <c r="N8" s="473" t="s">
        <v>247</v>
      </c>
      <c r="O8" s="473" t="s">
        <v>248</v>
      </c>
      <c r="P8" s="470"/>
      <c r="Q8" s="473"/>
      <c r="R8" s="470"/>
    </row>
    <row r="9" spans="1:18" s="287" customFormat="1" ht="13.5" thickBot="1">
      <c r="A9" s="515"/>
      <c r="B9" s="515"/>
      <c r="C9" s="515"/>
      <c r="D9" s="518"/>
      <c r="E9" s="509"/>
      <c r="F9" s="512"/>
      <c r="G9" s="506"/>
      <c r="H9" s="506"/>
      <c r="I9" s="506"/>
      <c r="J9" s="506"/>
      <c r="K9" s="506"/>
      <c r="L9" s="506"/>
      <c r="M9" s="506"/>
      <c r="N9" s="506"/>
      <c r="O9" s="506"/>
      <c r="P9" s="471"/>
      <c r="Q9" s="506"/>
      <c r="R9" s="471"/>
    </row>
    <row r="10" spans="1:18" s="215" customFormat="1" ht="12.75">
      <c r="A10" s="288" t="s">
        <v>182</v>
      </c>
      <c r="B10" s="288" t="s">
        <v>90</v>
      </c>
      <c r="C10" s="288" t="s">
        <v>134</v>
      </c>
      <c r="D10" s="288" t="s">
        <v>97</v>
      </c>
      <c r="E10" s="289">
        <v>1906370</v>
      </c>
      <c r="F10" s="290">
        <v>1.90637</v>
      </c>
      <c r="G10" s="291">
        <v>0.0018416614158026038</v>
      </c>
      <c r="H10" s="291">
        <v>0</v>
      </c>
      <c r="I10" s="291">
        <v>0</v>
      </c>
      <c r="J10" s="291">
        <v>0</v>
      </c>
      <c r="K10" s="291">
        <v>1</v>
      </c>
      <c r="L10" s="291">
        <v>0</v>
      </c>
      <c r="M10" s="291">
        <v>0</v>
      </c>
      <c r="N10" s="291">
        <v>0</v>
      </c>
      <c r="O10" s="291">
        <v>1</v>
      </c>
      <c r="P10" s="292">
        <v>52</v>
      </c>
      <c r="Q10" s="291">
        <v>0.3794749403341289</v>
      </c>
      <c r="R10" s="293">
        <v>1</v>
      </c>
    </row>
    <row r="11" spans="1:18" s="215" customFormat="1" ht="12.75">
      <c r="A11" s="294"/>
      <c r="B11" s="294"/>
      <c r="C11" s="288" t="s">
        <v>62</v>
      </c>
      <c r="D11" s="288" t="s">
        <v>201</v>
      </c>
      <c r="E11" s="289">
        <v>815829</v>
      </c>
      <c r="F11" s="295">
        <v>0.815829</v>
      </c>
      <c r="G11" s="291">
        <v>0.0007881370306880733</v>
      </c>
      <c r="H11" s="291">
        <v>0</v>
      </c>
      <c r="I11" s="291">
        <v>0</v>
      </c>
      <c r="J11" s="291">
        <v>0.12158430259282275</v>
      </c>
      <c r="K11" s="291">
        <v>0.8784156974071773</v>
      </c>
      <c r="L11" s="291">
        <v>0</v>
      </c>
      <c r="M11" s="291">
        <v>0</v>
      </c>
      <c r="N11" s="291">
        <v>0.12158430259282275</v>
      </c>
      <c r="O11" s="291">
        <v>0.8784156974071773</v>
      </c>
      <c r="P11" s="292">
        <v>52</v>
      </c>
      <c r="Q11" s="291">
        <v>0.3794749403341289</v>
      </c>
      <c r="R11" s="293">
        <v>1</v>
      </c>
    </row>
    <row r="12" spans="1:18" s="215" customFormat="1" ht="12.75">
      <c r="A12" s="294"/>
      <c r="B12" s="294"/>
      <c r="C12" s="294"/>
      <c r="D12" s="296" t="s">
        <v>97</v>
      </c>
      <c r="E12" s="297">
        <v>4967154</v>
      </c>
      <c r="F12" s="281">
        <v>4.967154</v>
      </c>
      <c r="G12" s="282">
        <v>0.004798552153123248</v>
      </c>
      <c r="H12" s="282">
        <v>0</v>
      </c>
      <c r="I12" s="282">
        <v>0</v>
      </c>
      <c r="J12" s="282">
        <v>0.4559894861323003</v>
      </c>
      <c r="K12" s="282">
        <v>0.5440105138676997</v>
      </c>
      <c r="L12" s="282">
        <v>0</v>
      </c>
      <c r="M12" s="282">
        <v>0</v>
      </c>
      <c r="N12" s="282">
        <v>0.4559894861323003</v>
      </c>
      <c r="O12" s="298">
        <v>0.5440105138676997</v>
      </c>
      <c r="P12" s="299">
        <v>52</v>
      </c>
      <c r="Q12" s="282">
        <v>0.3794749403341288</v>
      </c>
      <c r="R12" s="300">
        <v>1</v>
      </c>
    </row>
    <row r="13" spans="1:18" s="215" customFormat="1" ht="12.75">
      <c r="A13" s="294"/>
      <c r="B13" s="294"/>
      <c r="C13" s="288" t="s">
        <v>63</v>
      </c>
      <c r="D13" s="288" t="s">
        <v>185</v>
      </c>
      <c r="E13" s="289">
        <v>102322</v>
      </c>
      <c r="F13" s="295">
        <v>0.102322</v>
      </c>
      <c r="G13" s="291">
        <v>9.88488485381925E-05</v>
      </c>
      <c r="H13" s="291">
        <v>0</v>
      </c>
      <c r="I13" s="291">
        <v>0</v>
      </c>
      <c r="J13" s="291">
        <v>0</v>
      </c>
      <c r="K13" s="291">
        <v>1</v>
      </c>
      <c r="L13" s="291">
        <v>0</v>
      </c>
      <c r="M13" s="291">
        <v>0</v>
      </c>
      <c r="N13" s="291">
        <v>0</v>
      </c>
      <c r="O13" s="291">
        <v>1</v>
      </c>
      <c r="P13" s="292">
        <v>52</v>
      </c>
      <c r="Q13" s="291">
        <v>0.3794749403341287</v>
      </c>
      <c r="R13" s="293">
        <v>1</v>
      </c>
    </row>
    <row r="14" spans="1:18" s="215" customFormat="1" ht="12.75">
      <c r="A14" s="294"/>
      <c r="B14" s="294"/>
      <c r="C14" s="294"/>
      <c r="D14" s="296" t="s">
        <v>201</v>
      </c>
      <c r="E14" s="297">
        <v>4862870</v>
      </c>
      <c r="F14" s="281">
        <v>4.86287</v>
      </c>
      <c r="G14" s="282">
        <v>0.004697807901437815</v>
      </c>
      <c r="H14" s="282">
        <v>0</v>
      </c>
      <c r="I14" s="282">
        <v>0</v>
      </c>
      <c r="J14" s="282">
        <v>0</v>
      </c>
      <c r="K14" s="282">
        <v>1</v>
      </c>
      <c r="L14" s="282">
        <v>0</v>
      </c>
      <c r="M14" s="282">
        <v>0</v>
      </c>
      <c r="N14" s="282">
        <v>0</v>
      </c>
      <c r="O14" s="298">
        <v>1</v>
      </c>
      <c r="P14" s="299">
        <v>52</v>
      </c>
      <c r="Q14" s="282">
        <v>0.37947494033412893</v>
      </c>
      <c r="R14" s="300">
        <v>1</v>
      </c>
    </row>
    <row r="15" spans="1:18" s="215" customFormat="1" ht="12.75">
      <c r="A15" s="294"/>
      <c r="B15" s="294"/>
      <c r="C15" s="294"/>
      <c r="D15" s="296" t="s">
        <v>97</v>
      </c>
      <c r="E15" s="297">
        <v>3020696</v>
      </c>
      <c r="F15" s="281">
        <v>3.020696</v>
      </c>
      <c r="G15" s="282">
        <v>0.0029181634583366617</v>
      </c>
      <c r="H15" s="282">
        <v>0</v>
      </c>
      <c r="I15" s="282">
        <v>0</v>
      </c>
      <c r="J15" s="282">
        <v>0.3920824869500274</v>
      </c>
      <c r="K15" s="282">
        <v>0.6079175130499725</v>
      </c>
      <c r="L15" s="282">
        <v>0</v>
      </c>
      <c r="M15" s="282">
        <v>0</v>
      </c>
      <c r="N15" s="282">
        <v>0.3920824869500274</v>
      </c>
      <c r="O15" s="298">
        <v>0.6079175130499725</v>
      </c>
      <c r="P15" s="299">
        <v>52</v>
      </c>
      <c r="Q15" s="282">
        <v>0.3794749403341289</v>
      </c>
      <c r="R15" s="300">
        <v>1</v>
      </c>
    </row>
    <row r="16" spans="1:18" s="215" customFormat="1" ht="12.75">
      <c r="A16" s="294"/>
      <c r="B16" s="294"/>
      <c r="C16" s="288" t="s">
        <v>64</v>
      </c>
      <c r="D16" s="288" t="s">
        <v>185</v>
      </c>
      <c r="E16" s="289">
        <v>281699</v>
      </c>
      <c r="F16" s="295">
        <v>0.281699</v>
      </c>
      <c r="G16" s="291">
        <v>0.0002721371922397948</v>
      </c>
      <c r="H16" s="291">
        <v>0</v>
      </c>
      <c r="I16" s="291">
        <v>0</v>
      </c>
      <c r="J16" s="291">
        <v>0</v>
      </c>
      <c r="K16" s="291">
        <v>1</v>
      </c>
      <c r="L16" s="291">
        <v>0</v>
      </c>
      <c r="M16" s="291">
        <v>0</v>
      </c>
      <c r="N16" s="291">
        <v>0</v>
      </c>
      <c r="O16" s="291">
        <v>1</v>
      </c>
      <c r="P16" s="292">
        <v>52</v>
      </c>
      <c r="Q16" s="291">
        <v>0.3794749403341289</v>
      </c>
      <c r="R16" s="293">
        <v>1</v>
      </c>
    </row>
    <row r="17" spans="1:18" s="215" customFormat="1" ht="12.75">
      <c r="A17" s="294"/>
      <c r="B17" s="294"/>
      <c r="C17" s="294"/>
      <c r="D17" s="296" t="s">
        <v>201</v>
      </c>
      <c r="E17" s="297">
        <v>366530</v>
      </c>
      <c r="F17" s="281">
        <v>0.36653</v>
      </c>
      <c r="G17" s="282">
        <v>0.00035408874391336853</v>
      </c>
      <c r="H17" s="282">
        <v>0</v>
      </c>
      <c r="I17" s="282">
        <v>0</v>
      </c>
      <c r="J17" s="282">
        <v>0</v>
      </c>
      <c r="K17" s="282">
        <v>1</v>
      </c>
      <c r="L17" s="282">
        <v>0</v>
      </c>
      <c r="M17" s="282">
        <v>0</v>
      </c>
      <c r="N17" s="282">
        <v>0</v>
      </c>
      <c r="O17" s="298">
        <v>1</v>
      </c>
      <c r="P17" s="299">
        <v>52</v>
      </c>
      <c r="Q17" s="282">
        <v>0.3794749403341289</v>
      </c>
      <c r="R17" s="300">
        <v>1</v>
      </c>
    </row>
    <row r="18" spans="1:18" s="215" customFormat="1" ht="12.75">
      <c r="A18" s="294"/>
      <c r="B18" s="294"/>
      <c r="C18" s="294"/>
      <c r="D18" s="296" t="s">
        <v>97</v>
      </c>
      <c r="E18" s="297">
        <v>167926</v>
      </c>
      <c r="F18" s="281">
        <v>0.167926</v>
      </c>
      <c r="G18" s="282">
        <v>0.0001622260290028001</v>
      </c>
      <c r="H18" s="282">
        <v>0</v>
      </c>
      <c r="I18" s="282">
        <v>0</v>
      </c>
      <c r="J18" s="282">
        <v>0</v>
      </c>
      <c r="K18" s="282">
        <v>1</v>
      </c>
      <c r="L18" s="282">
        <v>0</v>
      </c>
      <c r="M18" s="282">
        <v>0</v>
      </c>
      <c r="N18" s="282">
        <v>0</v>
      </c>
      <c r="O18" s="298">
        <v>1</v>
      </c>
      <c r="P18" s="299">
        <v>52</v>
      </c>
      <c r="Q18" s="282">
        <v>0.3794749403341289</v>
      </c>
      <c r="R18" s="300">
        <v>1</v>
      </c>
    </row>
    <row r="19" spans="1:18" s="215" customFormat="1" ht="12.75">
      <c r="A19" s="294"/>
      <c r="B19" s="294"/>
      <c r="C19" s="288" t="s">
        <v>149</v>
      </c>
      <c r="D19" s="288" t="s">
        <v>201</v>
      </c>
      <c r="E19" s="289">
        <v>1365976</v>
      </c>
      <c r="F19" s="295">
        <v>1.365976</v>
      </c>
      <c r="G19" s="291">
        <v>0.0013196101984989156</v>
      </c>
      <c r="H19" s="291">
        <v>0</v>
      </c>
      <c r="I19" s="291">
        <v>0</v>
      </c>
      <c r="J19" s="291">
        <v>0</v>
      </c>
      <c r="K19" s="291">
        <v>1</v>
      </c>
      <c r="L19" s="291">
        <v>0</v>
      </c>
      <c r="M19" s="291">
        <v>0</v>
      </c>
      <c r="N19" s="291">
        <v>0</v>
      </c>
      <c r="O19" s="291">
        <v>1</v>
      </c>
      <c r="P19" s="292">
        <v>52</v>
      </c>
      <c r="Q19" s="291">
        <v>0.3794749403341289</v>
      </c>
      <c r="R19" s="293">
        <v>1</v>
      </c>
    </row>
    <row r="20" spans="1:18" s="215" customFormat="1" ht="12.75">
      <c r="A20" s="294"/>
      <c r="B20" s="294"/>
      <c r="C20" s="294"/>
      <c r="D20" s="296" t="s">
        <v>97</v>
      </c>
      <c r="E20" s="297">
        <v>1233676</v>
      </c>
      <c r="F20" s="281">
        <v>1.233676</v>
      </c>
      <c r="G20" s="282">
        <v>0.0011918009037079334</v>
      </c>
      <c r="H20" s="282">
        <v>0</v>
      </c>
      <c r="I20" s="282">
        <v>0</v>
      </c>
      <c r="J20" s="282">
        <v>0</v>
      </c>
      <c r="K20" s="282">
        <v>1</v>
      </c>
      <c r="L20" s="282">
        <v>0</v>
      </c>
      <c r="M20" s="282">
        <v>0</v>
      </c>
      <c r="N20" s="282">
        <v>0</v>
      </c>
      <c r="O20" s="298">
        <v>1</v>
      </c>
      <c r="P20" s="299">
        <v>52</v>
      </c>
      <c r="Q20" s="282">
        <v>0.3794749403341289</v>
      </c>
      <c r="R20" s="300">
        <v>1</v>
      </c>
    </row>
    <row r="21" spans="1:18" s="215" customFormat="1" ht="12.75">
      <c r="A21" s="294"/>
      <c r="B21" s="294"/>
      <c r="C21" s="288" t="s">
        <v>74</v>
      </c>
      <c r="D21" s="288" t="s">
        <v>185</v>
      </c>
      <c r="E21" s="289">
        <v>412407</v>
      </c>
      <c r="F21" s="295">
        <v>0.412407</v>
      </c>
      <c r="G21" s="291">
        <v>0.0003984085248440252</v>
      </c>
      <c r="H21" s="291">
        <v>0</v>
      </c>
      <c r="I21" s="291">
        <v>0</v>
      </c>
      <c r="J21" s="291">
        <v>0</v>
      </c>
      <c r="K21" s="291">
        <v>1</v>
      </c>
      <c r="L21" s="291">
        <v>0</v>
      </c>
      <c r="M21" s="291">
        <v>0</v>
      </c>
      <c r="N21" s="291">
        <v>0</v>
      </c>
      <c r="O21" s="291">
        <v>1</v>
      </c>
      <c r="P21" s="292">
        <v>52</v>
      </c>
      <c r="Q21" s="291">
        <v>0.37947494033412893</v>
      </c>
      <c r="R21" s="293">
        <v>1</v>
      </c>
    </row>
    <row r="22" spans="1:18" s="215" customFormat="1" ht="12.75">
      <c r="A22" s="294"/>
      <c r="B22" s="294"/>
      <c r="C22" s="294"/>
      <c r="D22" s="296" t="s">
        <v>97</v>
      </c>
      <c r="E22" s="297">
        <v>850139</v>
      </c>
      <c r="F22" s="281">
        <v>0.850139</v>
      </c>
      <c r="G22" s="282">
        <v>0.0008212824343485314</v>
      </c>
      <c r="H22" s="282">
        <v>0</v>
      </c>
      <c r="I22" s="282">
        <v>0</v>
      </c>
      <c r="J22" s="282">
        <v>0</v>
      </c>
      <c r="K22" s="282">
        <v>1</v>
      </c>
      <c r="L22" s="282">
        <v>0</v>
      </c>
      <c r="M22" s="282">
        <v>0</v>
      </c>
      <c r="N22" s="282">
        <v>0</v>
      </c>
      <c r="O22" s="298">
        <v>1</v>
      </c>
      <c r="P22" s="299">
        <v>52</v>
      </c>
      <c r="Q22" s="282">
        <v>0.37947494033412893</v>
      </c>
      <c r="R22" s="300">
        <v>1</v>
      </c>
    </row>
    <row r="23" spans="1:18" s="215" customFormat="1" ht="12.75">
      <c r="A23" s="294"/>
      <c r="B23" s="294"/>
      <c r="C23" s="288" t="s">
        <v>65</v>
      </c>
      <c r="D23" s="288" t="s">
        <v>185</v>
      </c>
      <c r="E23" s="289">
        <v>59619</v>
      </c>
      <c r="F23" s="295">
        <v>0.059619</v>
      </c>
      <c r="G23" s="291">
        <v>5.759533141453938E-05</v>
      </c>
      <c r="H23" s="291">
        <v>0</v>
      </c>
      <c r="I23" s="291">
        <v>0.8725574061960113</v>
      </c>
      <c r="J23" s="291">
        <v>0</v>
      </c>
      <c r="K23" s="291">
        <v>0.12744259380398867</v>
      </c>
      <c r="L23" s="291">
        <v>0</v>
      </c>
      <c r="M23" s="291">
        <v>0</v>
      </c>
      <c r="N23" s="291">
        <v>0.8725574061960113</v>
      </c>
      <c r="O23" s="291">
        <v>0.12744259380398867</v>
      </c>
      <c r="P23" s="292">
        <v>38.039081500863816</v>
      </c>
      <c r="Q23" s="291">
        <v>0.5460730131161835</v>
      </c>
      <c r="R23" s="293">
        <v>1.8725574061960113</v>
      </c>
    </row>
    <row r="24" spans="1:18" s="215" customFormat="1" ht="12.75">
      <c r="A24" s="294"/>
      <c r="B24" s="294"/>
      <c r="C24" s="294"/>
      <c r="D24" s="296" t="s">
        <v>201</v>
      </c>
      <c r="E24" s="297">
        <v>55260</v>
      </c>
      <c r="F24" s="281">
        <v>0.05526</v>
      </c>
      <c r="G24" s="282">
        <v>5.3384290477321764E-05</v>
      </c>
      <c r="H24" s="282">
        <v>0</v>
      </c>
      <c r="I24" s="282">
        <v>1</v>
      </c>
      <c r="J24" s="282">
        <v>0</v>
      </c>
      <c r="K24" s="282">
        <v>0</v>
      </c>
      <c r="L24" s="282">
        <v>0</v>
      </c>
      <c r="M24" s="282">
        <v>0</v>
      </c>
      <c r="N24" s="282">
        <v>1</v>
      </c>
      <c r="O24" s="298">
        <v>0</v>
      </c>
      <c r="P24" s="299">
        <v>36</v>
      </c>
      <c r="Q24" s="282">
        <v>0.5704057279236276</v>
      </c>
      <c r="R24" s="300">
        <v>1</v>
      </c>
    </row>
    <row r="25" spans="1:18" s="215" customFormat="1" ht="12.75">
      <c r="A25" s="294"/>
      <c r="B25" s="294"/>
      <c r="C25" s="294"/>
      <c r="D25" s="296" t="s">
        <v>97</v>
      </c>
      <c r="E25" s="297">
        <v>7735494</v>
      </c>
      <c r="F25" s="281">
        <v>7.735494</v>
      </c>
      <c r="G25" s="282">
        <v>0.007472925419500174</v>
      </c>
      <c r="H25" s="282">
        <v>0</v>
      </c>
      <c r="I25" s="282">
        <v>0.882405053898303</v>
      </c>
      <c r="J25" s="282">
        <v>0</v>
      </c>
      <c r="K25" s="282">
        <v>0.11759494610169693</v>
      </c>
      <c r="L25" s="282">
        <v>0</v>
      </c>
      <c r="M25" s="282">
        <v>0</v>
      </c>
      <c r="N25" s="282">
        <v>0.882405053898303</v>
      </c>
      <c r="O25" s="298">
        <v>0.11759494610169693</v>
      </c>
      <c r="P25" s="299">
        <v>51.84464754287186</v>
      </c>
      <c r="Q25" s="282">
        <v>0.3813287882712188</v>
      </c>
      <c r="R25" s="300">
        <v>1.3935100977390713</v>
      </c>
    </row>
    <row r="26" spans="1:18" s="215" customFormat="1" ht="12.75">
      <c r="A26" s="294"/>
      <c r="B26" s="294"/>
      <c r="C26" s="288" t="s">
        <v>97</v>
      </c>
      <c r="D26" s="288" t="s">
        <v>97</v>
      </c>
      <c r="E26" s="289">
        <v>3773509</v>
      </c>
      <c r="F26" s="295">
        <v>3.773509</v>
      </c>
      <c r="G26" s="291">
        <v>0.003645423463170249</v>
      </c>
      <c r="H26" s="291">
        <v>0</v>
      </c>
      <c r="I26" s="291">
        <v>0</v>
      </c>
      <c r="J26" s="291">
        <v>0.10874228735111006</v>
      </c>
      <c r="K26" s="291">
        <v>0.89125771264889</v>
      </c>
      <c r="L26" s="291">
        <v>0</v>
      </c>
      <c r="M26" s="291">
        <v>0</v>
      </c>
      <c r="N26" s="291">
        <v>0.10874228735111006</v>
      </c>
      <c r="O26" s="291">
        <v>0.89125771264889</v>
      </c>
      <c r="P26" s="292">
        <v>52</v>
      </c>
      <c r="Q26" s="291">
        <v>0.37947494033412893</v>
      </c>
      <c r="R26" s="293">
        <v>1</v>
      </c>
    </row>
    <row r="27" spans="1:18" s="215" customFormat="1" ht="12.75">
      <c r="A27" s="294"/>
      <c r="B27" s="288" t="s">
        <v>91</v>
      </c>
      <c r="C27" s="288" t="s">
        <v>144</v>
      </c>
      <c r="D27" s="288" t="s">
        <v>201</v>
      </c>
      <c r="E27" s="289">
        <v>5191873</v>
      </c>
      <c r="F27" s="295">
        <v>5.191873</v>
      </c>
      <c r="G27" s="291">
        <v>0.0050156434374477735</v>
      </c>
      <c r="H27" s="291">
        <v>0</v>
      </c>
      <c r="I27" s="291">
        <v>0.6668978613305834</v>
      </c>
      <c r="J27" s="291">
        <v>0</v>
      </c>
      <c r="K27" s="291">
        <v>0.3331021386694166</v>
      </c>
      <c r="L27" s="291">
        <v>0</v>
      </c>
      <c r="M27" s="291">
        <v>0.6668978613305834</v>
      </c>
      <c r="N27" s="291">
        <v>0</v>
      </c>
      <c r="O27" s="291">
        <v>0.3331021386694166</v>
      </c>
      <c r="P27" s="292">
        <v>63.9986128320165</v>
      </c>
      <c r="Q27" s="291">
        <v>0.23629340295923032</v>
      </c>
      <c r="R27" s="293">
        <v>1</v>
      </c>
    </row>
    <row r="28" spans="1:18" s="215" customFormat="1" ht="12.75">
      <c r="A28" s="294"/>
      <c r="B28" s="294"/>
      <c r="C28" s="294"/>
      <c r="D28" s="296" t="s">
        <v>97</v>
      </c>
      <c r="E28" s="297">
        <v>137274</v>
      </c>
      <c r="F28" s="281">
        <v>0.137274</v>
      </c>
      <c r="G28" s="282">
        <v>0.00013261446056793102</v>
      </c>
      <c r="H28" s="282">
        <v>0</v>
      </c>
      <c r="I28" s="282">
        <v>0</v>
      </c>
      <c r="J28" s="282">
        <v>0.5034820869210485</v>
      </c>
      <c r="K28" s="282">
        <v>0.4965179130789516</v>
      </c>
      <c r="L28" s="282">
        <v>0</v>
      </c>
      <c r="M28" s="282">
        <v>0</v>
      </c>
      <c r="N28" s="282">
        <v>0.5034820869210485</v>
      </c>
      <c r="O28" s="298">
        <v>0.4965179130789516</v>
      </c>
      <c r="P28" s="299">
        <v>60.32486122645221</v>
      </c>
      <c r="Q28" s="282">
        <v>0.2801329209253913</v>
      </c>
      <c r="R28" s="300">
        <v>1.9903404869093928</v>
      </c>
    </row>
    <row r="29" spans="1:18" s="215" customFormat="1" ht="12.75">
      <c r="A29" s="294"/>
      <c r="B29" s="294"/>
      <c r="C29" s="288" t="s">
        <v>97</v>
      </c>
      <c r="D29" s="288" t="s">
        <v>185</v>
      </c>
      <c r="E29" s="289">
        <v>319</v>
      </c>
      <c r="F29" s="295">
        <v>0.000319</v>
      </c>
      <c r="G29" s="291">
        <v>3.08172071340312E-07</v>
      </c>
      <c r="H29" s="291">
        <v>0</v>
      </c>
      <c r="I29" s="291">
        <v>0</v>
      </c>
      <c r="J29" s="291">
        <v>0</v>
      </c>
      <c r="K29" s="291">
        <v>1</v>
      </c>
      <c r="L29" s="291">
        <v>0</v>
      </c>
      <c r="M29" s="291">
        <v>0</v>
      </c>
      <c r="N29" s="291">
        <v>0</v>
      </c>
      <c r="O29" s="291">
        <v>1</v>
      </c>
      <c r="P29" s="292">
        <v>68</v>
      </c>
      <c r="Q29" s="291">
        <v>0.18854415274463</v>
      </c>
      <c r="R29" s="293">
        <v>1</v>
      </c>
    </row>
    <row r="30" spans="1:18" s="215" customFormat="1" ht="12.75">
      <c r="A30" s="294"/>
      <c r="B30" s="294"/>
      <c r="C30" s="294"/>
      <c r="D30" s="296" t="s">
        <v>97</v>
      </c>
      <c r="E30" s="297">
        <v>8234</v>
      </c>
      <c r="F30" s="281">
        <v>0.008234</v>
      </c>
      <c r="G30" s="282">
        <v>7.954510455849934E-06</v>
      </c>
      <c r="H30" s="282">
        <v>0</v>
      </c>
      <c r="I30" s="282">
        <v>0</v>
      </c>
      <c r="J30" s="282">
        <v>0</v>
      </c>
      <c r="K30" s="282">
        <v>1</v>
      </c>
      <c r="L30" s="282">
        <v>0</v>
      </c>
      <c r="M30" s="282">
        <v>0</v>
      </c>
      <c r="N30" s="282">
        <v>0</v>
      </c>
      <c r="O30" s="298">
        <v>1</v>
      </c>
      <c r="P30" s="299">
        <v>68</v>
      </c>
      <c r="Q30" s="282">
        <v>0.18854415274463</v>
      </c>
      <c r="R30" s="300">
        <v>1</v>
      </c>
    </row>
    <row r="31" spans="1:18" s="215" customFormat="1" ht="12.75">
      <c r="A31" s="294"/>
      <c r="B31" s="288" t="s">
        <v>92</v>
      </c>
      <c r="C31" s="288" t="s">
        <v>66</v>
      </c>
      <c r="D31" s="288" t="s">
        <v>201</v>
      </c>
      <c r="E31" s="289">
        <v>12650268</v>
      </c>
      <c r="F31" s="295">
        <v>12.650268</v>
      </c>
      <c r="G31" s="291">
        <v>0.012220875525298013</v>
      </c>
      <c r="H31" s="291">
        <v>0</v>
      </c>
      <c r="I31" s="291">
        <v>0</v>
      </c>
      <c r="J31" s="291">
        <v>0</v>
      </c>
      <c r="K31" s="291">
        <v>1</v>
      </c>
      <c r="L31" s="291">
        <v>0</v>
      </c>
      <c r="M31" s="291">
        <v>0</v>
      </c>
      <c r="N31" s="291">
        <v>0</v>
      </c>
      <c r="O31" s="291">
        <v>1</v>
      </c>
      <c r="P31" s="292">
        <v>58</v>
      </c>
      <c r="Q31" s="291">
        <v>0.3078758949880668</v>
      </c>
      <c r="R31" s="293">
        <v>1</v>
      </c>
    </row>
    <row r="32" spans="1:18" s="215" customFormat="1" ht="12.75">
      <c r="A32" s="294"/>
      <c r="B32" s="294"/>
      <c r="C32" s="294"/>
      <c r="D32" s="296" t="s">
        <v>97</v>
      </c>
      <c r="E32" s="297">
        <v>4427025</v>
      </c>
      <c r="F32" s="281">
        <v>4.427025</v>
      </c>
      <c r="G32" s="282">
        <v>0.004276756940831802</v>
      </c>
      <c r="H32" s="282">
        <v>0</v>
      </c>
      <c r="I32" s="282">
        <v>0</v>
      </c>
      <c r="J32" s="282">
        <v>0</v>
      </c>
      <c r="K32" s="282">
        <v>1</v>
      </c>
      <c r="L32" s="282">
        <v>0</v>
      </c>
      <c r="M32" s="282">
        <v>0</v>
      </c>
      <c r="N32" s="282">
        <v>0</v>
      </c>
      <c r="O32" s="298">
        <v>1</v>
      </c>
      <c r="P32" s="299">
        <v>58</v>
      </c>
      <c r="Q32" s="282">
        <v>0.30787589498806683</v>
      </c>
      <c r="R32" s="300">
        <v>1</v>
      </c>
    </row>
    <row r="33" spans="1:18" s="215" customFormat="1" ht="12.75">
      <c r="A33" s="294"/>
      <c r="B33" s="294"/>
      <c r="C33" s="288" t="s">
        <v>137</v>
      </c>
      <c r="D33" s="288" t="s">
        <v>97</v>
      </c>
      <c r="E33" s="289">
        <v>817741</v>
      </c>
      <c r="F33" s="295">
        <v>0.817741</v>
      </c>
      <c r="G33" s="291">
        <v>0.0007899841310028153</v>
      </c>
      <c r="H33" s="291">
        <v>0</v>
      </c>
      <c r="I33" s="291">
        <v>0</v>
      </c>
      <c r="J33" s="291">
        <v>0</v>
      </c>
      <c r="K33" s="291">
        <v>1</v>
      </c>
      <c r="L33" s="291">
        <v>0</v>
      </c>
      <c r="M33" s="291">
        <v>0</v>
      </c>
      <c r="N33" s="291">
        <v>0</v>
      </c>
      <c r="O33" s="291">
        <v>1</v>
      </c>
      <c r="P33" s="292">
        <v>58</v>
      </c>
      <c r="Q33" s="291">
        <v>0.3078758949880668</v>
      </c>
      <c r="R33" s="293">
        <v>1</v>
      </c>
    </row>
    <row r="34" spans="1:18" s="215" customFormat="1" ht="12.75">
      <c r="A34" s="294"/>
      <c r="B34" s="294"/>
      <c r="C34" s="288" t="s">
        <v>67</v>
      </c>
      <c r="D34" s="288" t="s">
        <v>201</v>
      </c>
      <c r="E34" s="289">
        <v>136320</v>
      </c>
      <c r="F34" s="295">
        <v>0.13632</v>
      </c>
      <c r="G34" s="291">
        <v>0.00013169284252386</v>
      </c>
      <c r="H34" s="291">
        <v>0</v>
      </c>
      <c r="I34" s="291">
        <v>0</v>
      </c>
      <c r="J34" s="291">
        <v>0</v>
      </c>
      <c r="K34" s="291">
        <v>1</v>
      </c>
      <c r="L34" s="291">
        <v>0</v>
      </c>
      <c r="M34" s="291">
        <v>0</v>
      </c>
      <c r="N34" s="291">
        <v>0</v>
      </c>
      <c r="O34" s="291">
        <v>1</v>
      </c>
      <c r="P34" s="292">
        <v>58</v>
      </c>
      <c r="Q34" s="291">
        <v>0.3078758949880668</v>
      </c>
      <c r="R34" s="293">
        <v>1</v>
      </c>
    </row>
    <row r="35" spans="1:18" s="215" customFormat="1" ht="12.75">
      <c r="A35" s="294"/>
      <c r="B35" s="294"/>
      <c r="C35" s="294"/>
      <c r="D35" s="296" t="s">
        <v>97</v>
      </c>
      <c r="E35" s="297">
        <v>1723440</v>
      </c>
      <c r="F35" s="281">
        <v>1.72344</v>
      </c>
      <c r="G35" s="282">
        <v>0.0016649406728236594</v>
      </c>
      <c r="H35" s="282">
        <v>0</v>
      </c>
      <c r="I35" s="282">
        <v>0</v>
      </c>
      <c r="J35" s="282">
        <v>0</v>
      </c>
      <c r="K35" s="282">
        <v>1</v>
      </c>
      <c r="L35" s="282">
        <v>0</v>
      </c>
      <c r="M35" s="282">
        <v>0</v>
      </c>
      <c r="N35" s="282">
        <v>0</v>
      </c>
      <c r="O35" s="298">
        <v>1</v>
      </c>
      <c r="P35" s="299">
        <v>58</v>
      </c>
      <c r="Q35" s="282">
        <v>0.3078758949880667</v>
      </c>
      <c r="R35" s="300">
        <v>1</v>
      </c>
    </row>
    <row r="36" spans="1:18" s="215" customFormat="1" ht="12.75">
      <c r="A36" s="294"/>
      <c r="B36" s="288" t="s">
        <v>95</v>
      </c>
      <c r="C36" s="288" t="s">
        <v>135</v>
      </c>
      <c r="D36" s="288" t="s">
        <v>200</v>
      </c>
      <c r="E36" s="289">
        <v>320428</v>
      </c>
      <c r="F36" s="295">
        <v>0.320428</v>
      </c>
      <c r="G36" s="291">
        <v>0.00030955160023646863</v>
      </c>
      <c r="H36" s="291">
        <v>0</v>
      </c>
      <c r="I36" s="291">
        <v>1</v>
      </c>
      <c r="J36" s="291">
        <v>0</v>
      </c>
      <c r="K36" s="291">
        <v>0</v>
      </c>
      <c r="L36" s="291">
        <v>0</v>
      </c>
      <c r="M36" s="291">
        <v>1</v>
      </c>
      <c r="N36" s="291">
        <v>0</v>
      </c>
      <c r="O36" s="291">
        <v>0</v>
      </c>
      <c r="P36" s="292">
        <v>18</v>
      </c>
      <c r="Q36" s="291">
        <v>0.7852028639618138</v>
      </c>
      <c r="R36" s="293">
        <v>1</v>
      </c>
    </row>
    <row r="37" spans="1:18" s="215" customFormat="1" ht="12.75">
      <c r="A37" s="294"/>
      <c r="B37" s="294"/>
      <c r="C37" s="288" t="s">
        <v>143</v>
      </c>
      <c r="D37" s="288" t="s">
        <v>200</v>
      </c>
      <c r="E37" s="289">
        <v>2418</v>
      </c>
      <c r="F37" s="295">
        <v>0.002418</v>
      </c>
      <c r="G37" s="291">
        <v>2.3359249796265655E-06</v>
      </c>
      <c r="H37" s="291">
        <v>0</v>
      </c>
      <c r="I37" s="291">
        <v>1</v>
      </c>
      <c r="J37" s="291">
        <v>0</v>
      </c>
      <c r="K37" s="291">
        <v>0</v>
      </c>
      <c r="L37" s="291">
        <v>0</v>
      </c>
      <c r="M37" s="291">
        <v>1</v>
      </c>
      <c r="N37" s="291">
        <v>0</v>
      </c>
      <c r="O37" s="291">
        <v>0</v>
      </c>
      <c r="P37" s="292">
        <v>14</v>
      </c>
      <c r="Q37" s="291">
        <v>0.8329355608591885</v>
      </c>
      <c r="R37" s="293">
        <v>1</v>
      </c>
    </row>
    <row r="38" spans="1:18" s="215" customFormat="1" ht="12.75">
      <c r="A38" s="294"/>
      <c r="B38" s="294"/>
      <c r="C38" s="288" t="s">
        <v>63</v>
      </c>
      <c r="D38" s="288" t="s">
        <v>200</v>
      </c>
      <c r="E38" s="289">
        <v>1358898</v>
      </c>
      <c r="F38" s="295">
        <v>1.358898</v>
      </c>
      <c r="G38" s="291">
        <v>0.0013127724495304305</v>
      </c>
      <c r="H38" s="291">
        <v>0</v>
      </c>
      <c r="I38" s="291">
        <v>1</v>
      </c>
      <c r="J38" s="291">
        <v>0</v>
      </c>
      <c r="K38" s="291">
        <v>0</v>
      </c>
      <c r="L38" s="291">
        <v>0</v>
      </c>
      <c r="M38" s="291">
        <v>1</v>
      </c>
      <c r="N38" s="291">
        <v>0</v>
      </c>
      <c r="O38" s="291">
        <v>0</v>
      </c>
      <c r="P38" s="292">
        <v>18</v>
      </c>
      <c r="Q38" s="291">
        <v>0.7852028639618139</v>
      </c>
      <c r="R38" s="293">
        <v>1</v>
      </c>
    </row>
    <row r="39" spans="1:18" s="215" customFormat="1" ht="12.75">
      <c r="A39" s="294"/>
      <c r="B39" s="294"/>
      <c r="C39" s="288" t="s">
        <v>64</v>
      </c>
      <c r="D39" s="288" t="s">
        <v>200</v>
      </c>
      <c r="E39" s="289">
        <v>90392</v>
      </c>
      <c r="F39" s="295">
        <v>0.090392</v>
      </c>
      <c r="G39" s="291">
        <v>8.732379270405481E-05</v>
      </c>
      <c r="H39" s="291">
        <v>0</v>
      </c>
      <c r="I39" s="291">
        <v>1</v>
      </c>
      <c r="J39" s="291">
        <v>0</v>
      </c>
      <c r="K39" s="291">
        <v>0</v>
      </c>
      <c r="L39" s="291">
        <v>0</v>
      </c>
      <c r="M39" s="291">
        <v>1</v>
      </c>
      <c r="N39" s="291">
        <v>0</v>
      </c>
      <c r="O39" s="291">
        <v>0</v>
      </c>
      <c r="P39" s="292">
        <v>18</v>
      </c>
      <c r="Q39" s="291">
        <v>0.7852028639618138</v>
      </c>
      <c r="R39" s="293">
        <v>1.1853925126117355</v>
      </c>
    </row>
    <row r="40" spans="1:18" s="215" customFormat="1" ht="12.75">
      <c r="A40" s="294"/>
      <c r="B40" s="294"/>
      <c r="C40" s="288" t="s">
        <v>65</v>
      </c>
      <c r="D40" s="288" t="s">
        <v>200</v>
      </c>
      <c r="E40" s="289">
        <v>4309849</v>
      </c>
      <c r="F40" s="295">
        <v>4.309849</v>
      </c>
      <c r="G40" s="291">
        <v>0.00416355828681496</v>
      </c>
      <c r="H40" s="291">
        <v>0</v>
      </c>
      <c r="I40" s="291">
        <v>1</v>
      </c>
      <c r="J40" s="291">
        <v>0</v>
      </c>
      <c r="K40" s="291">
        <v>0</v>
      </c>
      <c r="L40" s="291">
        <v>0</v>
      </c>
      <c r="M40" s="291">
        <v>1</v>
      </c>
      <c r="N40" s="291">
        <v>0</v>
      </c>
      <c r="O40" s="291">
        <v>0</v>
      </c>
      <c r="P40" s="292">
        <v>17.878721273065484</v>
      </c>
      <c r="Q40" s="291">
        <v>0.7866501041400302</v>
      </c>
      <c r="R40" s="293">
        <v>1.3395153751326323</v>
      </c>
    </row>
    <row r="41" spans="1:18" s="215" customFormat="1" ht="12.75">
      <c r="A41" s="294"/>
      <c r="B41" s="288" t="s">
        <v>96</v>
      </c>
      <c r="C41" s="288" t="s">
        <v>65</v>
      </c>
      <c r="D41" s="288" t="s">
        <v>200</v>
      </c>
      <c r="E41" s="289">
        <v>90192</v>
      </c>
      <c r="F41" s="295">
        <v>0.090192</v>
      </c>
      <c r="G41" s="291">
        <v>8.713058137406089E-05</v>
      </c>
      <c r="H41" s="291">
        <v>0</v>
      </c>
      <c r="I41" s="291">
        <v>1</v>
      </c>
      <c r="J41" s="291">
        <v>0</v>
      </c>
      <c r="K41" s="291">
        <v>0</v>
      </c>
      <c r="L41" s="291">
        <v>0</v>
      </c>
      <c r="M41" s="291">
        <v>1</v>
      </c>
      <c r="N41" s="291">
        <v>0</v>
      </c>
      <c r="O41" s="291">
        <v>0</v>
      </c>
      <c r="P41" s="292">
        <v>14</v>
      </c>
      <c r="Q41" s="291">
        <v>0.8329355608591885</v>
      </c>
      <c r="R41" s="293">
        <v>1</v>
      </c>
    </row>
    <row r="42" spans="1:18" s="215" customFormat="1" ht="12.75">
      <c r="A42" s="294"/>
      <c r="B42" s="288" t="s">
        <v>97</v>
      </c>
      <c r="C42" s="288" t="s">
        <v>142</v>
      </c>
      <c r="D42" s="288" t="s">
        <v>97</v>
      </c>
      <c r="E42" s="289">
        <v>220608</v>
      </c>
      <c r="F42" s="295">
        <v>0.220608</v>
      </c>
      <c r="G42" s="291">
        <v>0.00021311982543650016</v>
      </c>
      <c r="H42" s="291">
        <v>0</v>
      </c>
      <c r="I42" s="291">
        <v>0</v>
      </c>
      <c r="J42" s="291">
        <v>0</v>
      </c>
      <c r="K42" s="291">
        <v>1</v>
      </c>
      <c r="L42" s="291">
        <v>0</v>
      </c>
      <c r="M42" s="291">
        <v>0</v>
      </c>
      <c r="N42" s="291">
        <v>0</v>
      </c>
      <c r="O42" s="291">
        <v>1</v>
      </c>
      <c r="P42" s="292">
        <v>93</v>
      </c>
      <c r="Q42" s="291">
        <v>-0.10978520286396186</v>
      </c>
      <c r="R42" s="293">
        <v>0</v>
      </c>
    </row>
    <row r="43" spans="1:18" s="215" customFormat="1" ht="12.75">
      <c r="A43" s="294"/>
      <c r="B43" s="294"/>
      <c r="C43" s="288" t="s">
        <v>97</v>
      </c>
      <c r="D43" s="288" t="s">
        <v>97</v>
      </c>
      <c r="E43" s="289">
        <v>405073</v>
      </c>
      <c r="F43" s="295">
        <v>0.405073</v>
      </c>
      <c r="G43" s="291">
        <v>0.000391323465373148</v>
      </c>
      <c r="H43" s="291">
        <v>0</v>
      </c>
      <c r="I43" s="291">
        <v>0</v>
      </c>
      <c r="J43" s="291">
        <v>0</v>
      </c>
      <c r="K43" s="291">
        <v>1</v>
      </c>
      <c r="L43" s="291">
        <v>0</v>
      </c>
      <c r="M43" s="291">
        <v>0</v>
      </c>
      <c r="N43" s="291">
        <v>0</v>
      </c>
      <c r="O43" s="291">
        <v>1</v>
      </c>
      <c r="P43" s="292">
        <v>93</v>
      </c>
      <c r="Q43" s="291">
        <v>-0.10978520286396187</v>
      </c>
      <c r="R43" s="293">
        <v>0</v>
      </c>
    </row>
    <row r="44" spans="1:18" s="215" customFormat="1" ht="12.75">
      <c r="A44" s="294"/>
      <c r="B44" s="288" t="s">
        <v>68</v>
      </c>
      <c r="C44" s="288" t="s">
        <v>135</v>
      </c>
      <c r="D44" s="288" t="s">
        <v>200</v>
      </c>
      <c r="E44" s="289">
        <v>2243909</v>
      </c>
      <c r="F44" s="295">
        <v>2.243909</v>
      </c>
      <c r="G44" s="291">
        <v>0.002167743211376703</v>
      </c>
      <c r="H44" s="291">
        <v>0</v>
      </c>
      <c r="I44" s="291">
        <v>1</v>
      </c>
      <c r="J44" s="291">
        <v>0</v>
      </c>
      <c r="K44" s="291">
        <v>0</v>
      </c>
      <c r="L44" s="291">
        <v>0</v>
      </c>
      <c r="M44" s="291">
        <v>1</v>
      </c>
      <c r="N44" s="291">
        <v>0</v>
      </c>
      <c r="O44" s="291">
        <v>0</v>
      </c>
      <c r="P44" s="292">
        <v>14</v>
      </c>
      <c r="Q44" s="291">
        <v>0.8329355608591886</v>
      </c>
      <c r="R44" s="293">
        <v>1.4722103258198083</v>
      </c>
    </row>
    <row r="45" spans="1:18" s="215" customFormat="1" ht="12.75">
      <c r="A45" s="294"/>
      <c r="B45" s="294"/>
      <c r="C45" s="288" t="s">
        <v>136</v>
      </c>
      <c r="D45" s="288" t="s">
        <v>200</v>
      </c>
      <c r="E45" s="289">
        <v>8067967</v>
      </c>
      <c r="F45" s="295">
        <v>8.067967</v>
      </c>
      <c r="G45" s="291">
        <v>0.0077941131720855265</v>
      </c>
      <c r="H45" s="291">
        <v>0</v>
      </c>
      <c r="I45" s="291">
        <v>1</v>
      </c>
      <c r="J45" s="291">
        <v>0</v>
      </c>
      <c r="K45" s="291">
        <v>0</v>
      </c>
      <c r="L45" s="291">
        <v>0</v>
      </c>
      <c r="M45" s="291">
        <v>1</v>
      </c>
      <c r="N45" s="291">
        <v>0</v>
      </c>
      <c r="O45" s="291">
        <v>0</v>
      </c>
      <c r="P45" s="292">
        <v>14</v>
      </c>
      <c r="Q45" s="291">
        <v>0.8329355608591884</v>
      </c>
      <c r="R45" s="293">
        <v>1.4468842026746018</v>
      </c>
    </row>
    <row r="46" spans="1:18" s="215" customFormat="1" ht="12.75">
      <c r="A46" s="294"/>
      <c r="B46" s="294"/>
      <c r="C46" s="288" t="s">
        <v>138</v>
      </c>
      <c r="D46" s="288" t="s">
        <v>200</v>
      </c>
      <c r="E46" s="289">
        <v>33638030</v>
      </c>
      <c r="F46" s="295">
        <v>33.63803</v>
      </c>
      <c r="G46" s="291">
        <v>0.032496242573377916</v>
      </c>
      <c r="H46" s="291">
        <v>0</v>
      </c>
      <c r="I46" s="291">
        <v>1</v>
      </c>
      <c r="J46" s="291">
        <v>0</v>
      </c>
      <c r="K46" s="291">
        <v>0</v>
      </c>
      <c r="L46" s="291">
        <v>0</v>
      </c>
      <c r="M46" s="291">
        <v>1</v>
      </c>
      <c r="N46" s="291">
        <v>0</v>
      </c>
      <c r="O46" s="291">
        <v>0</v>
      </c>
      <c r="P46" s="292">
        <v>14</v>
      </c>
      <c r="Q46" s="291">
        <v>0.8329355608591884</v>
      </c>
      <c r="R46" s="293">
        <v>1</v>
      </c>
    </row>
    <row r="47" spans="1:18" s="215" customFormat="1" ht="12.75">
      <c r="A47" s="294"/>
      <c r="B47" s="294"/>
      <c r="C47" s="288" t="s">
        <v>139</v>
      </c>
      <c r="D47" s="288" t="s">
        <v>200</v>
      </c>
      <c r="E47" s="289">
        <v>1201830</v>
      </c>
      <c r="F47" s="295">
        <v>1.20183</v>
      </c>
      <c r="G47" s="291">
        <v>0.0011610358636330005</v>
      </c>
      <c r="H47" s="291">
        <v>0</v>
      </c>
      <c r="I47" s="291">
        <v>1</v>
      </c>
      <c r="J47" s="291">
        <v>0</v>
      </c>
      <c r="K47" s="291">
        <v>0</v>
      </c>
      <c r="L47" s="291">
        <v>0</v>
      </c>
      <c r="M47" s="291">
        <v>1</v>
      </c>
      <c r="N47" s="291">
        <v>0</v>
      </c>
      <c r="O47" s="291">
        <v>0</v>
      </c>
      <c r="P47" s="292">
        <v>13.031765723937662</v>
      </c>
      <c r="Q47" s="291">
        <v>0.8444896691654217</v>
      </c>
      <c r="R47" s="293">
        <v>3.904702828187015</v>
      </c>
    </row>
    <row r="48" spans="1:18" s="215" customFormat="1" ht="12.75">
      <c r="A48" s="294"/>
      <c r="B48" s="294"/>
      <c r="C48" s="288" t="s">
        <v>140</v>
      </c>
      <c r="D48" s="288" t="s">
        <v>200</v>
      </c>
      <c r="E48" s="289">
        <v>98607</v>
      </c>
      <c r="F48" s="295">
        <v>0.098607</v>
      </c>
      <c r="G48" s="291">
        <v>9.525994808355531E-05</v>
      </c>
      <c r="H48" s="291">
        <v>0</v>
      </c>
      <c r="I48" s="291">
        <v>1</v>
      </c>
      <c r="J48" s="291">
        <v>0</v>
      </c>
      <c r="K48" s="291">
        <v>0</v>
      </c>
      <c r="L48" s="291">
        <v>0</v>
      </c>
      <c r="M48" s="291">
        <v>1</v>
      </c>
      <c r="N48" s="291">
        <v>0</v>
      </c>
      <c r="O48" s="291">
        <v>0</v>
      </c>
      <c r="P48" s="292">
        <v>14</v>
      </c>
      <c r="Q48" s="291">
        <v>0.8329355608591885</v>
      </c>
      <c r="R48" s="293">
        <v>1</v>
      </c>
    </row>
    <row r="49" spans="1:18" s="215" customFormat="1" ht="12.75">
      <c r="A49" s="294"/>
      <c r="B49" s="294"/>
      <c r="C49" s="288" t="s">
        <v>141</v>
      </c>
      <c r="D49" s="288" t="s">
        <v>200</v>
      </c>
      <c r="E49" s="289">
        <v>128652</v>
      </c>
      <c r="F49" s="295">
        <v>0.128652</v>
      </c>
      <c r="G49" s="291">
        <v>0.00012428512013189284</v>
      </c>
      <c r="H49" s="291">
        <v>0</v>
      </c>
      <c r="I49" s="291">
        <v>1</v>
      </c>
      <c r="J49" s="291">
        <v>0</v>
      </c>
      <c r="K49" s="291">
        <v>0</v>
      </c>
      <c r="L49" s="291">
        <v>0</v>
      </c>
      <c r="M49" s="291">
        <v>1</v>
      </c>
      <c r="N49" s="291">
        <v>0</v>
      </c>
      <c r="O49" s="291">
        <v>0</v>
      </c>
      <c r="P49" s="292">
        <v>14</v>
      </c>
      <c r="Q49" s="291">
        <v>0.8329355608591884</v>
      </c>
      <c r="R49" s="293">
        <v>1.741068930137114</v>
      </c>
    </row>
    <row r="50" spans="1:18" s="215" customFormat="1" ht="12.75">
      <c r="A50" s="294"/>
      <c r="B50" s="294"/>
      <c r="C50" s="288" t="s">
        <v>142</v>
      </c>
      <c r="D50" s="288" t="s">
        <v>200</v>
      </c>
      <c r="E50" s="289">
        <v>1307646</v>
      </c>
      <c r="F50" s="295">
        <v>1.307646</v>
      </c>
      <c r="G50" s="291">
        <v>0.001263260114106187</v>
      </c>
      <c r="H50" s="291">
        <v>0</v>
      </c>
      <c r="I50" s="291">
        <v>1</v>
      </c>
      <c r="J50" s="291">
        <v>0</v>
      </c>
      <c r="K50" s="291">
        <v>0</v>
      </c>
      <c r="L50" s="291">
        <v>0</v>
      </c>
      <c r="M50" s="291">
        <v>1</v>
      </c>
      <c r="N50" s="291">
        <v>0</v>
      </c>
      <c r="O50" s="291">
        <v>0</v>
      </c>
      <c r="P50" s="292">
        <v>13.720477866333855</v>
      </c>
      <c r="Q50" s="291">
        <v>0.8362711471797868</v>
      </c>
      <c r="R50" s="293">
        <v>2.538245060207426</v>
      </c>
    </row>
    <row r="51" spans="1:18" s="215" customFormat="1" ht="12.75">
      <c r="A51" s="294"/>
      <c r="B51" s="294"/>
      <c r="C51" s="288" t="s">
        <v>143</v>
      </c>
      <c r="D51" s="288" t="s">
        <v>200</v>
      </c>
      <c r="E51" s="289">
        <v>889618</v>
      </c>
      <c r="F51" s="295">
        <v>0.889618</v>
      </c>
      <c r="G51" s="291">
        <v>0.0008594213848326824</v>
      </c>
      <c r="H51" s="291">
        <v>0</v>
      </c>
      <c r="I51" s="291">
        <v>1</v>
      </c>
      <c r="J51" s="291">
        <v>0</v>
      </c>
      <c r="K51" s="291">
        <v>0</v>
      </c>
      <c r="L51" s="291">
        <v>0</v>
      </c>
      <c r="M51" s="291">
        <v>1</v>
      </c>
      <c r="N51" s="291">
        <v>0</v>
      </c>
      <c r="O51" s="291">
        <v>0</v>
      </c>
      <c r="P51" s="292">
        <v>13.425860313078198</v>
      </c>
      <c r="Q51" s="291">
        <v>0.8397868697723365</v>
      </c>
      <c r="R51" s="293">
        <v>2.7224190607654073</v>
      </c>
    </row>
    <row r="52" spans="1:18" s="215" customFormat="1" ht="12.75">
      <c r="A52" s="294"/>
      <c r="B52" s="294"/>
      <c r="C52" s="288" t="s">
        <v>62</v>
      </c>
      <c r="D52" s="288" t="s">
        <v>200</v>
      </c>
      <c r="E52" s="289">
        <v>3330398</v>
      </c>
      <c r="F52" s="295">
        <v>3.330398</v>
      </c>
      <c r="G52" s="291">
        <v>0.003217353134945556</v>
      </c>
      <c r="H52" s="291">
        <v>0</v>
      </c>
      <c r="I52" s="291">
        <v>1</v>
      </c>
      <c r="J52" s="291">
        <v>0</v>
      </c>
      <c r="K52" s="291">
        <v>0</v>
      </c>
      <c r="L52" s="291">
        <v>0</v>
      </c>
      <c r="M52" s="291">
        <v>1</v>
      </c>
      <c r="N52" s="291">
        <v>0</v>
      </c>
      <c r="O52" s="291">
        <v>0</v>
      </c>
      <c r="P52" s="292">
        <v>14</v>
      </c>
      <c r="Q52" s="291">
        <v>0.8329355608591887</v>
      </c>
      <c r="R52" s="293">
        <v>1.2440347970422754</v>
      </c>
    </row>
    <row r="53" spans="1:18" s="215" customFormat="1" ht="12.75">
      <c r="A53" s="294"/>
      <c r="B53" s="294"/>
      <c r="C53" s="288" t="s">
        <v>63</v>
      </c>
      <c r="D53" s="288" t="s">
        <v>200</v>
      </c>
      <c r="E53" s="289">
        <v>45942001</v>
      </c>
      <c r="F53" s="295">
        <v>45.942001</v>
      </c>
      <c r="G53" s="291">
        <v>0.0443825755789614</v>
      </c>
      <c r="H53" s="291">
        <v>0</v>
      </c>
      <c r="I53" s="291">
        <v>1</v>
      </c>
      <c r="J53" s="291">
        <v>0</v>
      </c>
      <c r="K53" s="291">
        <v>0</v>
      </c>
      <c r="L53" s="291">
        <v>0</v>
      </c>
      <c r="M53" s="291">
        <v>1</v>
      </c>
      <c r="N53" s="291">
        <v>0</v>
      </c>
      <c r="O53" s="291">
        <v>0</v>
      </c>
      <c r="P53" s="292">
        <v>13.998836032414</v>
      </c>
      <c r="Q53" s="291">
        <v>0.8329494506871837</v>
      </c>
      <c r="R53" s="293">
        <v>1.3532113675240223</v>
      </c>
    </row>
    <row r="54" spans="1:18" s="215" customFormat="1" ht="12.75">
      <c r="A54" s="294"/>
      <c r="B54" s="294"/>
      <c r="C54" s="288" t="s">
        <v>69</v>
      </c>
      <c r="D54" s="288" t="s">
        <v>200</v>
      </c>
      <c r="E54" s="289">
        <v>1442291</v>
      </c>
      <c r="F54" s="295">
        <v>1.442291</v>
      </c>
      <c r="G54" s="291">
        <v>0.0013933348117413477</v>
      </c>
      <c r="H54" s="291">
        <v>0</v>
      </c>
      <c r="I54" s="291">
        <v>1</v>
      </c>
      <c r="J54" s="291">
        <v>0</v>
      </c>
      <c r="K54" s="291">
        <v>0</v>
      </c>
      <c r="L54" s="291">
        <v>0</v>
      </c>
      <c r="M54" s="291">
        <v>1</v>
      </c>
      <c r="N54" s="291">
        <v>0</v>
      </c>
      <c r="O54" s="291">
        <v>0</v>
      </c>
      <c r="P54" s="292">
        <v>14</v>
      </c>
      <c r="Q54" s="291">
        <v>0.8329355608591884</v>
      </c>
      <c r="R54" s="293">
        <v>1</v>
      </c>
    </row>
    <row r="55" spans="1:18" s="215" customFormat="1" ht="12.75">
      <c r="A55" s="294"/>
      <c r="B55" s="294"/>
      <c r="C55" s="288" t="s">
        <v>145</v>
      </c>
      <c r="D55" s="288" t="s">
        <v>200</v>
      </c>
      <c r="E55" s="289">
        <v>3773390</v>
      </c>
      <c r="F55" s="295">
        <v>3.77339</v>
      </c>
      <c r="G55" s="291">
        <v>0.0036453085024289026</v>
      </c>
      <c r="H55" s="291">
        <v>0</v>
      </c>
      <c r="I55" s="291">
        <v>1</v>
      </c>
      <c r="J55" s="291">
        <v>0</v>
      </c>
      <c r="K55" s="291">
        <v>0</v>
      </c>
      <c r="L55" s="291">
        <v>0</v>
      </c>
      <c r="M55" s="291">
        <v>1</v>
      </c>
      <c r="N55" s="291">
        <v>0</v>
      </c>
      <c r="O55" s="291">
        <v>0</v>
      </c>
      <c r="P55" s="292">
        <v>13.97394120406319</v>
      </c>
      <c r="Q55" s="291">
        <v>0.8332465250111791</v>
      </c>
      <c r="R55" s="293">
        <v>1.2475190743601907</v>
      </c>
    </row>
    <row r="56" spans="1:18" s="215" customFormat="1" ht="12.75">
      <c r="A56" s="294"/>
      <c r="B56" s="294"/>
      <c r="C56" s="288" t="s">
        <v>146</v>
      </c>
      <c r="D56" s="288" t="s">
        <v>200</v>
      </c>
      <c r="E56" s="289">
        <v>5432065</v>
      </c>
      <c r="F56" s="295">
        <v>5.432065</v>
      </c>
      <c r="G56" s="291">
        <v>0.005247682516317279</v>
      </c>
      <c r="H56" s="291">
        <v>0</v>
      </c>
      <c r="I56" s="291">
        <v>1</v>
      </c>
      <c r="J56" s="291">
        <v>0</v>
      </c>
      <c r="K56" s="291">
        <v>0</v>
      </c>
      <c r="L56" s="291">
        <v>0</v>
      </c>
      <c r="M56" s="291">
        <v>1</v>
      </c>
      <c r="N56" s="291">
        <v>0</v>
      </c>
      <c r="O56" s="291">
        <v>0</v>
      </c>
      <c r="P56" s="292">
        <v>15.444757380480535</v>
      </c>
      <c r="Q56" s="291">
        <v>0.815695019326008</v>
      </c>
      <c r="R56" s="293">
        <v>1.7858024526584273</v>
      </c>
    </row>
    <row r="57" spans="1:18" s="215" customFormat="1" ht="12.75">
      <c r="A57" s="294"/>
      <c r="B57" s="294"/>
      <c r="C57" s="288" t="s">
        <v>147</v>
      </c>
      <c r="D57" s="288" t="s">
        <v>200</v>
      </c>
      <c r="E57" s="289">
        <v>98793</v>
      </c>
      <c r="F57" s="295">
        <v>0.098793</v>
      </c>
      <c r="G57" s="291">
        <v>9.543963462044968E-05</v>
      </c>
      <c r="H57" s="291">
        <v>0</v>
      </c>
      <c r="I57" s="291">
        <v>1</v>
      </c>
      <c r="J57" s="291">
        <v>0</v>
      </c>
      <c r="K57" s="291">
        <v>0</v>
      </c>
      <c r="L57" s="291">
        <v>0</v>
      </c>
      <c r="M57" s="291">
        <v>1</v>
      </c>
      <c r="N57" s="291">
        <v>0</v>
      </c>
      <c r="O57" s="291">
        <v>0</v>
      </c>
      <c r="P57" s="292">
        <v>14</v>
      </c>
      <c r="Q57" s="291">
        <v>0.8329355608591885</v>
      </c>
      <c r="R57" s="293">
        <v>1.2238417701659023</v>
      </c>
    </row>
    <row r="58" spans="1:18" s="215" customFormat="1" ht="12.75">
      <c r="A58" s="294"/>
      <c r="B58" s="294"/>
      <c r="C58" s="288" t="s">
        <v>64</v>
      </c>
      <c r="D58" s="288" t="s">
        <v>200</v>
      </c>
      <c r="E58" s="289">
        <v>96699883</v>
      </c>
      <c r="F58" s="295">
        <v>96.699883</v>
      </c>
      <c r="G58" s="291">
        <v>0.09341756502343519</v>
      </c>
      <c r="H58" s="291">
        <v>0</v>
      </c>
      <c r="I58" s="291">
        <v>1</v>
      </c>
      <c r="J58" s="291">
        <v>0</v>
      </c>
      <c r="K58" s="291">
        <v>0</v>
      </c>
      <c r="L58" s="291">
        <v>0</v>
      </c>
      <c r="M58" s="291">
        <v>1</v>
      </c>
      <c r="N58" s="291">
        <v>0</v>
      </c>
      <c r="O58" s="291">
        <v>0</v>
      </c>
      <c r="P58" s="292">
        <v>14</v>
      </c>
      <c r="Q58" s="291">
        <v>0.8329355608591887</v>
      </c>
      <c r="R58" s="293">
        <v>1.197822255896628</v>
      </c>
    </row>
    <row r="59" spans="1:18" s="215" customFormat="1" ht="12.75">
      <c r="A59" s="294"/>
      <c r="B59" s="294"/>
      <c r="C59" s="288" t="s">
        <v>148</v>
      </c>
      <c r="D59" s="288" t="s">
        <v>200</v>
      </c>
      <c r="E59" s="289">
        <v>1623800</v>
      </c>
      <c r="F59" s="295">
        <v>1.6238</v>
      </c>
      <c r="G59" s="291">
        <v>0.0015686827882206854</v>
      </c>
      <c r="H59" s="291">
        <v>0</v>
      </c>
      <c r="I59" s="291">
        <v>1</v>
      </c>
      <c r="J59" s="291">
        <v>0</v>
      </c>
      <c r="K59" s="291">
        <v>0</v>
      </c>
      <c r="L59" s="291">
        <v>0</v>
      </c>
      <c r="M59" s="291">
        <v>1</v>
      </c>
      <c r="N59" s="291">
        <v>0</v>
      </c>
      <c r="O59" s="291">
        <v>0</v>
      </c>
      <c r="P59" s="292">
        <v>14</v>
      </c>
      <c r="Q59" s="291">
        <v>0.8329355608591885</v>
      </c>
      <c r="R59" s="293">
        <v>1</v>
      </c>
    </row>
    <row r="60" spans="1:18" s="215" customFormat="1" ht="12.75">
      <c r="A60" s="294"/>
      <c r="B60" s="294"/>
      <c r="C60" s="288" t="s">
        <v>149</v>
      </c>
      <c r="D60" s="288" t="s">
        <v>200</v>
      </c>
      <c r="E60" s="289">
        <v>2441970</v>
      </c>
      <c r="F60" s="295">
        <v>2.44197</v>
      </c>
      <c r="G60" s="291">
        <v>0.002359081357526338</v>
      </c>
      <c r="H60" s="291">
        <v>0</v>
      </c>
      <c r="I60" s="291">
        <v>1</v>
      </c>
      <c r="J60" s="291">
        <v>0</v>
      </c>
      <c r="K60" s="291">
        <v>0</v>
      </c>
      <c r="L60" s="291">
        <v>0</v>
      </c>
      <c r="M60" s="291">
        <v>1</v>
      </c>
      <c r="N60" s="291">
        <v>0</v>
      </c>
      <c r="O60" s="291">
        <v>0</v>
      </c>
      <c r="P60" s="292">
        <v>14</v>
      </c>
      <c r="Q60" s="291">
        <v>0.8329355608591886</v>
      </c>
      <c r="R60" s="293">
        <v>1.0559327100660532</v>
      </c>
    </row>
    <row r="61" spans="1:18" s="215" customFormat="1" ht="12.75">
      <c r="A61" s="294"/>
      <c r="B61" s="294"/>
      <c r="C61" s="288" t="s">
        <v>150</v>
      </c>
      <c r="D61" s="288" t="s">
        <v>200</v>
      </c>
      <c r="E61" s="289">
        <v>171301</v>
      </c>
      <c r="F61" s="295">
        <v>0.171301</v>
      </c>
      <c r="G61" s="291">
        <v>0.00016548647019644762</v>
      </c>
      <c r="H61" s="291">
        <v>0</v>
      </c>
      <c r="I61" s="291">
        <v>1</v>
      </c>
      <c r="J61" s="291">
        <v>0</v>
      </c>
      <c r="K61" s="291">
        <v>0</v>
      </c>
      <c r="L61" s="291">
        <v>0</v>
      </c>
      <c r="M61" s="291">
        <v>1</v>
      </c>
      <c r="N61" s="291">
        <v>0</v>
      </c>
      <c r="O61" s="291">
        <v>0</v>
      </c>
      <c r="P61" s="292">
        <v>14</v>
      </c>
      <c r="Q61" s="291">
        <v>0.8329355608591885</v>
      </c>
      <c r="R61" s="293">
        <v>2</v>
      </c>
    </row>
    <row r="62" spans="1:18" s="215" customFormat="1" ht="12.75">
      <c r="A62" s="294"/>
      <c r="B62" s="294"/>
      <c r="C62" s="288" t="s">
        <v>152</v>
      </c>
      <c r="D62" s="288" t="s">
        <v>200</v>
      </c>
      <c r="E62" s="289">
        <v>46141</v>
      </c>
      <c r="F62" s="295">
        <v>0.046141</v>
      </c>
      <c r="G62" s="291">
        <v>4.457481988624871E-05</v>
      </c>
      <c r="H62" s="291">
        <v>0</v>
      </c>
      <c r="I62" s="291">
        <v>1</v>
      </c>
      <c r="J62" s="291">
        <v>0</v>
      </c>
      <c r="K62" s="291">
        <v>0</v>
      </c>
      <c r="L62" s="291">
        <v>0</v>
      </c>
      <c r="M62" s="291">
        <v>1</v>
      </c>
      <c r="N62" s="291">
        <v>0</v>
      </c>
      <c r="O62" s="291">
        <v>0</v>
      </c>
      <c r="P62" s="292">
        <v>13</v>
      </c>
      <c r="Q62" s="291">
        <v>0.8448687350835321</v>
      </c>
      <c r="R62" s="293">
        <v>4</v>
      </c>
    </row>
    <row r="63" spans="1:18" s="215" customFormat="1" ht="12.75">
      <c r="A63" s="294"/>
      <c r="B63" s="294"/>
      <c r="C63" s="288" t="s">
        <v>154</v>
      </c>
      <c r="D63" s="288" t="s">
        <v>200</v>
      </c>
      <c r="E63" s="289">
        <v>776216</v>
      </c>
      <c r="F63" s="295">
        <v>0.776216</v>
      </c>
      <c r="G63" s="291">
        <v>0.0007498686286128264</v>
      </c>
      <c r="H63" s="291">
        <v>0</v>
      </c>
      <c r="I63" s="291">
        <v>1</v>
      </c>
      <c r="J63" s="291">
        <v>0</v>
      </c>
      <c r="K63" s="291">
        <v>0</v>
      </c>
      <c r="L63" s="291">
        <v>0</v>
      </c>
      <c r="M63" s="291">
        <v>1</v>
      </c>
      <c r="N63" s="291">
        <v>0</v>
      </c>
      <c r="O63" s="291">
        <v>0</v>
      </c>
      <c r="P63" s="292">
        <v>14</v>
      </c>
      <c r="Q63" s="291">
        <v>0.8329355608591885</v>
      </c>
      <c r="R63" s="293">
        <v>1.4022308223484186</v>
      </c>
    </row>
    <row r="64" spans="1:18" s="215" customFormat="1" ht="12.75">
      <c r="A64" s="294"/>
      <c r="B64" s="294"/>
      <c r="C64" s="288" t="s">
        <v>155</v>
      </c>
      <c r="D64" s="288" t="s">
        <v>200</v>
      </c>
      <c r="E64" s="289">
        <v>128054</v>
      </c>
      <c r="F64" s="295">
        <v>0.128054</v>
      </c>
      <c r="G64" s="291">
        <v>0.000123707418255211</v>
      </c>
      <c r="H64" s="291">
        <v>0</v>
      </c>
      <c r="I64" s="291">
        <v>1</v>
      </c>
      <c r="J64" s="291">
        <v>0</v>
      </c>
      <c r="K64" s="291">
        <v>0</v>
      </c>
      <c r="L64" s="291">
        <v>0</v>
      </c>
      <c r="M64" s="291">
        <v>1</v>
      </c>
      <c r="N64" s="291">
        <v>0</v>
      </c>
      <c r="O64" s="291">
        <v>0</v>
      </c>
      <c r="P64" s="292">
        <v>13</v>
      </c>
      <c r="Q64" s="291">
        <v>0.8448687350835322</v>
      </c>
      <c r="R64" s="293">
        <v>4</v>
      </c>
    </row>
    <row r="65" spans="1:18" s="215" customFormat="1" ht="12.75">
      <c r="A65" s="294"/>
      <c r="B65" s="294"/>
      <c r="C65" s="288" t="s">
        <v>70</v>
      </c>
      <c r="D65" s="288" t="s">
        <v>200</v>
      </c>
      <c r="E65" s="289">
        <v>24508030</v>
      </c>
      <c r="F65" s="295">
        <v>24.50803</v>
      </c>
      <c r="G65" s="291">
        <v>0.023676145359155194</v>
      </c>
      <c r="H65" s="291">
        <v>0</v>
      </c>
      <c r="I65" s="291">
        <v>1</v>
      </c>
      <c r="J65" s="291">
        <v>0</v>
      </c>
      <c r="K65" s="291">
        <v>0</v>
      </c>
      <c r="L65" s="291">
        <v>0</v>
      </c>
      <c r="M65" s="291">
        <v>1</v>
      </c>
      <c r="N65" s="291">
        <v>0</v>
      </c>
      <c r="O65" s="291">
        <v>0</v>
      </c>
      <c r="P65" s="292">
        <v>14</v>
      </c>
      <c r="Q65" s="291">
        <v>0.8329355608591885</v>
      </c>
      <c r="R65" s="293">
        <v>1.448842073393904</v>
      </c>
    </row>
    <row r="66" spans="1:18" s="215" customFormat="1" ht="12.75">
      <c r="A66" s="294"/>
      <c r="B66" s="294"/>
      <c r="C66" s="288" t="s">
        <v>157</v>
      </c>
      <c r="D66" s="288" t="s">
        <v>200</v>
      </c>
      <c r="E66" s="289">
        <v>114000</v>
      </c>
      <c r="F66" s="295">
        <v>0.114</v>
      </c>
      <c r="G66" s="291">
        <v>0.00011013045809653784</v>
      </c>
      <c r="H66" s="291">
        <v>0</v>
      </c>
      <c r="I66" s="291">
        <v>1</v>
      </c>
      <c r="J66" s="291">
        <v>0</v>
      </c>
      <c r="K66" s="291">
        <v>0</v>
      </c>
      <c r="L66" s="291">
        <v>0</v>
      </c>
      <c r="M66" s="291">
        <v>1</v>
      </c>
      <c r="N66" s="291">
        <v>0</v>
      </c>
      <c r="O66" s="291">
        <v>0</v>
      </c>
      <c r="P66" s="292">
        <v>13.000228070175439</v>
      </c>
      <c r="Q66" s="291">
        <v>0.8448660134823932</v>
      </c>
      <c r="R66" s="293">
        <v>3.9993157894736844</v>
      </c>
    </row>
    <row r="67" spans="1:18" s="215" customFormat="1" ht="12.75">
      <c r="A67" s="294"/>
      <c r="B67" s="294"/>
      <c r="C67" s="288" t="s">
        <v>158</v>
      </c>
      <c r="D67" s="288" t="s">
        <v>200</v>
      </c>
      <c r="E67" s="289">
        <v>189005</v>
      </c>
      <c r="F67" s="295">
        <v>0.189005</v>
      </c>
      <c r="G67" s="291">
        <v>0.00018258953712750993</v>
      </c>
      <c r="H67" s="291">
        <v>0</v>
      </c>
      <c r="I67" s="291">
        <v>1</v>
      </c>
      <c r="J67" s="291">
        <v>0</v>
      </c>
      <c r="K67" s="291">
        <v>0</v>
      </c>
      <c r="L67" s="291">
        <v>0</v>
      </c>
      <c r="M67" s="291">
        <v>1</v>
      </c>
      <c r="N67" s="291">
        <v>0</v>
      </c>
      <c r="O67" s="291">
        <v>0</v>
      </c>
      <c r="P67" s="292">
        <v>14</v>
      </c>
      <c r="Q67" s="291">
        <v>0.8329355608591884</v>
      </c>
      <c r="R67" s="293">
        <v>1</v>
      </c>
    </row>
    <row r="68" spans="1:18" s="215" customFormat="1" ht="12.75">
      <c r="A68" s="294"/>
      <c r="B68" s="294"/>
      <c r="C68" s="288" t="s">
        <v>159</v>
      </c>
      <c r="D68" s="288" t="s">
        <v>200</v>
      </c>
      <c r="E68" s="289">
        <v>65458</v>
      </c>
      <c r="F68" s="295">
        <v>0.065458</v>
      </c>
      <c r="G68" s="291">
        <v>6.323613619371205E-05</v>
      </c>
      <c r="H68" s="291">
        <v>0</v>
      </c>
      <c r="I68" s="291">
        <v>1</v>
      </c>
      <c r="J68" s="291">
        <v>0</v>
      </c>
      <c r="K68" s="291">
        <v>0</v>
      </c>
      <c r="L68" s="291">
        <v>0</v>
      </c>
      <c r="M68" s="291">
        <v>1</v>
      </c>
      <c r="N68" s="291">
        <v>0</v>
      </c>
      <c r="O68" s="291">
        <v>0</v>
      </c>
      <c r="P68" s="292">
        <v>13</v>
      </c>
      <c r="Q68" s="291">
        <v>0.8448687350835322</v>
      </c>
      <c r="R68" s="293">
        <v>4</v>
      </c>
    </row>
    <row r="69" spans="1:18" s="215" customFormat="1" ht="12.75">
      <c r="A69" s="294"/>
      <c r="B69" s="294"/>
      <c r="C69" s="288" t="s">
        <v>65</v>
      </c>
      <c r="D69" s="288" t="s">
        <v>200</v>
      </c>
      <c r="E69" s="289">
        <v>82703462</v>
      </c>
      <c r="F69" s="295">
        <v>82.703462</v>
      </c>
      <c r="G69" s="291">
        <v>0.0798962294406106</v>
      </c>
      <c r="H69" s="291">
        <v>0</v>
      </c>
      <c r="I69" s="291">
        <v>0.9999545484565084</v>
      </c>
      <c r="J69" s="291">
        <v>0</v>
      </c>
      <c r="K69" s="291">
        <v>4.5451543491613445E-05</v>
      </c>
      <c r="L69" s="291">
        <v>0</v>
      </c>
      <c r="M69" s="291">
        <v>0.9999545484565084</v>
      </c>
      <c r="N69" s="291">
        <v>0</v>
      </c>
      <c r="O69" s="291">
        <v>4.5451543491613445E-05</v>
      </c>
      <c r="P69" s="292">
        <v>13.434644235328383</v>
      </c>
      <c r="Q69" s="291">
        <v>0.8396820496977514</v>
      </c>
      <c r="R69" s="293">
        <v>2.6986430870330436</v>
      </c>
    </row>
    <row r="70" spans="1:18" s="215" customFormat="1" ht="12.75">
      <c r="A70" s="294"/>
      <c r="B70" s="294"/>
      <c r="C70" s="288" t="s">
        <v>67</v>
      </c>
      <c r="D70" s="288" t="s">
        <v>200</v>
      </c>
      <c r="E70" s="289">
        <v>65249207</v>
      </c>
      <c r="F70" s="295">
        <v>65.249207</v>
      </c>
      <c r="G70" s="291">
        <v>0.06303443032759494</v>
      </c>
      <c r="H70" s="291">
        <v>0</v>
      </c>
      <c r="I70" s="291">
        <v>1</v>
      </c>
      <c r="J70" s="291">
        <v>0</v>
      </c>
      <c r="K70" s="291">
        <v>0</v>
      </c>
      <c r="L70" s="291">
        <v>0</v>
      </c>
      <c r="M70" s="291">
        <v>1</v>
      </c>
      <c r="N70" s="291">
        <v>0</v>
      </c>
      <c r="O70" s="291">
        <v>0</v>
      </c>
      <c r="P70" s="292">
        <v>13.423694176084009</v>
      </c>
      <c r="Q70" s="291">
        <v>0.839812718662482</v>
      </c>
      <c r="R70" s="293">
        <v>2.8024139051988786</v>
      </c>
    </row>
    <row r="71" spans="1:18" s="215" customFormat="1" ht="12.75">
      <c r="A71" s="294"/>
      <c r="B71" s="294"/>
      <c r="C71" s="288" t="s">
        <v>97</v>
      </c>
      <c r="D71" s="288" t="s">
        <v>200</v>
      </c>
      <c r="E71" s="289">
        <v>137065327</v>
      </c>
      <c r="F71" s="295">
        <v>137.065327</v>
      </c>
      <c r="G71" s="291">
        <v>0.1324128706286119</v>
      </c>
      <c r="H71" s="291">
        <v>0</v>
      </c>
      <c r="I71" s="291">
        <v>1</v>
      </c>
      <c r="J71" s="291">
        <v>0</v>
      </c>
      <c r="K71" s="291">
        <v>0</v>
      </c>
      <c r="L71" s="291">
        <v>0</v>
      </c>
      <c r="M71" s="291">
        <v>1</v>
      </c>
      <c r="N71" s="291">
        <v>0</v>
      </c>
      <c r="O71" s="291">
        <v>0</v>
      </c>
      <c r="P71" s="292">
        <v>14</v>
      </c>
      <c r="Q71" s="291">
        <v>0.8329355608591887</v>
      </c>
      <c r="R71" s="293">
        <v>1</v>
      </c>
    </row>
    <row r="72" spans="1:18" s="215" customFormat="1" ht="12.75">
      <c r="A72" s="288" t="s">
        <v>8</v>
      </c>
      <c r="B72" s="288" t="s">
        <v>71</v>
      </c>
      <c r="C72" s="288" t="s">
        <v>70</v>
      </c>
      <c r="D72" s="288" t="s">
        <v>201</v>
      </c>
      <c r="E72" s="289">
        <v>5437415</v>
      </c>
      <c r="F72" s="295">
        <v>5.437415</v>
      </c>
      <c r="G72" s="291">
        <v>0.005252850919394617</v>
      </c>
      <c r="H72" s="291">
        <v>0</v>
      </c>
      <c r="I72" s="291">
        <v>0</v>
      </c>
      <c r="J72" s="291">
        <v>0</v>
      </c>
      <c r="K72" s="291">
        <v>1</v>
      </c>
      <c r="L72" s="291">
        <v>0</v>
      </c>
      <c r="M72" s="291">
        <v>0</v>
      </c>
      <c r="N72" s="291">
        <v>0</v>
      </c>
      <c r="O72" s="291">
        <v>1</v>
      </c>
      <c r="P72" s="292">
        <v>48.49740290193042</v>
      </c>
      <c r="Q72" s="291">
        <v>0.42127204174307376</v>
      </c>
      <c r="R72" s="293">
        <v>7</v>
      </c>
    </row>
    <row r="73" spans="1:18" s="215" customFormat="1" ht="12.75">
      <c r="A73" s="294"/>
      <c r="B73" s="288" t="s">
        <v>72</v>
      </c>
      <c r="C73" s="288" t="s">
        <v>62</v>
      </c>
      <c r="D73" s="288" t="s">
        <v>201</v>
      </c>
      <c r="E73" s="289">
        <v>15467545</v>
      </c>
      <c r="F73" s="295">
        <v>15.467545</v>
      </c>
      <c r="G73" s="291">
        <v>0.014942524705954502</v>
      </c>
      <c r="H73" s="291">
        <v>0</v>
      </c>
      <c r="I73" s="291">
        <v>0</v>
      </c>
      <c r="J73" s="291">
        <v>0</v>
      </c>
      <c r="K73" s="291">
        <v>1</v>
      </c>
      <c r="L73" s="291">
        <v>0</v>
      </c>
      <c r="M73" s="291">
        <v>0</v>
      </c>
      <c r="N73" s="291">
        <v>0</v>
      </c>
      <c r="O73" s="291">
        <v>1</v>
      </c>
      <c r="P73" s="292">
        <v>37.4577236400476</v>
      </c>
      <c r="Q73" s="291">
        <v>0.5530104577559952</v>
      </c>
      <c r="R73" s="293">
        <v>4.587533509681077</v>
      </c>
    </row>
    <row r="74" spans="1:18" s="215" customFormat="1" ht="12.75">
      <c r="A74" s="294"/>
      <c r="B74" s="294"/>
      <c r="C74" s="288" t="s">
        <v>69</v>
      </c>
      <c r="D74" s="288" t="s">
        <v>201</v>
      </c>
      <c r="E74" s="289">
        <v>1110182</v>
      </c>
      <c r="F74" s="295">
        <v>1.110182</v>
      </c>
      <c r="G74" s="291">
        <v>0.001072498703776584</v>
      </c>
      <c r="H74" s="291">
        <v>0</v>
      </c>
      <c r="I74" s="291">
        <v>0</v>
      </c>
      <c r="J74" s="291">
        <v>0</v>
      </c>
      <c r="K74" s="291">
        <v>1</v>
      </c>
      <c r="L74" s="291">
        <v>0</v>
      </c>
      <c r="M74" s="291">
        <v>0</v>
      </c>
      <c r="N74" s="291">
        <v>0</v>
      </c>
      <c r="O74" s="291">
        <v>1</v>
      </c>
      <c r="P74" s="292">
        <v>37.34211867963992</v>
      </c>
      <c r="Q74" s="291">
        <v>0.5543899918897385</v>
      </c>
      <c r="R74" s="293">
        <v>5.085372488474863</v>
      </c>
    </row>
    <row r="75" spans="1:18" s="215" customFormat="1" ht="12.75">
      <c r="A75" s="294"/>
      <c r="B75" s="294"/>
      <c r="C75" s="288" t="s">
        <v>151</v>
      </c>
      <c r="D75" s="288" t="s">
        <v>201</v>
      </c>
      <c r="E75" s="289">
        <v>9623</v>
      </c>
      <c r="F75" s="295">
        <v>0.009623</v>
      </c>
      <c r="G75" s="291">
        <v>9.29636314265775E-06</v>
      </c>
      <c r="H75" s="291">
        <v>0</v>
      </c>
      <c r="I75" s="291">
        <v>0</v>
      </c>
      <c r="J75" s="291">
        <v>0</v>
      </c>
      <c r="K75" s="291">
        <v>1</v>
      </c>
      <c r="L75" s="291">
        <v>0</v>
      </c>
      <c r="M75" s="291">
        <v>0</v>
      </c>
      <c r="N75" s="291">
        <v>0</v>
      </c>
      <c r="O75" s="291">
        <v>1</v>
      </c>
      <c r="P75" s="292">
        <v>42.91042294502754</v>
      </c>
      <c r="Q75" s="291">
        <v>0.48794244695671196</v>
      </c>
      <c r="R75" s="293">
        <v>7</v>
      </c>
    </row>
    <row r="76" spans="1:18" s="215" customFormat="1" ht="12.75">
      <c r="A76" s="294"/>
      <c r="B76" s="294"/>
      <c r="C76" s="288" t="s">
        <v>153</v>
      </c>
      <c r="D76" s="288" t="s">
        <v>201</v>
      </c>
      <c r="E76" s="289">
        <v>2532</v>
      </c>
      <c r="F76" s="295">
        <v>0.002532</v>
      </c>
      <c r="G76" s="291">
        <v>2.4460554377231033E-06</v>
      </c>
      <c r="H76" s="291">
        <v>0</v>
      </c>
      <c r="I76" s="291">
        <v>0</v>
      </c>
      <c r="J76" s="291">
        <v>0</v>
      </c>
      <c r="K76" s="291">
        <v>1</v>
      </c>
      <c r="L76" s="291">
        <v>0</v>
      </c>
      <c r="M76" s="291">
        <v>0</v>
      </c>
      <c r="N76" s="291">
        <v>0</v>
      </c>
      <c r="O76" s="291">
        <v>1</v>
      </c>
      <c r="P76" s="292">
        <v>42</v>
      </c>
      <c r="Q76" s="291">
        <v>0.4988066825775656</v>
      </c>
      <c r="R76" s="293">
        <v>7</v>
      </c>
    </row>
    <row r="77" spans="1:18" s="215" customFormat="1" ht="12.75">
      <c r="A77" s="294"/>
      <c r="B77" s="294"/>
      <c r="C77" s="288" t="s">
        <v>70</v>
      </c>
      <c r="D77" s="288" t="s">
        <v>201</v>
      </c>
      <c r="E77" s="289">
        <v>13100909</v>
      </c>
      <c r="F77" s="295">
        <v>13.100909</v>
      </c>
      <c r="G77" s="291">
        <v>0.012656220260096976</v>
      </c>
      <c r="H77" s="291">
        <v>0</v>
      </c>
      <c r="I77" s="291">
        <v>0</v>
      </c>
      <c r="J77" s="291">
        <v>0</v>
      </c>
      <c r="K77" s="291">
        <v>1</v>
      </c>
      <c r="L77" s="291">
        <v>0</v>
      </c>
      <c r="M77" s="291">
        <v>0</v>
      </c>
      <c r="N77" s="291">
        <v>0</v>
      </c>
      <c r="O77" s="291">
        <v>1</v>
      </c>
      <c r="P77" s="292">
        <v>41.5698720600227</v>
      </c>
      <c r="Q77" s="291">
        <v>0.5039394742240727</v>
      </c>
      <c r="R77" s="293">
        <v>6.169604643464052</v>
      </c>
    </row>
    <row r="78" spans="1:18" s="215" customFormat="1" ht="12.75">
      <c r="A78" s="294"/>
      <c r="B78" s="294"/>
      <c r="C78" s="288" t="s">
        <v>65</v>
      </c>
      <c r="D78" s="288" t="s">
        <v>201</v>
      </c>
      <c r="E78" s="289">
        <v>20</v>
      </c>
      <c r="F78" s="295">
        <v>2E-05</v>
      </c>
      <c r="G78" s="291">
        <v>1.9321132999392602E-08</v>
      </c>
      <c r="H78" s="291">
        <v>0</v>
      </c>
      <c r="I78" s="291">
        <v>0</v>
      </c>
      <c r="J78" s="291">
        <v>0</v>
      </c>
      <c r="K78" s="291">
        <v>1</v>
      </c>
      <c r="L78" s="291">
        <v>0</v>
      </c>
      <c r="M78" s="291">
        <v>0</v>
      </c>
      <c r="N78" s="291">
        <v>0</v>
      </c>
      <c r="O78" s="291">
        <v>1</v>
      </c>
      <c r="P78" s="292">
        <v>42</v>
      </c>
      <c r="Q78" s="291">
        <v>0.49880668257756566</v>
      </c>
      <c r="R78" s="293">
        <v>7</v>
      </c>
    </row>
    <row r="79" spans="1:18" s="215" customFormat="1" ht="12.75">
      <c r="A79" s="294"/>
      <c r="B79" s="288" t="s">
        <v>73</v>
      </c>
      <c r="C79" s="288" t="s">
        <v>74</v>
      </c>
      <c r="D79" s="288" t="s">
        <v>201</v>
      </c>
      <c r="E79" s="289">
        <v>211844</v>
      </c>
      <c r="F79" s="295">
        <v>0.211844</v>
      </c>
      <c r="G79" s="291">
        <v>0.00020465330495616634</v>
      </c>
      <c r="H79" s="291">
        <v>0</v>
      </c>
      <c r="I79" s="291">
        <v>0</v>
      </c>
      <c r="J79" s="291">
        <v>0</v>
      </c>
      <c r="K79" s="291">
        <v>1</v>
      </c>
      <c r="L79" s="291">
        <v>0</v>
      </c>
      <c r="M79" s="291">
        <v>0</v>
      </c>
      <c r="N79" s="291">
        <v>0</v>
      </c>
      <c r="O79" s="291">
        <v>1</v>
      </c>
      <c r="P79" s="292">
        <v>38.34540510942014</v>
      </c>
      <c r="Q79" s="291">
        <v>0.5424176001262512</v>
      </c>
      <c r="R79" s="293">
        <v>6.90579860652178</v>
      </c>
    </row>
    <row r="80" spans="1:18" s="215" customFormat="1" ht="12.75">
      <c r="A80" s="294"/>
      <c r="B80" s="294"/>
      <c r="C80" s="288" t="s">
        <v>67</v>
      </c>
      <c r="D80" s="288" t="s">
        <v>185</v>
      </c>
      <c r="E80" s="289">
        <v>214081317</v>
      </c>
      <c r="F80" s="295">
        <v>214.081317</v>
      </c>
      <c r="G80" s="291">
        <v>0.20681467992210642</v>
      </c>
      <c r="H80" s="291">
        <v>0</v>
      </c>
      <c r="I80" s="291">
        <v>0</v>
      </c>
      <c r="J80" s="291">
        <v>0</v>
      </c>
      <c r="K80" s="291">
        <v>1</v>
      </c>
      <c r="L80" s="291">
        <v>0</v>
      </c>
      <c r="M80" s="291">
        <v>0</v>
      </c>
      <c r="N80" s="291">
        <v>0</v>
      </c>
      <c r="O80" s="291">
        <v>1</v>
      </c>
      <c r="P80" s="292">
        <v>42.3705911805466</v>
      </c>
      <c r="Q80" s="291">
        <v>0.49438435345409776</v>
      </c>
      <c r="R80" s="293">
        <v>6.999991246316931</v>
      </c>
    </row>
    <row r="81" spans="1:18" s="215" customFormat="1" ht="12.75">
      <c r="A81" s="294"/>
      <c r="B81" s="294"/>
      <c r="C81" s="294"/>
      <c r="D81" s="296" t="s">
        <v>202</v>
      </c>
      <c r="E81" s="297">
        <v>1516</v>
      </c>
      <c r="F81" s="281">
        <v>0.001516</v>
      </c>
      <c r="G81" s="282">
        <v>1.4645418813539593E-06</v>
      </c>
      <c r="H81" s="282">
        <v>0</v>
      </c>
      <c r="I81" s="282">
        <v>0</v>
      </c>
      <c r="J81" s="282">
        <v>0</v>
      </c>
      <c r="K81" s="282">
        <v>1</v>
      </c>
      <c r="L81" s="282">
        <v>0</v>
      </c>
      <c r="M81" s="282">
        <v>0</v>
      </c>
      <c r="N81" s="282">
        <v>0</v>
      </c>
      <c r="O81" s="298">
        <v>1</v>
      </c>
      <c r="P81" s="299">
        <v>39</v>
      </c>
      <c r="Q81" s="282">
        <v>0.5346062052505967</v>
      </c>
      <c r="R81" s="300">
        <v>5</v>
      </c>
    </row>
    <row r="82" spans="1:18" s="215" customFormat="1" ht="12.75">
      <c r="A82" s="294"/>
      <c r="B82" s="294"/>
      <c r="C82" s="294"/>
      <c r="D82" s="296" t="s">
        <v>201</v>
      </c>
      <c r="E82" s="297">
        <v>55489695</v>
      </c>
      <c r="F82" s="281">
        <v>55.489695</v>
      </c>
      <c r="G82" s="282">
        <v>0.05360618885953654</v>
      </c>
      <c r="H82" s="282">
        <v>0</v>
      </c>
      <c r="I82" s="282">
        <v>0</v>
      </c>
      <c r="J82" s="282">
        <v>0.15415287469141792</v>
      </c>
      <c r="K82" s="282">
        <v>0.8458471253085821</v>
      </c>
      <c r="L82" s="282">
        <v>0</v>
      </c>
      <c r="M82" s="282">
        <v>0</v>
      </c>
      <c r="N82" s="282">
        <v>0.15415287469141792</v>
      </c>
      <c r="O82" s="298">
        <v>0.8458471253085821</v>
      </c>
      <c r="P82" s="299">
        <v>53.23830956360456</v>
      </c>
      <c r="Q82" s="282">
        <v>0.3646979765679646</v>
      </c>
      <c r="R82" s="300">
        <v>3.4248939194926193</v>
      </c>
    </row>
    <row r="83" spans="1:18" s="215" customFormat="1" ht="12.75">
      <c r="A83" s="294"/>
      <c r="B83" s="294"/>
      <c r="C83" s="294"/>
      <c r="D83" s="296" t="s">
        <v>97</v>
      </c>
      <c r="E83" s="297">
        <v>45202161</v>
      </c>
      <c r="F83" s="281">
        <v>45.202161</v>
      </c>
      <c r="G83" s="282">
        <v>0.04366784822704787</v>
      </c>
      <c r="H83" s="282">
        <v>0</v>
      </c>
      <c r="I83" s="282">
        <v>0.044416482654446546</v>
      </c>
      <c r="J83" s="282">
        <v>0</v>
      </c>
      <c r="K83" s="282">
        <v>0.9555835173455535</v>
      </c>
      <c r="L83" s="282">
        <v>0</v>
      </c>
      <c r="M83" s="282">
        <v>0.044416482654446546</v>
      </c>
      <c r="N83" s="282">
        <v>0</v>
      </c>
      <c r="O83" s="298">
        <v>0.9555835173455535</v>
      </c>
      <c r="P83" s="299">
        <v>56.12385337063863</v>
      </c>
      <c r="Q83" s="282">
        <v>0.33026427958665117</v>
      </c>
      <c r="R83" s="300">
        <v>2.445383485094883</v>
      </c>
    </row>
    <row r="84" spans="1:18" s="215" customFormat="1" ht="12.75">
      <c r="A84" s="294"/>
      <c r="B84" s="288" t="s">
        <v>89</v>
      </c>
      <c r="C84" s="288" t="s">
        <v>156</v>
      </c>
      <c r="D84" s="288" t="s">
        <v>200</v>
      </c>
      <c r="E84" s="289">
        <v>1843313</v>
      </c>
      <c r="F84" s="295">
        <v>1.843313</v>
      </c>
      <c r="G84" s="291">
        <v>0.001780744781625469</v>
      </c>
      <c r="H84" s="291">
        <v>0</v>
      </c>
      <c r="I84" s="291">
        <v>1</v>
      </c>
      <c r="J84" s="291">
        <v>0</v>
      </c>
      <c r="K84" s="291">
        <v>0</v>
      </c>
      <c r="L84" s="291">
        <v>0</v>
      </c>
      <c r="M84" s="291">
        <v>1</v>
      </c>
      <c r="N84" s="291">
        <v>0</v>
      </c>
      <c r="O84" s="291">
        <v>0</v>
      </c>
      <c r="P84" s="292">
        <v>61</v>
      </c>
      <c r="Q84" s="291">
        <v>0.2720763723150358</v>
      </c>
      <c r="R84" s="293">
        <v>1</v>
      </c>
    </row>
    <row r="85" spans="1:18" s="215" customFormat="1" ht="12.75">
      <c r="A85" s="294"/>
      <c r="B85" s="288" t="s">
        <v>75</v>
      </c>
      <c r="C85" s="288" t="s">
        <v>65</v>
      </c>
      <c r="D85" s="288" t="s">
        <v>185</v>
      </c>
      <c r="E85" s="289">
        <v>6988280</v>
      </c>
      <c r="F85" s="295">
        <v>6.98828</v>
      </c>
      <c r="G85" s="291">
        <v>0.006751074365849766</v>
      </c>
      <c r="H85" s="291">
        <v>0</v>
      </c>
      <c r="I85" s="291">
        <v>1</v>
      </c>
      <c r="J85" s="291">
        <v>0</v>
      </c>
      <c r="K85" s="291">
        <v>0</v>
      </c>
      <c r="L85" s="291">
        <v>0</v>
      </c>
      <c r="M85" s="291">
        <v>0</v>
      </c>
      <c r="N85" s="291">
        <v>1</v>
      </c>
      <c r="O85" s="291">
        <v>0</v>
      </c>
      <c r="P85" s="292">
        <v>40</v>
      </c>
      <c r="Q85" s="291">
        <v>0.522673031026253</v>
      </c>
      <c r="R85" s="293">
        <v>1.5957896649819412</v>
      </c>
    </row>
    <row r="86" spans="1:18" s="215" customFormat="1" ht="12.75">
      <c r="A86" s="294"/>
      <c r="B86" s="288" t="s">
        <v>93</v>
      </c>
      <c r="C86" s="288" t="s">
        <v>137</v>
      </c>
      <c r="D86" s="288" t="s">
        <v>185</v>
      </c>
      <c r="E86" s="289">
        <v>921486</v>
      </c>
      <c r="F86" s="295">
        <v>0.921486</v>
      </c>
      <c r="G86" s="291">
        <v>0.0008902076781539146</v>
      </c>
      <c r="H86" s="291">
        <v>1</v>
      </c>
      <c r="I86" s="291">
        <v>0</v>
      </c>
      <c r="J86" s="291">
        <v>0</v>
      </c>
      <c r="K86" s="291">
        <v>0</v>
      </c>
      <c r="L86" s="291">
        <v>0</v>
      </c>
      <c r="M86" s="291">
        <v>1</v>
      </c>
      <c r="N86" s="291">
        <v>0</v>
      </c>
      <c r="O86" s="291">
        <v>0</v>
      </c>
      <c r="P86" s="292">
        <v>24</v>
      </c>
      <c r="Q86" s="291">
        <v>0.7136038186157518</v>
      </c>
      <c r="R86" s="293">
        <v>1</v>
      </c>
    </row>
    <row r="87" spans="1:18" s="215" customFormat="1" ht="12.75">
      <c r="A87" s="294"/>
      <c r="B87" s="288" t="s">
        <v>94</v>
      </c>
      <c r="C87" s="288" t="s">
        <v>67</v>
      </c>
      <c r="D87" s="288" t="s">
        <v>185</v>
      </c>
      <c r="E87" s="289">
        <v>9749840</v>
      </c>
      <c r="F87" s="295">
        <v>9.74984</v>
      </c>
      <c r="G87" s="291">
        <v>0.009418897768139898</v>
      </c>
      <c r="H87" s="291">
        <v>0</v>
      </c>
      <c r="I87" s="291">
        <v>0</v>
      </c>
      <c r="J87" s="291">
        <v>0</v>
      </c>
      <c r="K87" s="291">
        <v>1</v>
      </c>
      <c r="L87" s="291">
        <v>0</v>
      </c>
      <c r="M87" s="291">
        <v>0</v>
      </c>
      <c r="N87" s="291">
        <v>0</v>
      </c>
      <c r="O87" s="291">
        <v>1</v>
      </c>
      <c r="P87" s="292">
        <v>51</v>
      </c>
      <c r="Q87" s="291">
        <v>0.3914081145584726</v>
      </c>
      <c r="R87" s="293">
        <v>7</v>
      </c>
    </row>
    <row r="88" spans="1:18" s="215" customFormat="1" ht="12.75">
      <c r="A88" s="294"/>
      <c r="B88" s="294"/>
      <c r="C88" s="294"/>
      <c r="D88" s="296" t="s">
        <v>97</v>
      </c>
      <c r="E88" s="297">
        <v>572308</v>
      </c>
      <c r="F88" s="281">
        <v>0.572308</v>
      </c>
      <c r="G88" s="282">
        <v>0.0005528819492308191</v>
      </c>
      <c r="H88" s="282">
        <v>0</v>
      </c>
      <c r="I88" s="282">
        <v>0</v>
      </c>
      <c r="J88" s="282">
        <v>0</v>
      </c>
      <c r="K88" s="282">
        <v>1</v>
      </c>
      <c r="L88" s="282">
        <v>0</v>
      </c>
      <c r="M88" s="282">
        <v>0</v>
      </c>
      <c r="N88" s="282">
        <v>0</v>
      </c>
      <c r="O88" s="298">
        <v>1</v>
      </c>
      <c r="P88" s="299">
        <v>19</v>
      </c>
      <c r="Q88" s="282">
        <v>0.7732696897374701</v>
      </c>
      <c r="R88" s="300">
        <v>1</v>
      </c>
    </row>
    <row r="89" spans="1:18" s="215" customFormat="1" ht="12.75">
      <c r="A89" s="294"/>
      <c r="B89" s="288" t="s">
        <v>97</v>
      </c>
      <c r="C89" s="288" t="s">
        <v>97</v>
      </c>
      <c r="D89" s="288" t="s">
        <v>97</v>
      </c>
      <c r="E89" s="289">
        <v>57741559</v>
      </c>
      <c r="F89" s="295">
        <v>57.741559</v>
      </c>
      <c r="G89" s="291">
        <v>0.055781617051563745</v>
      </c>
      <c r="H89" s="291">
        <v>0</v>
      </c>
      <c r="I89" s="291">
        <v>0</v>
      </c>
      <c r="J89" s="291">
        <v>0</v>
      </c>
      <c r="K89" s="291">
        <v>1</v>
      </c>
      <c r="L89" s="291">
        <v>0</v>
      </c>
      <c r="M89" s="291">
        <v>0</v>
      </c>
      <c r="N89" s="291">
        <v>0</v>
      </c>
      <c r="O89" s="291">
        <v>1</v>
      </c>
      <c r="P89" s="292">
        <v>115</v>
      </c>
      <c r="Q89" s="291">
        <v>-0.3723150357995227</v>
      </c>
      <c r="R89" s="293">
        <v>0</v>
      </c>
    </row>
    <row r="90" spans="1:18" s="215" customFormat="1" ht="12.75">
      <c r="A90" s="294"/>
      <c r="B90" s="288" t="s">
        <v>76</v>
      </c>
      <c r="C90" s="288" t="s">
        <v>62</v>
      </c>
      <c r="D90" s="288" t="s">
        <v>201</v>
      </c>
      <c r="E90" s="289">
        <v>87015</v>
      </c>
      <c r="F90" s="295">
        <v>0.087015</v>
      </c>
      <c r="G90" s="291">
        <v>8.406141939710737E-05</v>
      </c>
      <c r="H90" s="291">
        <v>0</v>
      </c>
      <c r="I90" s="291">
        <v>0</v>
      </c>
      <c r="J90" s="291">
        <v>0</v>
      </c>
      <c r="K90" s="291">
        <v>1</v>
      </c>
      <c r="L90" s="291">
        <v>0</v>
      </c>
      <c r="M90" s="291">
        <v>0</v>
      </c>
      <c r="N90" s="291">
        <v>0</v>
      </c>
      <c r="O90" s="291">
        <v>1</v>
      </c>
      <c r="P90" s="292">
        <v>41</v>
      </c>
      <c r="Q90" s="291">
        <v>0.5107398568019093</v>
      </c>
      <c r="R90" s="293">
        <v>7</v>
      </c>
    </row>
    <row r="91" spans="1:18" s="215" customFormat="1" ht="12.75">
      <c r="A91" s="294"/>
      <c r="B91" s="294"/>
      <c r="C91" s="288" t="s">
        <v>69</v>
      </c>
      <c r="D91" s="288" t="s">
        <v>201</v>
      </c>
      <c r="E91" s="289">
        <v>13</v>
      </c>
      <c r="F91" s="295">
        <v>1.3E-05</v>
      </c>
      <c r="G91" s="291">
        <v>1.2558736449605191E-08</v>
      </c>
      <c r="H91" s="291">
        <v>0</v>
      </c>
      <c r="I91" s="291">
        <v>0</v>
      </c>
      <c r="J91" s="291">
        <v>0</v>
      </c>
      <c r="K91" s="291">
        <v>1</v>
      </c>
      <c r="L91" s="291">
        <v>0</v>
      </c>
      <c r="M91" s="291">
        <v>0</v>
      </c>
      <c r="N91" s="291">
        <v>0</v>
      </c>
      <c r="O91" s="291">
        <v>1</v>
      </c>
      <c r="P91" s="292">
        <v>42</v>
      </c>
      <c r="Q91" s="291">
        <v>0.4988066825775657</v>
      </c>
      <c r="R91" s="293">
        <v>7</v>
      </c>
    </row>
    <row r="92" spans="1:18" s="215" customFormat="1" ht="12.75">
      <c r="A92" s="294"/>
      <c r="B92" s="294"/>
      <c r="C92" s="288" t="s">
        <v>151</v>
      </c>
      <c r="D92" s="288" t="s">
        <v>201</v>
      </c>
      <c r="E92" s="289">
        <v>2</v>
      </c>
      <c r="F92" s="295">
        <v>2E-06</v>
      </c>
      <c r="G92" s="291">
        <v>1.9321132999392602E-09</v>
      </c>
      <c r="H92" s="291">
        <v>0</v>
      </c>
      <c r="I92" s="291">
        <v>0</v>
      </c>
      <c r="J92" s="291">
        <v>0</v>
      </c>
      <c r="K92" s="291">
        <v>1</v>
      </c>
      <c r="L92" s="291">
        <v>0</v>
      </c>
      <c r="M92" s="291">
        <v>0</v>
      </c>
      <c r="N92" s="291">
        <v>0</v>
      </c>
      <c r="O92" s="291">
        <v>1</v>
      </c>
      <c r="P92" s="292">
        <v>42</v>
      </c>
      <c r="Q92" s="291">
        <v>0.49880668257756566</v>
      </c>
      <c r="R92" s="293">
        <v>7</v>
      </c>
    </row>
    <row r="93" spans="1:18" s="215" customFormat="1" ht="12.75">
      <c r="A93" s="294"/>
      <c r="B93" s="294"/>
      <c r="C93" s="288" t="s">
        <v>70</v>
      </c>
      <c r="D93" s="288" t="s">
        <v>201</v>
      </c>
      <c r="E93" s="289">
        <v>1856393</v>
      </c>
      <c r="F93" s="295">
        <v>1.856393</v>
      </c>
      <c r="G93" s="291">
        <v>0.0017933808026070715</v>
      </c>
      <c r="H93" s="291">
        <v>0</v>
      </c>
      <c r="I93" s="291">
        <v>0</v>
      </c>
      <c r="J93" s="291">
        <v>0</v>
      </c>
      <c r="K93" s="291">
        <v>1</v>
      </c>
      <c r="L93" s="291">
        <v>0</v>
      </c>
      <c r="M93" s="291">
        <v>0</v>
      </c>
      <c r="N93" s="291">
        <v>0</v>
      </c>
      <c r="O93" s="291">
        <v>1</v>
      </c>
      <c r="P93" s="292">
        <v>51.766789144324505</v>
      </c>
      <c r="Q93" s="291">
        <v>0.38225788610591277</v>
      </c>
      <c r="R93" s="293">
        <v>7</v>
      </c>
    </row>
    <row r="94" spans="1:18" s="215" customFormat="1" ht="12.75">
      <c r="A94" s="294"/>
      <c r="B94" s="294"/>
      <c r="C94" s="288" t="s">
        <v>74</v>
      </c>
      <c r="D94" s="288" t="s">
        <v>201</v>
      </c>
      <c r="E94" s="289">
        <v>3686875</v>
      </c>
      <c r="F94" s="295">
        <v>3.686875</v>
      </c>
      <c r="G94" s="291">
        <v>0.00356173011135678</v>
      </c>
      <c r="H94" s="291">
        <v>0</v>
      </c>
      <c r="I94" s="291">
        <v>0</v>
      </c>
      <c r="J94" s="291">
        <v>0</v>
      </c>
      <c r="K94" s="291">
        <v>1</v>
      </c>
      <c r="L94" s="291">
        <v>0</v>
      </c>
      <c r="M94" s="291">
        <v>0</v>
      </c>
      <c r="N94" s="291">
        <v>0</v>
      </c>
      <c r="O94" s="291">
        <v>1</v>
      </c>
      <c r="P94" s="292">
        <v>50</v>
      </c>
      <c r="Q94" s="291">
        <v>0.40334128878281617</v>
      </c>
      <c r="R94" s="293">
        <v>7</v>
      </c>
    </row>
    <row r="95" spans="1:18" s="215" customFormat="1" ht="12.75">
      <c r="A95" s="294"/>
      <c r="B95" s="294"/>
      <c r="C95" s="288" t="s">
        <v>65</v>
      </c>
      <c r="D95" s="288" t="s">
        <v>183</v>
      </c>
      <c r="E95" s="289">
        <v>297218</v>
      </c>
      <c r="F95" s="295">
        <v>0.297218</v>
      </c>
      <c r="G95" s="291">
        <v>0.00028712942539067354</v>
      </c>
      <c r="H95" s="291">
        <v>0</v>
      </c>
      <c r="I95" s="291">
        <v>0</v>
      </c>
      <c r="J95" s="291">
        <v>1</v>
      </c>
      <c r="K95" s="291">
        <v>0</v>
      </c>
      <c r="L95" s="291">
        <v>0</v>
      </c>
      <c r="M95" s="291">
        <v>0</v>
      </c>
      <c r="N95" s="291">
        <v>1</v>
      </c>
      <c r="O95" s="291">
        <v>0</v>
      </c>
      <c r="P95" s="292">
        <v>44</v>
      </c>
      <c r="Q95" s="291">
        <v>0.4749403341288782</v>
      </c>
      <c r="R95" s="293">
        <v>2</v>
      </c>
    </row>
    <row r="96" spans="1:18" s="215" customFormat="1" ht="12.75">
      <c r="A96" s="294"/>
      <c r="B96" s="294"/>
      <c r="C96" s="294"/>
      <c r="D96" s="296" t="s">
        <v>201</v>
      </c>
      <c r="E96" s="297">
        <v>16656238</v>
      </c>
      <c r="F96" s="281">
        <v>16.656238</v>
      </c>
      <c r="G96" s="282">
        <v>0.016090869483376853</v>
      </c>
      <c r="H96" s="282">
        <v>0</v>
      </c>
      <c r="I96" s="282">
        <v>0.5293901900297053</v>
      </c>
      <c r="J96" s="282">
        <v>0</v>
      </c>
      <c r="K96" s="282">
        <v>0.4706098099702946</v>
      </c>
      <c r="L96" s="282">
        <v>0</v>
      </c>
      <c r="M96" s="282">
        <v>0</v>
      </c>
      <c r="N96" s="282">
        <v>0.5293901900297053</v>
      </c>
      <c r="O96" s="298">
        <v>0.4706098099702946</v>
      </c>
      <c r="P96" s="299">
        <v>32.1308247396561</v>
      </c>
      <c r="Q96" s="282">
        <v>0.6165772704098317</v>
      </c>
      <c r="R96" s="300">
        <v>3.892248537755044</v>
      </c>
    </row>
    <row r="97" spans="1:18" s="215" customFormat="1" ht="12.75">
      <c r="A97" s="294"/>
      <c r="B97" s="294"/>
      <c r="C97" s="294"/>
      <c r="D97" s="296" t="s">
        <v>97</v>
      </c>
      <c r="E97" s="297">
        <v>982888</v>
      </c>
      <c r="F97" s="281">
        <v>0.982888</v>
      </c>
      <c r="G97" s="282">
        <v>0.0009495254885753498</v>
      </c>
      <c r="H97" s="282">
        <v>0</v>
      </c>
      <c r="I97" s="282">
        <v>0</v>
      </c>
      <c r="J97" s="282">
        <v>0</v>
      </c>
      <c r="K97" s="282">
        <v>1</v>
      </c>
      <c r="L97" s="282">
        <v>0</v>
      </c>
      <c r="M97" s="282">
        <v>0</v>
      </c>
      <c r="N97" s="282">
        <v>0</v>
      </c>
      <c r="O97" s="298">
        <v>1</v>
      </c>
      <c r="P97" s="299">
        <v>44</v>
      </c>
      <c r="Q97" s="282">
        <v>0.47494033412887826</v>
      </c>
      <c r="R97" s="300">
        <v>2</v>
      </c>
    </row>
    <row r="98" spans="1:18" s="215" customFormat="1" ht="12.75">
      <c r="A98" s="288" t="s">
        <v>9</v>
      </c>
      <c r="B98" s="288" t="s">
        <v>77</v>
      </c>
      <c r="C98" s="288" t="s">
        <v>65</v>
      </c>
      <c r="D98" s="288" t="s">
        <v>200</v>
      </c>
      <c r="E98" s="289">
        <v>392917</v>
      </c>
      <c r="F98" s="295">
        <v>0.392917</v>
      </c>
      <c r="G98" s="291">
        <v>0.00037958008073611714</v>
      </c>
      <c r="H98" s="291">
        <v>0</v>
      </c>
      <c r="I98" s="291">
        <v>1</v>
      </c>
      <c r="J98" s="291">
        <v>0</v>
      </c>
      <c r="K98" s="291">
        <v>0</v>
      </c>
      <c r="L98" s="291">
        <v>0</v>
      </c>
      <c r="M98" s="291">
        <v>1</v>
      </c>
      <c r="N98" s="291">
        <v>0</v>
      </c>
      <c r="O98" s="291">
        <v>0</v>
      </c>
      <c r="P98" s="292">
        <v>27</v>
      </c>
      <c r="Q98" s="291">
        <v>0.6778042959427207</v>
      </c>
      <c r="R98" s="293">
        <v>6.451919871117819</v>
      </c>
    </row>
    <row r="99" spans="1:18" s="287" customFormat="1" ht="12.75">
      <c r="A99" s="301" t="s">
        <v>203</v>
      </c>
      <c r="B99" s="301"/>
      <c r="C99" s="301"/>
      <c r="D99" s="301"/>
      <c r="E99" s="302">
        <v>1035135983</v>
      </c>
      <c r="F99" s="303">
        <v>1035.135983</v>
      </c>
      <c r="G99" s="304">
        <v>1</v>
      </c>
      <c r="H99" s="304">
        <v>0.0008902076781539146</v>
      </c>
      <c r="I99" s="304">
        <v>0.5371187236566193</v>
      </c>
      <c r="J99" s="304">
        <v>0.012441933438227314</v>
      </c>
      <c r="K99" s="304">
        <v>0.44954913522699946</v>
      </c>
      <c r="L99" s="304">
        <v>0</v>
      </c>
      <c r="M99" s="304">
        <v>0.5160417218343379</v>
      </c>
      <c r="N99" s="304">
        <v>0.03440914293866258</v>
      </c>
      <c r="O99" s="304">
        <v>0.44954913522699946</v>
      </c>
      <c r="P99" s="305">
        <v>33.769222599809865</v>
      </c>
      <c r="Q99" s="304">
        <v>0.5970259832958253</v>
      </c>
      <c r="R99" s="306">
        <v>2.99435595023654</v>
      </c>
    </row>
    <row r="100" spans="6:20" ht="12.75">
      <c r="F100" s="163"/>
      <c r="I100" s="139"/>
      <c r="P100" s="138"/>
      <c r="R100" s="164"/>
      <c r="S100" s="138"/>
      <c r="T100" s="164"/>
    </row>
    <row r="101" spans="1:20" ht="12.75">
      <c r="A101" s="229"/>
      <c r="B101" s="229"/>
      <c r="C101" s="229"/>
      <c r="D101" s="219"/>
      <c r="E101" s="307"/>
      <c r="F101" s="219"/>
      <c r="G101" s="308"/>
      <c r="H101" s="308"/>
      <c r="R101" s="164"/>
      <c r="T101" s="226"/>
    </row>
    <row r="102" spans="1:36" ht="12.75">
      <c r="A102" s="25" t="s">
        <v>14</v>
      </c>
      <c r="B102" s="42"/>
      <c r="C102" s="147"/>
      <c r="D102" s="147"/>
      <c r="E102" s="147"/>
      <c r="F102" s="147"/>
      <c r="G102" s="147"/>
      <c r="H102" s="25"/>
      <c r="I102" s="25"/>
      <c r="J102" s="25"/>
      <c r="R102" s="61" t="s">
        <v>13</v>
      </c>
      <c r="T102" s="162"/>
      <c r="AJ102" s="162"/>
    </row>
    <row r="103" spans="1:36" ht="12.75">
      <c r="A103" s="25" t="s">
        <v>12</v>
      </c>
      <c r="B103" s="42"/>
      <c r="C103" s="147"/>
      <c r="D103" s="147"/>
      <c r="E103" s="147"/>
      <c r="F103" s="147"/>
      <c r="G103" s="147"/>
      <c r="H103" s="25"/>
      <c r="I103" s="25"/>
      <c r="J103" s="25"/>
      <c r="R103" s="31" t="s">
        <v>133</v>
      </c>
      <c r="T103" s="162"/>
      <c r="AJ103" s="162"/>
    </row>
    <row r="104" spans="1:36" ht="12.75">
      <c r="A104" s="25" t="s">
        <v>80</v>
      </c>
      <c r="B104" s="42"/>
      <c r="C104" s="147"/>
      <c r="D104" s="147"/>
      <c r="E104" s="147"/>
      <c r="F104" s="147"/>
      <c r="G104" s="147"/>
      <c r="H104" s="25"/>
      <c r="I104" s="25"/>
      <c r="J104" s="25"/>
      <c r="R104" s="31" t="s">
        <v>81</v>
      </c>
      <c r="T104" s="162"/>
      <c r="AJ104" s="162"/>
    </row>
    <row r="105" spans="1:10" ht="12.75">
      <c r="A105" s="25" t="s">
        <v>56</v>
      </c>
      <c r="B105" s="7"/>
      <c r="C105" s="7"/>
      <c r="D105" s="25"/>
      <c r="E105" s="25"/>
      <c r="F105" s="25"/>
      <c r="G105" s="25"/>
      <c r="H105" s="25"/>
      <c r="I105" s="25"/>
      <c r="J105" s="25"/>
    </row>
    <row r="106" ht="12.75">
      <c r="R106" s="164"/>
    </row>
    <row r="107" ht="12.75">
      <c r="R107" s="164"/>
    </row>
    <row r="108" ht="12.75">
      <c r="R108" s="164"/>
    </row>
    <row r="109" ht="12.75">
      <c r="R109" s="164"/>
    </row>
    <row r="110" ht="12.75">
      <c r="R110" s="164"/>
    </row>
    <row r="111" ht="12.75">
      <c r="R111" s="164"/>
    </row>
    <row r="112" ht="12.75">
      <c r="R112" s="164"/>
    </row>
    <row r="113" ht="12.75">
      <c r="R113" s="164"/>
    </row>
    <row r="114" ht="12.75">
      <c r="R114" s="164"/>
    </row>
    <row r="115" ht="12.75">
      <c r="R115" s="164"/>
    </row>
    <row r="116" ht="12.75">
      <c r="R116" s="164"/>
    </row>
    <row r="117" ht="12.75">
      <c r="R117" s="164"/>
    </row>
    <row r="118" ht="12.75">
      <c r="R118" s="164"/>
    </row>
    <row r="119" ht="12.75">
      <c r="R119" s="164"/>
    </row>
    <row r="120" ht="12.75">
      <c r="R120" s="164"/>
    </row>
    <row r="121" ht="12.75">
      <c r="R121" s="164"/>
    </row>
    <row r="122" ht="12.75">
      <c r="R122" s="164"/>
    </row>
    <row r="123" ht="12.75">
      <c r="R123" s="164"/>
    </row>
    <row r="124" ht="12.75">
      <c r="R124" s="164"/>
    </row>
    <row r="125" ht="12.75">
      <c r="R125" s="164"/>
    </row>
    <row r="126" ht="12.75">
      <c r="R126" s="164"/>
    </row>
    <row r="127" ht="12.75">
      <c r="R127" s="164"/>
    </row>
    <row r="128" ht="12.75">
      <c r="R128" s="164"/>
    </row>
    <row r="129" ht="12.75">
      <c r="R129" s="164"/>
    </row>
    <row r="130" ht="12.75">
      <c r="R130" s="164"/>
    </row>
    <row r="131" ht="12.75">
      <c r="R131" s="164"/>
    </row>
    <row r="132" ht="12.75">
      <c r="R132" s="164"/>
    </row>
    <row r="133" ht="12.75">
      <c r="R133" s="164"/>
    </row>
    <row r="134" ht="12.75">
      <c r="R134" s="164"/>
    </row>
    <row r="135" ht="12.75">
      <c r="R135" s="164"/>
    </row>
    <row r="136" ht="12.75">
      <c r="R136" s="164"/>
    </row>
    <row r="137" ht="12.75">
      <c r="R137" s="164"/>
    </row>
    <row r="138" ht="12.75">
      <c r="R138" s="164"/>
    </row>
    <row r="139" ht="12.75">
      <c r="R139" s="164"/>
    </row>
    <row r="140" ht="12.75">
      <c r="R140" s="164"/>
    </row>
    <row r="141" ht="12.75">
      <c r="R141" s="164"/>
    </row>
    <row r="142" ht="12.75">
      <c r="R142" s="164"/>
    </row>
    <row r="143" ht="12.75">
      <c r="R143" s="164"/>
    </row>
    <row r="144" ht="12.75">
      <c r="R144" s="164"/>
    </row>
    <row r="145" ht="12.75">
      <c r="R145" s="164"/>
    </row>
    <row r="146" ht="12.75">
      <c r="R146" s="164"/>
    </row>
    <row r="147" ht="12.75">
      <c r="R147" s="164"/>
    </row>
    <row r="148" ht="12.75">
      <c r="R148" s="164"/>
    </row>
    <row r="149" ht="12.75">
      <c r="R149" s="164"/>
    </row>
    <row r="150" ht="12.75">
      <c r="R150" s="164"/>
    </row>
    <row r="151" ht="12.75">
      <c r="R151" s="164"/>
    </row>
    <row r="152" ht="12.75">
      <c r="R152" s="164"/>
    </row>
    <row r="153" ht="12.75">
      <c r="R153" s="164"/>
    </row>
    <row r="154" ht="12.75">
      <c r="R154" s="164"/>
    </row>
    <row r="155" ht="12.75">
      <c r="R155" s="164"/>
    </row>
    <row r="156" ht="12.75">
      <c r="R156" s="164"/>
    </row>
    <row r="157" ht="12.75">
      <c r="R157" s="164"/>
    </row>
    <row r="158" ht="12.75">
      <c r="R158" s="164"/>
    </row>
    <row r="159" ht="12.75">
      <c r="R159" s="164"/>
    </row>
    <row r="160" ht="12.75">
      <c r="R160" s="164"/>
    </row>
    <row r="161" ht="12.75">
      <c r="R161" s="164"/>
    </row>
    <row r="162" ht="12.75">
      <c r="R162" s="164"/>
    </row>
    <row r="163" ht="12.75">
      <c r="R163" s="164"/>
    </row>
    <row r="164" ht="12.75">
      <c r="R164" s="164"/>
    </row>
    <row r="165" ht="12.75">
      <c r="R165" s="164"/>
    </row>
    <row r="166" ht="12.75">
      <c r="R166" s="164"/>
    </row>
    <row r="167" ht="12.75">
      <c r="R167" s="164"/>
    </row>
    <row r="168" ht="12.75">
      <c r="R168" s="164"/>
    </row>
    <row r="169" ht="12.75">
      <c r="R169" s="164"/>
    </row>
    <row r="170" ht="12.75">
      <c r="R170" s="164"/>
    </row>
    <row r="171" ht="12.75">
      <c r="R171" s="164"/>
    </row>
    <row r="172" ht="12.75">
      <c r="R172" s="164"/>
    </row>
    <row r="173" ht="12.75">
      <c r="R173" s="164"/>
    </row>
    <row r="174" ht="12.75">
      <c r="R174" s="164"/>
    </row>
    <row r="175" ht="12.75">
      <c r="R175" s="164"/>
    </row>
    <row r="176" ht="12.75">
      <c r="R176" s="164"/>
    </row>
    <row r="177" ht="12.75">
      <c r="R177" s="164"/>
    </row>
    <row r="178" ht="12.75">
      <c r="R178" s="164"/>
    </row>
    <row r="179" ht="12.75">
      <c r="R179" s="164"/>
    </row>
    <row r="180" ht="12.75">
      <c r="R180" s="164"/>
    </row>
    <row r="181" ht="12.75">
      <c r="R181" s="164"/>
    </row>
    <row r="182" ht="12.75">
      <c r="R182" s="164"/>
    </row>
    <row r="183" ht="12.75">
      <c r="R183" s="164"/>
    </row>
    <row r="184" ht="12.75">
      <c r="R184" s="164"/>
    </row>
    <row r="185" ht="12.75">
      <c r="R185" s="164"/>
    </row>
    <row r="186" ht="12.75">
      <c r="R186" s="164"/>
    </row>
    <row r="187" ht="12.75">
      <c r="R187" s="164"/>
    </row>
    <row r="188" ht="12.75">
      <c r="R188" s="164"/>
    </row>
    <row r="189" ht="12.75">
      <c r="R189" s="164"/>
    </row>
    <row r="190" ht="12.75">
      <c r="R190" s="164"/>
    </row>
    <row r="191" ht="12.75">
      <c r="R191" s="164"/>
    </row>
    <row r="192" ht="12.75">
      <c r="R192" s="164"/>
    </row>
    <row r="193" ht="12.75">
      <c r="R193" s="164"/>
    </row>
    <row r="194" ht="12.75">
      <c r="R194" s="164"/>
    </row>
    <row r="195" ht="12.75">
      <c r="R195" s="164"/>
    </row>
    <row r="196" ht="12.75">
      <c r="R196" s="164"/>
    </row>
    <row r="197" ht="12.75">
      <c r="R197" s="164"/>
    </row>
    <row r="198" ht="12.75">
      <c r="R198" s="164"/>
    </row>
    <row r="199" ht="12.75">
      <c r="R199" s="164"/>
    </row>
    <row r="200" ht="12.75">
      <c r="R200" s="164"/>
    </row>
    <row r="201" ht="12.75">
      <c r="R201" s="164"/>
    </row>
    <row r="202" ht="12.75">
      <c r="R202" s="164"/>
    </row>
    <row r="203" ht="12.75">
      <c r="R203" s="164"/>
    </row>
    <row r="204" ht="12.75">
      <c r="R204" s="164"/>
    </row>
    <row r="205" ht="12.75">
      <c r="R205" s="164"/>
    </row>
    <row r="206" ht="12.75">
      <c r="R206" s="164"/>
    </row>
    <row r="207" ht="12.75">
      <c r="R207" s="164"/>
    </row>
    <row r="208" ht="12.75">
      <c r="R208" s="164"/>
    </row>
    <row r="209" ht="12.75">
      <c r="R209" s="164"/>
    </row>
    <row r="210" ht="12.75">
      <c r="R210" s="164"/>
    </row>
    <row r="211" ht="12.75">
      <c r="R211" s="164"/>
    </row>
    <row r="212" ht="12.75">
      <c r="R212" s="164"/>
    </row>
    <row r="213" ht="12.75">
      <c r="R213" s="164"/>
    </row>
    <row r="214" ht="12.75">
      <c r="R214" s="164"/>
    </row>
    <row r="215" ht="12.75">
      <c r="R215" s="164"/>
    </row>
    <row r="216" ht="12.75">
      <c r="R216" s="164"/>
    </row>
    <row r="217" ht="12.75">
      <c r="R217" s="164"/>
    </row>
    <row r="218" ht="12.75">
      <c r="R218" s="164"/>
    </row>
    <row r="219" ht="12.75">
      <c r="R219" s="164"/>
    </row>
    <row r="220" ht="12.75">
      <c r="R220" s="164"/>
    </row>
    <row r="221" ht="12.75">
      <c r="R221" s="164"/>
    </row>
    <row r="222" ht="12.75">
      <c r="R222" s="164"/>
    </row>
    <row r="223" ht="12.75">
      <c r="R223" s="164"/>
    </row>
    <row r="224" ht="12.75">
      <c r="R224" s="164"/>
    </row>
    <row r="225" ht="12.75">
      <c r="R225" s="164"/>
    </row>
    <row r="226" ht="12.75">
      <c r="R226" s="164"/>
    </row>
    <row r="227" ht="12.75">
      <c r="R227" s="164"/>
    </row>
    <row r="228" ht="12.75">
      <c r="R228" s="164"/>
    </row>
    <row r="229" ht="12.75">
      <c r="R229" s="164"/>
    </row>
    <row r="230" ht="12.75">
      <c r="R230" s="164"/>
    </row>
    <row r="231" ht="12.75">
      <c r="R231" s="164"/>
    </row>
    <row r="232" ht="12.75">
      <c r="R232" s="164"/>
    </row>
    <row r="233" ht="12.75">
      <c r="R233" s="164"/>
    </row>
    <row r="234" ht="12.75">
      <c r="R234" s="164"/>
    </row>
    <row r="235" ht="12.75">
      <c r="R235" s="164"/>
    </row>
    <row r="236" ht="12.75">
      <c r="R236" s="164"/>
    </row>
    <row r="237" ht="12.75">
      <c r="R237" s="164"/>
    </row>
    <row r="238" ht="12.75">
      <c r="R238" s="164"/>
    </row>
    <row r="239" ht="12.75">
      <c r="R239" s="164"/>
    </row>
    <row r="240" ht="12.75">
      <c r="R240" s="164"/>
    </row>
    <row r="241" ht="12.75">
      <c r="R241" s="164"/>
    </row>
    <row r="242" ht="12.75">
      <c r="R242" s="164"/>
    </row>
    <row r="243" ht="12.75">
      <c r="R243" s="164"/>
    </row>
    <row r="244" ht="12.75">
      <c r="R244" s="164"/>
    </row>
    <row r="245" ht="12.75">
      <c r="R245" s="164"/>
    </row>
    <row r="246" ht="12.75">
      <c r="R246" s="164"/>
    </row>
    <row r="247" ht="12.75">
      <c r="R247" s="164"/>
    </row>
    <row r="248" ht="12.75">
      <c r="R248" s="164"/>
    </row>
    <row r="249" ht="12.75">
      <c r="R249" s="164"/>
    </row>
    <row r="250" ht="12.75">
      <c r="R250" s="164"/>
    </row>
    <row r="251" ht="12.75">
      <c r="R251" s="164"/>
    </row>
  </sheetData>
  <mergeCells count="20">
    <mergeCell ref="A7:A9"/>
    <mergeCell ref="B7:B9"/>
    <mergeCell ref="C7:C9"/>
    <mergeCell ref="D7:D9"/>
    <mergeCell ref="E7:E9"/>
    <mergeCell ref="F7:F9"/>
    <mergeCell ref="G7:G9"/>
    <mergeCell ref="H7:K7"/>
    <mergeCell ref="H8:H9"/>
    <mergeCell ref="I8:I9"/>
    <mergeCell ref="J8:J9"/>
    <mergeCell ref="K8:K9"/>
    <mergeCell ref="L7:O7"/>
    <mergeCell ref="P7:P9"/>
    <mergeCell ref="Q7:Q9"/>
    <mergeCell ref="R7:R9"/>
    <mergeCell ref="L8:L9"/>
    <mergeCell ref="M8:M9"/>
    <mergeCell ref="N8:N9"/>
    <mergeCell ref="O8:O9"/>
  </mergeCells>
  <printOptions/>
  <pageMargins left="0.75" right="0.75" top="1" bottom="1" header="0.5" footer="0.5"/>
  <pageSetup fitToHeight="1" fitToWidth="1" horizontalDpi="600" verticalDpi="600" orientation="landscape" paperSize="9" scale="34" r:id="rId1"/>
  <headerFooter alignWithMargins="0">
    <oddFooter>&amp;CPage &amp;P of &amp;N</oddFooter>
  </headerFooter>
  <rowBreaks count="1" manualBreakCount="1">
    <brk id="71"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P61"/>
  <sheetViews>
    <sheetView showGridLines="0" view="pageBreakPreview" zoomScaleSheetLayoutView="100" workbookViewId="0" topLeftCell="C28">
      <selection activeCell="N19" sqref="N19"/>
    </sheetView>
  </sheetViews>
  <sheetFormatPr defaultColWidth="9.140625" defaultRowHeight="12.75"/>
  <cols>
    <col min="1" max="1" width="13.28125" style="162" bestFit="1" customWidth="1"/>
    <col min="2" max="2" width="32.421875" style="162" bestFit="1" customWidth="1"/>
    <col min="3" max="3" width="18.00390625" style="162" bestFit="1" customWidth="1"/>
    <col min="4" max="4" width="8.57421875" style="162" customWidth="1"/>
    <col min="5" max="5" width="9.28125" style="138" bestFit="1" customWidth="1"/>
    <col min="6" max="6" width="9.28125" style="162" bestFit="1" customWidth="1"/>
    <col min="7" max="7" width="10.8515625" style="162" customWidth="1"/>
    <col min="8" max="8" width="11.8515625" style="162" bestFit="1" customWidth="1"/>
    <col min="9" max="9" width="12.7109375" style="138" customWidth="1"/>
    <col min="10" max="10" width="10.7109375" style="138" customWidth="1"/>
    <col min="11" max="11" width="9.8515625" style="138" customWidth="1"/>
    <col min="12" max="12" width="12.7109375" style="138" customWidth="1"/>
    <col min="13" max="13" width="14.8515625" style="138" customWidth="1"/>
    <col min="14" max="14" width="14.421875" style="138" customWidth="1"/>
    <col min="15" max="15" width="14.140625" style="138" customWidth="1"/>
    <col min="16" max="16" width="15.8515625" style="138" customWidth="1"/>
    <col min="17" max="17" width="12.7109375" style="162" customWidth="1"/>
    <col min="18" max="18" width="12.7109375" style="138" customWidth="1"/>
    <col min="19" max="19" width="12.7109375" style="162" customWidth="1"/>
    <col min="20" max="16384" width="9.140625" style="162" customWidth="1"/>
  </cols>
  <sheetData>
    <row r="1" spans="1:9" s="63" customFormat="1" ht="12.75">
      <c r="A1" s="64" t="s">
        <v>0</v>
      </c>
      <c r="B1" s="62"/>
      <c r="D1" s="7"/>
      <c r="E1" s="7"/>
      <c r="F1" s="26"/>
      <c r="G1" s="6"/>
      <c r="H1" s="6"/>
      <c r="I1" s="4"/>
    </row>
    <row r="2" spans="1:9" s="63" customFormat="1" ht="12.75">
      <c r="A2" s="64" t="s">
        <v>79</v>
      </c>
      <c r="B2" s="62"/>
      <c r="C2" s="128"/>
      <c r="D2" s="7"/>
      <c r="E2" s="7"/>
      <c r="F2" s="26"/>
      <c r="G2" s="6"/>
      <c r="H2" s="6"/>
      <c r="I2" s="4"/>
    </row>
    <row r="3" spans="1:9" s="63" customFormat="1" ht="12.75">
      <c r="A3" s="62"/>
      <c r="B3" s="62"/>
      <c r="D3" s="7"/>
      <c r="E3" s="7"/>
      <c r="F3" s="26"/>
      <c r="G3" s="6"/>
      <c r="H3" s="6"/>
      <c r="I3" s="4"/>
    </row>
    <row r="4" spans="1:9" s="63" customFormat="1" ht="15.75">
      <c r="A4" s="404" t="s">
        <v>278</v>
      </c>
      <c r="B4" s="62"/>
      <c r="D4" s="7"/>
      <c r="E4" s="7"/>
      <c r="F4" s="26"/>
      <c r="G4" s="6"/>
      <c r="H4" s="6"/>
      <c r="I4" s="4"/>
    </row>
    <row r="5" ht="15.75">
      <c r="A5" s="405" t="s">
        <v>343</v>
      </c>
    </row>
    <row r="6" spans="1:16" ht="13.5" thickBot="1">
      <c r="A6" s="326"/>
      <c r="B6" s="326"/>
      <c r="C6" s="326"/>
      <c r="D6" s="326"/>
      <c r="E6" s="327"/>
      <c r="F6" s="326"/>
      <c r="G6" s="326"/>
      <c r="H6" s="326"/>
      <c r="I6" s="327"/>
      <c r="J6" s="327"/>
      <c r="K6" s="327"/>
      <c r="L6" s="327"/>
      <c r="M6" s="327"/>
      <c r="N6" s="327"/>
      <c r="O6" s="327"/>
      <c r="P6" s="327"/>
    </row>
    <row r="7" spans="1:16" ht="12.75">
      <c r="A7" s="519"/>
      <c r="B7" s="519"/>
      <c r="C7" s="519" t="s">
        <v>189</v>
      </c>
      <c r="D7" s="521" t="s">
        <v>190</v>
      </c>
      <c r="E7" s="473" t="s">
        <v>191</v>
      </c>
      <c r="F7" s="517" t="s">
        <v>192</v>
      </c>
      <c r="G7" s="517"/>
      <c r="H7" s="517"/>
      <c r="I7" s="517"/>
      <c r="J7" s="517" t="s">
        <v>193</v>
      </c>
      <c r="K7" s="517"/>
      <c r="L7" s="517"/>
      <c r="M7" s="517"/>
      <c r="N7" s="470" t="s">
        <v>207</v>
      </c>
      <c r="O7" s="470" t="s">
        <v>194</v>
      </c>
      <c r="P7" s="470" t="s">
        <v>195</v>
      </c>
    </row>
    <row r="8" spans="1:16" ht="26.25" thickBot="1">
      <c r="A8" s="520"/>
      <c r="B8" s="520"/>
      <c r="C8" s="520"/>
      <c r="D8" s="522"/>
      <c r="E8" s="506"/>
      <c r="F8" s="238" t="s">
        <v>196</v>
      </c>
      <c r="G8" s="240" t="s">
        <v>197</v>
      </c>
      <c r="H8" s="238" t="s">
        <v>198</v>
      </c>
      <c r="I8" s="238" t="s">
        <v>199</v>
      </c>
      <c r="J8" s="238" t="s">
        <v>196</v>
      </c>
      <c r="K8" s="240" t="s">
        <v>197</v>
      </c>
      <c r="L8" s="238" t="s">
        <v>198</v>
      </c>
      <c r="M8" s="238" t="s">
        <v>199</v>
      </c>
      <c r="N8" s="471"/>
      <c r="O8" s="471"/>
      <c r="P8" s="471"/>
    </row>
    <row r="9" spans="1:16" ht="12.75">
      <c r="A9" s="322"/>
      <c r="B9" s="322" t="s">
        <v>90</v>
      </c>
      <c r="C9" s="322">
        <v>31977476</v>
      </c>
      <c r="D9" s="309">
        <v>31.977476</v>
      </c>
      <c r="E9" s="138">
        <v>0.05482684400903244</v>
      </c>
      <c r="F9" s="323">
        <v>0</v>
      </c>
      <c r="G9" s="323">
        <v>0.21681260897514237</v>
      </c>
      <c r="H9" s="323">
        <v>0.12380164087997439</v>
      </c>
      <c r="I9" s="323">
        <v>0.6593857501448832</v>
      </c>
      <c r="J9" s="323">
        <v>0</v>
      </c>
      <c r="K9" s="323">
        <v>0</v>
      </c>
      <c r="L9" s="323">
        <v>0.3406142498551168</v>
      </c>
      <c r="M9" s="323">
        <v>0.6593857501448832</v>
      </c>
      <c r="N9" s="324">
        <v>51.90874126525809</v>
      </c>
      <c r="O9" s="323">
        <v>0.3805639467152974</v>
      </c>
      <c r="P9" s="325">
        <v>1.09681864822602</v>
      </c>
    </row>
    <row r="10" spans="1:16" ht="12.75">
      <c r="A10" s="297"/>
      <c r="B10" s="297" t="s">
        <v>91</v>
      </c>
      <c r="C10" s="297">
        <v>5337700</v>
      </c>
      <c r="D10" s="309">
        <v>5.3377</v>
      </c>
      <c r="E10" s="138">
        <v>0.009151730588962445</v>
      </c>
      <c r="F10" s="282">
        <v>0</v>
      </c>
      <c r="G10" s="282">
        <v>0.6486780823201004</v>
      </c>
      <c r="H10" s="282">
        <v>0.012948460947599154</v>
      </c>
      <c r="I10" s="282">
        <v>0.3383734567323004</v>
      </c>
      <c r="J10" s="282">
        <v>0</v>
      </c>
      <c r="K10" s="282">
        <v>0.6486780823201004</v>
      </c>
      <c r="L10" s="282">
        <v>0.012948460947599154</v>
      </c>
      <c r="M10" s="298">
        <v>0.3383734567323004</v>
      </c>
      <c r="N10" s="299">
        <v>63.910543679862116</v>
      </c>
      <c r="O10" s="282">
        <v>0.2373443474956788</v>
      </c>
      <c r="P10" s="300">
        <v>1.0254693969312625</v>
      </c>
    </row>
    <row r="11" spans="1:16" ht="12.75">
      <c r="A11" s="297"/>
      <c r="B11" s="297" t="s">
        <v>92</v>
      </c>
      <c r="C11" s="297">
        <v>19754794</v>
      </c>
      <c r="D11" s="309">
        <v>19.754794</v>
      </c>
      <c r="E11" s="138">
        <v>0.03387049712955988</v>
      </c>
      <c r="F11" s="282">
        <v>0</v>
      </c>
      <c r="G11" s="282">
        <v>0</v>
      </c>
      <c r="H11" s="282">
        <v>0</v>
      </c>
      <c r="I11" s="282">
        <v>1</v>
      </c>
      <c r="J11" s="282">
        <v>0</v>
      </c>
      <c r="K11" s="282">
        <v>0</v>
      </c>
      <c r="L11" s="282">
        <v>0</v>
      </c>
      <c r="M11" s="298">
        <v>1</v>
      </c>
      <c r="N11" s="299">
        <v>58</v>
      </c>
      <c r="O11" s="282">
        <v>0.3078758949880668</v>
      </c>
      <c r="P11" s="300">
        <v>1</v>
      </c>
    </row>
    <row r="12" spans="1:16" ht="12.75">
      <c r="A12" s="297"/>
      <c r="B12" s="297" t="s">
        <v>95</v>
      </c>
      <c r="C12" s="297">
        <v>6081985</v>
      </c>
      <c r="D12" s="309">
        <v>6.081985</v>
      </c>
      <c r="E12" s="138">
        <v>0.010427841236133684</v>
      </c>
      <c r="F12" s="282">
        <v>0</v>
      </c>
      <c r="G12" s="282">
        <v>1</v>
      </c>
      <c r="H12" s="282">
        <v>0</v>
      </c>
      <c r="I12" s="282">
        <v>0</v>
      </c>
      <c r="J12" s="282">
        <v>0</v>
      </c>
      <c r="K12" s="282">
        <v>1</v>
      </c>
      <c r="L12" s="282">
        <v>0</v>
      </c>
      <c r="M12" s="298">
        <v>0</v>
      </c>
      <c r="N12" s="299">
        <v>17.91246854439792</v>
      </c>
      <c r="O12" s="282">
        <v>0.7862473920716239</v>
      </c>
      <c r="P12" s="300">
        <v>1.243344565959962</v>
      </c>
    </row>
    <row r="13" spans="1:16" ht="12.75">
      <c r="A13" s="297"/>
      <c r="B13" s="297" t="s">
        <v>96</v>
      </c>
      <c r="C13" s="297">
        <v>90192</v>
      </c>
      <c r="D13" s="309">
        <v>0.090192</v>
      </c>
      <c r="E13" s="138">
        <v>0.00015463830587700712</v>
      </c>
      <c r="F13" s="282">
        <v>0</v>
      </c>
      <c r="G13" s="282">
        <v>1</v>
      </c>
      <c r="H13" s="282">
        <v>0</v>
      </c>
      <c r="I13" s="282">
        <v>0</v>
      </c>
      <c r="J13" s="282">
        <v>0</v>
      </c>
      <c r="K13" s="282">
        <v>1</v>
      </c>
      <c r="L13" s="282">
        <v>0</v>
      </c>
      <c r="M13" s="298">
        <v>0</v>
      </c>
      <c r="N13" s="299">
        <v>14</v>
      </c>
      <c r="O13" s="282">
        <v>0.8329355608591885</v>
      </c>
      <c r="P13" s="300">
        <v>1</v>
      </c>
    </row>
    <row r="14" spans="1:16" ht="12.75">
      <c r="A14" s="317"/>
      <c r="B14" s="317" t="s">
        <v>97</v>
      </c>
      <c r="C14" s="317">
        <v>625681</v>
      </c>
      <c r="D14" s="309">
        <v>0.625681</v>
      </c>
      <c r="E14" s="138">
        <v>0.0010727586688335073</v>
      </c>
      <c r="F14" s="282">
        <v>0</v>
      </c>
      <c r="G14" s="282">
        <v>0</v>
      </c>
      <c r="H14" s="282">
        <v>0</v>
      </c>
      <c r="I14" s="282">
        <v>1</v>
      </c>
      <c r="J14" s="282">
        <v>0</v>
      </c>
      <c r="K14" s="282">
        <v>0</v>
      </c>
      <c r="L14" s="282">
        <v>0</v>
      </c>
      <c r="M14" s="298">
        <v>1</v>
      </c>
      <c r="N14" s="299">
        <v>93</v>
      </c>
      <c r="O14" s="282">
        <v>-0.10978520286396186</v>
      </c>
      <c r="P14" s="300">
        <v>0</v>
      </c>
    </row>
    <row r="15" spans="1:16" ht="12.75">
      <c r="A15" s="319"/>
      <c r="B15" s="319" t="s">
        <v>68</v>
      </c>
      <c r="C15" s="319">
        <v>519377051</v>
      </c>
      <c r="D15" s="309">
        <v>519.377051</v>
      </c>
      <c r="E15" s="138">
        <v>0.8904956900616011</v>
      </c>
      <c r="F15" s="282">
        <v>0</v>
      </c>
      <c r="G15" s="282">
        <v>0.9999927624834545</v>
      </c>
      <c r="H15" s="282">
        <v>0</v>
      </c>
      <c r="I15" s="282">
        <v>7.237516545566431E-06</v>
      </c>
      <c r="J15" s="282">
        <v>0</v>
      </c>
      <c r="K15" s="282">
        <v>0.9999927624834545</v>
      </c>
      <c r="L15" s="282">
        <v>0</v>
      </c>
      <c r="M15" s="298">
        <v>7.237516545566431E-06</v>
      </c>
      <c r="N15" s="299">
        <v>13.847783557537278</v>
      </c>
      <c r="O15" s="282">
        <v>0.8347519861869064</v>
      </c>
      <c r="P15" s="300">
        <v>1.6237473707709122</v>
      </c>
    </row>
    <row r="16" spans="1:16" s="287" customFormat="1" ht="12.75">
      <c r="A16" s="318" t="s">
        <v>1</v>
      </c>
      <c r="B16" s="318"/>
      <c r="C16" s="318">
        <v>583244879</v>
      </c>
      <c r="D16" s="315">
        <v>583.244879</v>
      </c>
      <c r="E16" s="316">
        <v>1</v>
      </c>
      <c r="F16" s="310">
        <v>0</v>
      </c>
      <c r="G16" s="310">
        <v>0.918895402766151</v>
      </c>
      <c r="H16" s="310">
        <v>0.006906154078722739</v>
      </c>
      <c r="I16" s="310">
        <v>0.07419844315512628</v>
      </c>
      <c r="J16" s="310">
        <v>0</v>
      </c>
      <c r="K16" s="310">
        <v>0.9070082516746795</v>
      </c>
      <c r="L16" s="310">
        <v>0.018793305170194216</v>
      </c>
      <c r="M16" s="311">
        <v>0.07419844315512628</v>
      </c>
      <c r="N16" s="312">
        <v>18.015484816627083</v>
      </c>
      <c r="O16" s="310">
        <v>0.7850180809471711</v>
      </c>
      <c r="P16" s="313">
        <v>1.5624504951718574</v>
      </c>
    </row>
    <row r="17" spans="1:16" s="215" customFormat="1" ht="12.75">
      <c r="A17" s="289"/>
      <c r="B17" s="289" t="s">
        <v>66</v>
      </c>
      <c r="C17" s="289">
        <v>17077293</v>
      </c>
      <c r="D17" s="309">
        <v>17.077293</v>
      </c>
      <c r="E17" s="138">
        <v>0.02927979930021812</v>
      </c>
      <c r="F17" s="291">
        <v>0</v>
      </c>
      <c r="G17" s="291">
        <v>0</v>
      </c>
      <c r="H17" s="291">
        <v>0</v>
      </c>
      <c r="I17" s="291">
        <v>1</v>
      </c>
      <c r="J17" s="291">
        <v>0</v>
      </c>
      <c r="K17" s="291">
        <v>0</v>
      </c>
      <c r="L17" s="291">
        <v>0</v>
      </c>
      <c r="M17" s="291">
        <v>1</v>
      </c>
      <c r="N17" s="292">
        <v>58</v>
      </c>
      <c r="O17" s="291">
        <v>0.3078758949880667</v>
      </c>
      <c r="P17" s="293">
        <v>1</v>
      </c>
    </row>
    <row r="18" spans="1:16" s="215" customFormat="1" ht="12.75">
      <c r="A18" s="297"/>
      <c r="B18" s="297" t="s">
        <v>134</v>
      </c>
      <c r="C18" s="297">
        <v>1906370</v>
      </c>
      <c r="D18" s="309">
        <v>1.90637</v>
      </c>
      <c r="E18" s="138">
        <v>0.003268558488277786</v>
      </c>
      <c r="F18" s="282">
        <v>0</v>
      </c>
      <c r="G18" s="282">
        <v>0</v>
      </c>
      <c r="H18" s="282">
        <v>0</v>
      </c>
      <c r="I18" s="282">
        <v>1</v>
      </c>
      <c r="J18" s="282">
        <v>0</v>
      </c>
      <c r="K18" s="282">
        <v>0</v>
      </c>
      <c r="L18" s="282">
        <v>0</v>
      </c>
      <c r="M18" s="298">
        <v>1</v>
      </c>
      <c r="N18" s="299">
        <v>52</v>
      </c>
      <c r="O18" s="282">
        <v>0.3794749403341289</v>
      </c>
      <c r="P18" s="300">
        <v>1</v>
      </c>
    </row>
    <row r="19" spans="1:16" s="215" customFormat="1" ht="12.75">
      <c r="A19" s="297"/>
      <c r="B19" s="297" t="s">
        <v>135</v>
      </c>
      <c r="C19" s="297">
        <v>2564337</v>
      </c>
      <c r="D19" s="309">
        <v>2.564337</v>
      </c>
      <c r="E19" s="138">
        <v>0.004396672979618223</v>
      </c>
      <c r="F19" s="282">
        <v>0</v>
      </c>
      <c r="G19" s="282">
        <v>1</v>
      </c>
      <c r="H19" s="282">
        <v>0</v>
      </c>
      <c r="I19" s="282">
        <v>0</v>
      </c>
      <c r="J19" s="282">
        <v>0</v>
      </c>
      <c r="K19" s="282">
        <v>1</v>
      </c>
      <c r="L19" s="282">
        <v>0</v>
      </c>
      <c r="M19" s="298">
        <v>0</v>
      </c>
      <c r="N19" s="299">
        <v>14.499821981276252</v>
      </c>
      <c r="O19" s="282">
        <v>0.8269710980754625</v>
      </c>
      <c r="P19" s="300">
        <v>1.413205050662218</v>
      </c>
    </row>
    <row r="20" spans="1:16" s="215" customFormat="1" ht="12.75">
      <c r="A20" s="297"/>
      <c r="B20" s="297" t="s">
        <v>136</v>
      </c>
      <c r="C20" s="297">
        <v>8067967</v>
      </c>
      <c r="D20" s="309">
        <v>8.067967</v>
      </c>
      <c r="E20" s="138">
        <v>0.013832898136770438</v>
      </c>
      <c r="F20" s="282">
        <v>0</v>
      </c>
      <c r="G20" s="282">
        <v>1</v>
      </c>
      <c r="H20" s="282">
        <v>0</v>
      </c>
      <c r="I20" s="282">
        <v>0</v>
      </c>
      <c r="J20" s="282">
        <v>0</v>
      </c>
      <c r="K20" s="282">
        <v>1</v>
      </c>
      <c r="L20" s="282">
        <v>0</v>
      </c>
      <c r="M20" s="298">
        <v>0</v>
      </c>
      <c r="N20" s="299">
        <v>14</v>
      </c>
      <c r="O20" s="282">
        <v>0.8329355608591884</v>
      </c>
      <c r="P20" s="300">
        <v>1.4468842026746018</v>
      </c>
    </row>
    <row r="21" spans="1:16" s="215" customFormat="1" ht="12.75">
      <c r="A21" s="297"/>
      <c r="B21" s="297" t="s">
        <v>137</v>
      </c>
      <c r="C21" s="297">
        <v>817741</v>
      </c>
      <c r="D21" s="309">
        <v>0.817741</v>
      </c>
      <c r="E21" s="138">
        <v>0.0014020543161940048</v>
      </c>
      <c r="F21" s="282">
        <v>0</v>
      </c>
      <c r="G21" s="282">
        <v>0</v>
      </c>
      <c r="H21" s="282">
        <v>0</v>
      </c>
      <c r="I21" s="282">
        <v>1</v>
      </c>
      <c r="J21" s="282">
        <v>0</v>
      </c>
      <c r="K21" s="282">
        <v>0</v>
      </c>
      <c r="L21" s="282">
        <v>0</v>
      </c>
      <c r="M21" s="298">
        <v>1</v>
      </c>
      <c r="N21" s="299">
        <v>58</v>
      </c>
      <c r="O21" s="282">
        <v>0.3078758949880668</v>
      </c>
      <c r="P21" s="300">
        <v>1</v>
      </c>
    </row>
    <row r="22" spans="1:16" s="215" customFormat="1" ht="12.75">
      <c r="A22" s="297"/>
      <c r="B22" s="297" t="s">
        <v>138</v>
      </c>
      <c r="C22" s="297">
        <v>33638030</v>
      </c>
      <c r="D22" s="309">
        <v>33.63803</v>
      </c>
      <c r="E22" s="138">
        <v>0.057673939731239375</v>
      </c>
      <c r="F22" s="282">
        <v>0</v>
      </c>
      <c r="G22" s="282">
        <v>1</v>
      </c>
      <c r="H22" s="282">
        <v>0</v>
      </c>
      <c r="I22" s="282">
        <v>0</v>
      </c>
      <c r="J22" s="282">
        <v>0</v>
      </c>
      <c r="K22" s="282">
        <v>1</v>
      </c>
      <c r="L22" s="282">
        <v>0</v>
      </c>
      <c r="M22" s="298">
        <v>0</v>
      </c>
      <c r="N22" s="299">
        <v>14</v>
      </c>
      <c r="O22" s="282">
        <v>0.8329355608591884</v>
      </c>
      <c r="P22" s="300">
        <v>1</v>
      </c>
    </row>
    <row r="23" spans="1:16" s="215" customFormat="1" ht="12.75">
      <c r="A23" s="297"/>
      <c r="B23" s="297" t="s">
        <v>139</v>
      </c>
      <c r="C23" s="297">
        <v>1201830</v>
      </c>
      <c r="D23" s="309">
        <v>1.20183</v>
      </c>
      <c r="E23" s="138">
        <v>0.0020605924599982643</v>
      </c>
      <c r="F23" s="282">
        <v>0</v>
      </c>
      <c r="G23" s="282">
        <v>1</v>
      </c>
      <c r="H23" s="282">
        <v>0</v>
      </c>
      <c r="I23" s="282">
        <v>0</v>
      </c>
      <c r="J23" s="282">
        <v>0</v>
      </c>
      <c r="K23" s="282">
        <v>1</v>
      </c>
      <c r="L23" s="282">
        <v>0</v>
      </c>
      <c r="M23" s="298">
        <v>0</v>
      </c>
      <c r="N23" s="299">
        <v>13.031765723937662</v>
      </c>
      <c r="O23" s="282">
        <v>0.8444896691654217</v>
      </c>
      <c r="P23" s="300">
        <v>3.904702828187015</v>
      </c>
    </row>
    <row r="24" spans="1:16" s="215" customFormat="1" ht="12.75">
      <c r="A24" s="297"/>
      <c r="B24" s="297" t="s">
        <v>140</v>
      </c>
      <c r="C24" s="297">
        <v>98607</v>
      </c>
      <c r="D24" s="309">
        <v>0.098607</v>
      </c>
      <c r="E24" s="138">
        <v>0.00016906620795208047</v>
      </c>
      <c r="F24" s="282">
        <v>0</v>
      </c>
      <c r="G24" s="282">
        <v>1</v>
      </c>
      <c r="H24" s="282">
        <v>0</v>
      </c>
      <c r="I24" s="282">
        <v>0</v>
      </c>
      <c r="J24" s="282">
        <v>0</v>
      </c>
      <c r="K24" s="282">
        <v>1</v>
      </c>
      <c r="L24" s="282">
        <v>0</v>
      </c>
      <c r="M24" s="298">
        <v>0</v>
      </c>
      <c r="N24" s="299">
        <v>14</v>
      </c>
      <c r="O24" s="282">
        <v>0.8329355608591885</v>
      </c>
      <c r="P24" s="300">
        <v>1</v>
      </c>
    </row>
    <row r="25" spans="1:16" s="215" customFormat="1" ht="12.75">
      <c r="A25" s="297"/>
      <c r="B25" s="297" t="s">
        <v>141</v>
      </c>
      <c r="C25" s="297">
        <v>128652</v>
      </c>
      <c r="D25" s="309">
        <v>0.128652</v>
      </c>
      <c r="E25" s="138">
        <v>0.0002205797335427612</v>
      </c>
      <c r="F25" s="282">
        <v>0</v>
      </c>
      <c r="G25" s="282">
        <v>1</v>
      </c>
      <c r="H25" s="282">
        <v>0</v>
      </c>
      <c r="I25" s="282">
        <v>0</v>
      </c>
      <c r="J25" s="282">
        <v>0</v>
      </c>
      <c r="K25" s="282">
        <v>1</v>
      </c>
      <c r="L25" s="282">
        <v>0</v>
      </c>
      <c r="M25" s="298">
        <v>0</v>
      </c>
      <c r="N25" s="299">
        <v>14</v>
      </c>
      <c r="O25" s="282">
        <v>0.8329355608591884</v>
      </c>
      <c r="P25" s="300">
        <v>1.741068930137114</v>
      </c>
    </row>
    <row r="26" spans="1:16" s="215" customFormat="1" ht="12.75">
      <c r="A26" s="297"/>
      <c r="B26" s="297" t="s">
        <v>142</v>
      </c>
      <c r="C26" s="297">
        <v>1528254</v>
      </c>
      <c r="D26" s="309">
        <v>1.528254</v>
      </c>
      <c r="E26" s="138">
        <v>0.0026202613259464214</v>
      </c>
      <c r="F26" s="282">
        <v>0</v>
      </c>
      <c r="G26" s="282">
        <v>0.8556470324959071</v>
      </c>
      <c r="H26" s="282">
        <v>0</v>
      </c>
      <c r="I26" s="282">
        <v>0.1443529675040929</v>
      </c>
      <c r="J26" s="282">
        <v>0</v>
      </c>
      <c r="K26" s="282">
        <v>0.8556470324959071</v>
      </c>
      <c r="L26" s="282">
        <v>0</v>
      </c>
      <c r="M26" s="298">
        <v>0.1443529675040929</v>
      </c>
      <c r="N26" s="299">
        <v>25.16471214863498</v>
      </c>
      <c r="O26" s="282">
        <v>0.6997051056248809</v>
      </c>
      <c r="P26" s="300">
        <v>2.1718418535138793</v>
      </c>
    </row>
    <row r="27" spans="1:16" s="215" customFormat="1" ht="12.75">
      <c r="A27" s="297"/>
      <c r="B27" s="297" t="s">
        <v>143</v>
      </c>
      <c r="C27" s="297">
        <v>892036</v>
      </c>
      <c r="D27" s="309">
        <v>0.892036</v>
      </c>
      <c r="E27" s="138">
        <v>0.0015294364890600268</v>
      </c>
      <c r="F27" s="282">
        <v>0</v>
      </c>
      <c r="G27" s="282">
        <v>1</v>
      </c>
      <c r="H27" s="282">
        <v>0</v>
      </c>
      <c r="I27" s="282">
        <v>0</v>
      </c>
      <c r="J27" s="282">
        <v>0</v>
      </c>
      <c r="K27" s="282">
        <v>1</v>
      </c>
      <c r="L27" s="282">
        <v>0</v>
      </c>
      <c r="M27" s="298">
        <v>0</v>
      </c>
      <c r="N27" s="299">
        <v>13.42741660650467</v>
      </c>
      <c r="O27" s="282">
        <v>0.8397682982517342</v>
      </c>
      <c r="P27" s="300">
        <v>2.7177501804859894</v>
      </c>
    </row>
    <row r="28" spans="1:16" s="215" customFormat="1" ht="12.75">
      <c r="A28" s="297"/>
      <c r="B28" s="297" t="s">
        <v>62</v>
      </c>
      <c r="C28" s="297">
        <v>9113381</v>
      </c>
      <c r="D28" s="309">
        <v>9.113381</v>
      </c>
      <c r="E28" s="138">
        <v>0.015625308216379558</v>
      </c>
      <c r="F28" s="282">
        <v>0</v>
      </c>
      <c r="G28" s="282">
        <v>0.3654404441117956</v>
      </c>
      <c r="H28" s="282">
        <v>0.2594165655973343</v>
      </c>
      <c r="I28" s="282">
        <v>0.3751429902908701</v>
      </c>
      <c r="J28" s="282">
        <v>0</v>
      </c>
      <c r="K28" s="282">
        <v>0.3654404441117956</v>
      </c>
      <c r="L28" s="282">
        <v>0.2594165655973343</v>
      </c>
      <c r="M28" s="298">
        <v>0.3751429902908701</v>
      </c>
      <c r="N28" s="299">
        <v>38.113263123751764</v>
      </c>
      <c r="O28" s="282">
        <v>0.5451877908860173</v>
      </c>
      <c r="P28" s="300">
        <v>1.089180184609861</v>
      </c>
    </row>
    <row r="29" spans="1:16" s="215" customFormat="1" ht="12.75">
      <c r="A29" s="297"/>
      <c r="B29" s="297" t="s">
        <v>63</v>
      </c>
      <c r="C29" s="297">
        <v>55286787</v>
      </c>
      <c r="D29" s="309">
        <v>55.286787</v>
      </c>
      <c r="E29" s="138">
        <v>0.09479172298056303</v>
      </c>
      <c r="F29" s="282">
        <v>0</v>
      </c>
      <c r="G29" s="282">
        <v>0.8555552161133907</v>
      </c>
      <c r="H29" s="282">
        <v>0.021422152819262224</v>
      </c>
      <c r="I29" s="282">
        <v>0.12302263106734707</v>
      </c>
      <c r="J29" s="282">
        <v>0</v>
      </c>
      <c r="K29" s="282">
        <v>0.8555552161133907</v>
      </c>
      <c r="L29" s="282">
        <v>0.021422152819262224</v>
      </c>
      <c r="M29" s="298">
        <v>0.12302263106734707</v>
      </c>
      <c r="N29" s="299">
        <v>19.586250852305813</v>
      </c>
      <c r="O29" s="282">
        <v>0.7662738561777349</v>
      </c>
      <c r="P29" s="300">
        <v>1.2935102197203103</v>
      </c>
    </row>
    <row r="30" spans="1:16" s="215" customFormat="1" ht="12.75">
      <c r="A30" s="297"/>
      <c r="B30" s="297" t="s">
        <v>69</v>
      </c>
      <c r="C30" s="297">
        <v>1442291</v>
      </c>
      <c r="D30" s="309">
        <v>1.442291</v>
      </c>
      <c r="E30" s="138">
        <v>0.002472873833839525</v>
      </c>
      <c r="F30" s="282">
        <v>0</v>
      </c>
      <c r="G30" s="282">
        <v>1</v>
      </c>
      <c r="H30" s="282">
        <v>0</v>
      </c>
      <c r="I30" s="282">
        <v>0</v>
      </c>
      <c r="J30" s="282">
        <v>0</v>
      </c>
      <c r="K30" s="282">
        <v>1</v>
      </c>
      <c r="L30" s="282">
        <v>0</v>
      </c>
      <c r="M30" s="298">
        <v>0</v>
      </c>
      <c r="N30" s="299">
        <v>14</v>
      </c>
      <c r="O30" s="282">
        <v>0.8329355608591884</v>
      </c>
      <c r="P30" s="300">
        <v>1</v>
      </c>
    </row>
    <row r="31" spans="1:16" s="215" customFormat="1" ht="12.75">
      <c r="A31" s="297"/>
      <c r="B31" s="297" t="s">
        <v>144</v>
      </c>
      <c r="C31" s="297">
        <v>5329147</v>
      </c>
      <c r="D31" s="309">
        <v>5.329147</v>
      </c>
      <c r="E31" s="138">
        <v>0.009137066079580616</v>
      </c>
      <c r="F31" s="282">
        <v>0</v>
      </c>
      <c r="G31" s="282">
        <v>0.6497191764460616</v>
      </c>
      <c r="H31" s="282">
        <v>0.012969242544820025</v>
      </c>
      <c r="I31" s="282">
        <v>0.33731158100911834</v>
      </c>
      <c r="J31" s="282">
        <v>0</v>
      </c>
      <c r="K31" s="282">
        <v>0.6497191764460616</v>
      </c>
      <c r="L31" s="282">
        <v>0.012969242544820025</v>
      </c>
      <c r="M31" s="298">
        <v>0.33731158100911834</v>
      </c>
      <c r="N31" s="299">
        <v>63.9039803180509</v>
      </c>
      <c r="O31" s="282">
        <v>0.23742266923566943</v>
      </c>
      <c r="P31" s="300">
        <v>1.025510273970675</v>
      </c>
    </row>
    <row r="32" spans="1:16" s="215" customFormat="1" ht="12.75">
      <c r="A32" s="297"/>
      <c r="B32" s="297" t="s">
        <v>145</v>
      </c>
      <c r="C32" s="297">
        <v>3773390</v>
      </c>
      <c r="D32" s="309">
        <v>3.77339</v>
      </c>
      <c r="E32" s="138">
        <v>0.006469649603215805</v>
      </c>
      <c r="F32" s="282">
        <v>0</v>
      </c>
      <c r="G32" s="282">
        <v>1</v>
      </c>
      <c r="H32" s="282">
        <v>0</v>
      </c>
      <c r="I32" s="282">
        <v>0</v>
      </c>
      <c r="J32" s="282">
        <v>0</v>
      </c>
      <c r="K32" s="282">
        <v>1</v>
      </c>
      <c r="L32" s="282">
        <v>0</v>
      </c>
      <c r="M32" s="298">
        <v>0</v>
      </c>
      <c r="N32" s="299">
        <v>13.97394120406319</v>
      </c>
      <c r="O32" s="282">
        <v>0.8332465250111791</v>
      </c>
      <c r="P32" s="300">
        <v>1.2475190743601907</v>
      </c>
    </row>
    <row r="33" spans="1:16" s="215" customFormat="1" ht="12.75">
      <c r="A33" s="297"/>
      <c r="B33" s="297" t="s">
        <v>146</v>
      </c>
      <c r="C33" s="297">
        <v>5432065</v>
      </c>
      <c r="D33" s="309">
        <v>5.432065</v>
      </c>
      <c r="E33" s="138">
        <v>0.009313523694050299</v>
      </c>
      <c r="F33" s="282">
        <v>0</v>
      </c>
      <c r="G33" s="282">
        <v>1</v>
      </c>
      <c r="H33" s="282">
        <v>0</v>
      </c>
      <c r="I33" s="282">
        <v>0</v>
      </c>
      <c r="J33" s="282">
        <v>0</v>
      </c>
      <c r="K33" s="282">
        <v>1</v>
      </c>
      <c r="L33" s="282">
        <v>0</v>
      </c>
      <c r="M33" s="298">
        <v>0</v>
      </c>
      <c r="N33" s="299">
        <v>15.444757380480535</v>
      </c>
      <c r="O33" s="282">
        <v>0.815695019326008</v>
      </c>
      <c r="P33" s="300">
        <v>1.7858024526584273</v>
      </c>
    </row>
    <row r="34" spans="1:16" s="215" customFormat="1" ht="12.75">
      <c r="A34" s="297"/>
      <c r="B34" s="297" t="s">
        <v>147</v>
      </c>
      <c r="C34" s="297">
        <v>98793</v>
      </c>
      <c r="D34" s="309">
        <v>0.098793</v>
      </c>
      <c r="E34" s="138">
        <v>0.00016938511345249206</v>
      </c>
      <c r="F34" s="282">
        <v>0</v>
      </c>
      <c r="G34" s="282">
        <v>1</v>
      </c>
      <c r="H34" s="282">
        <v>0</v>
      </c>
      <c r="I34" s="282">
        <v>0</v>
      </c>
      <c r="J34" s="282">
        <v>0</v>
      </c>
      <c r="K34" s="282">
        <v>1</v>
      </c>
      <c r="L34" s="282">
        <v>0</v>
      </c>
      <c r="M34" s="298">
        <v>0</v>
      </c>
      <c r="N34" s="299">
        <v>14</v>
      </c>
      <c r="O34" s="282">
        <v>0.8329355608591885</v>
      </c>
      <c r="P34" s="300">
        <v>1.2238417701659023</v>
      </c>
    </row>
    <row r="35" spans="1:16" s="215" customFormat="1" ht="12.75">
      <c r="A35" s="297"/>
      <c r="B35" s="297" t="s">
        <v>64</v>
      </c>
      <c r="C35" s="297">
        <v>97606430</v>
      </c>
      <c r="D35" s="309">
        <v>97.60643</v>
      </c>
      <c r="E35" s="138">
        <v>0.16735068495989316</v>
      </c>
      <c r="F35" s="282">
        <v>0</v>
      </c>
      <c r="G35" s="282">
        <v>0.9916383070254695</v>
      </c>
      <c r="H35" s="282">
        <v>0</v>
      </c>
      <c r="I35" s="282">
        <v>0.008361692974530469</v>
      </c>
      <c r="J35" s="282">
        <v>0</v>
      </c>
      <c r="K35" s="282">
        <v>0.9916383070254695</v>
      </c>
      <c r="L35" s="282">
        <v>0</v>
      </c>
      <c r="M35" s="298">
        <v>0.008361692974530469</v>
      </c>
      <c r="N35" s="299">
        <v>14.321448679149519</v>
      </c>
      <c r="O35" s="282">
        <v>0.8290996577667122</v>
      </c>
      <c r="P35" s="300">
        <v>1.1961566159114723</v>
      </c>
    </row>
    <row r="36" spans="1:16" s="215" customFormat="1" ht="12.75">
      <c r="A36" s="297"/>
      <c r="B36" s="297" t="s">
        <v>148</v>
      </c>
      <c r="C36" s="297">
        <v>1623800</v>
      </c>
      <c r="D36" s="309">
        <v>1.6238</v>
      </c>
      <c r="E36" s="138">
        <v>0.002784079309507319</v>
      </c>
      <c r="F36" s="282">
        <v>0</v>
      </c>
      <c r="G36" s="282">
        <v>1</v>
      </c>
      <c r="H36" s="282">
        <v>0</v>
      </c>
      <c r="I36" s="282">
        <v>0</v>
      </c>
      <c r="J36" s="282">
        <v>0</v>
      </c>
      <c r="K36" s="282">
        <v>1</v>
      </c>
      <c r="L36" s="282">
        <v>0</v>
      </c>
      <c r="M36" s="298">
        <v>0</v>
      </c>
      <c r="N36" s="299">
        <v>14</v>
      </c>
      <c r="O36" s="282">
        <v>0.8329355608591885</v>
      </c>
      <c r="P36" s="300">
        <v>1</v>
      </c>
    </row>
    <row r="37" spans="1:16" s="215" customFormat="1" ht="12.75">
      <c r="A37" s="297"/>
      <c r="B37" s="297" t="s">
        <v>149</v>
      </c>
      <c r="C37" s="297">
        <v>5041622</v>
      </c>
      <c r="D37" s="309">
        <v>5.041622</v>
      </c>
      <c r="E37" s="138">
        <v>0.008644091326861012</v>
      </c>
      <c r="F37" s="282">
        <v>0</v>
      </c>
      <c r="G37" s="282">
        <v>0.48436197715735135</v>
      </c>
      <c r="H37" s="282">
        <v>0</v>
      </c>
      <c r="I37" s="282">
        <v>0.5156380228426487</v>
      </c>
      <c r="J37" s="282">
        <v>0</v>
      </c>
      <c r="K37" s="282">
        <v>0.48436197715735135</v>
      </c>
      <c r="L37" s="282">
        <v>0</v>
      </c>
      <c r="M37" s="298">
        <v>0.5156380228426487</v>
      </c>
      <c r="N37" s="299">
        <v>33.59424486802065</v>
      </c>
      <c r="O37" s="282">
        <v>0.5991140230546462</v>
      </c>
      <c r="P37" s="300">
        <v>1.0270916780353625</v>
      </c>
    </row>
    <row r="38" spans="1:16" s="215" customFormat="1" ht="12.75">
      <c r="A38" s="297"/>
      <c r="B38" s="297" t="s">
        <v>150</v>
      </c>
      <c r="C38" s="297">
        <v>171301</v>
      </c>
      <c r="D38" s="309">
        <v>0.171301</v>
      </c>
      <c r="E38" s="138">
        <v>0.00029370339315058097</v>
      </c>
      <c r="F38" s="282">
        <v>0</v>
      </c>
      <c r="G38" s="282">
        <v>1</v>
      </c>
      <c r="H38" s="282">
        <v>0</v>
      </c>
      <c r="I38" s="282">
        <v>0</v>
      </c>
      <c r="J38" s="282">
        <v>0</v>
      </c>
      <c r="K38" s="282">
        <v>1</v>
      </c>
      <c r="L38" s="282">
        <v>0</v>
      </c>
      <c r="M38" s="298">
        <v>0</v>
      </c>
      <c r="N38" s="299">
        <v>14</v>
      </c>
      <c r="O38" s="282">
        <v>0.8329355608591885</v>
      </c>
      <c r="P38" s="300">
        <v>2</v>
      </c>
    </row>
    <row r="39" spans="1:16" s="215" customFormat="1" ht="12.75">
      <c r="A39" s="297"/>
      <c r="B39" s="297" t="s">
        <v>152</v>
      </c>
      <c r="C39" s="297">
        <v>46141</v>
      </c>
      <c r="D39" s="309">
        <v>0.046141</v>
      </c>
      <c r="E39" s="138">
        <v>7.911085319619241E-05</v>
      </c>
      <c r="F39" s="282">
        <v>0</v>
      </c>
      <c r="G39" s="282">
        <v>1</v>
      </c>
      <c r="H39" s="282">
        <v>0</v>
      </c>
      <c r="I39" s="282">
        <v>0</v>
      </c>
      <c r="J39" s="282">
        <v>0</v>
      </c>
      <c r="K39" s="282">
        <v>1</v>
      </c>
      <c r="L39" s="282">
        <v>0</v>
      </c>
      <c r="M39" s="298">
        <v>0</v>
      </c>
      <c r="N39" s="299">
        <v>13</v>
      </c>
      <c r="O39" s="282">
        <v>0.8448687350835321</v>
      </c>
      <c r="P39" s="300">
        <v>4</v>
      </c>
    </row>
    <row r="40" spans="1:16" s="215" customFormat="1" ht="12.75">
      <c r="A40" s="297"/>
      <c r="B40" s="297" t="s">
        <v>154</v>
      </c>
      <c r="C40" s="297">
        <v>776216</v>
      </c>
      <c r="D40" s="309">
        <v>0.776216</v>
      </c>
      <c r="E40" s="138">
        <v>0.0013308578059542638</v>
      </c>
      <c r="F40" s="282">
        <v>0</v>
      </c>
      <c r="G40" s="282">
        <v>1</v>
      </c>
      <c r="H40" s="282">
        <v>0</v>
      </c>
      <c r="I40" s="282">
        <v>0</v>
      </c>
      <c r="J40" s="282">
        <v>0</v>
      </c>
      <c r="K40" s="282">
        <v>1</v>
      </c>
      <c r="L40" s="282">
        <v>0</v>
      </c>
      <c r="M40" s="298">
        <v>0</v>
      </c>
      <c r="N40" s="299">
        <v>14</v>
      </c>
      <c r="O40" s="282">
        <v>0.8329355608591885</v>
      </c>
      <c r="P40" s="300">
        <v>1.4022308223484186</v>
      </c>
    </row>
    <row r="41" spans="1:16" s="215" customFormat="1" ht="12.75">
      <c r="A41" s="297"/>
      <c r="B41" s="297" t="s">
        <v>155</v>
      </c>
      <c r="C41" s="297">
        <v>128054</v>
      </c>
      <c r="D41" s="309">
        <v>0.128054</v>
      </c>
      <c r="E41" s="138">
        <v>0.0002195544352134809</v>
      </c>
      <c r="F41" s="282">
        <v>0</v>
      </c>
      <c r="G41" s="282">
        <v>1</v>
      </c>
      <c r="H41" s="282">
        <v>0</v>
      </c>
      <c r="I41" s="282">
        <v>0</v>
      </c>
      <c r="J41" s="282">
        <v>0</v>
      </c>
      <c r="K41" s="282">
        <v>1</v>
      </c>
      <c r="L41" s="282">
        <v>0</v>
      </c>
      <c r="M41" s="298">
        <v>0</v>
      </c>
      <c r="N41" s="299">
        <v>13</v>
      </c>
      <c r="O41" s="282">
        <v>0.8448687350835322</v>
      </c>
      <c r="P41" s="300">
        <v>4</v>
      </c>
    </row>
    <row r="42" spans="1:16" s="215" customFormat="1" ht="12.75">
      <c r="A42" s="297"/>
      <c r="B42" s="297" t="s">
        <v>70</v>
      </c>
      <c r="C42" s="297">
        <v>24508030</v>
      </c>
      <c r="D42" s="309">
        <v>24.50803</v>
      </c>
      <c r="E42" s="138">
        <v>0.042020137479852615</v>
      </c>
      <c r="F42" s="282">
        <v>0</v>
      </c>
      <c r="G42" s="282">
        <v>1</v>
      </c>
      <c r="H42" s="282">
        <v>0</v>
      </c>
      <c r="I42" s="282">
        <v>0</v>
      </c>
      <c r="J42" s="282">
        <v>0</v>
      </c>
      <c r="K42" s="282">
        <v>1</v>
      </c>
      <c r="L42" s="282">
        <v>0</v>
      </c>
      <c r="M42" s="298">
        <v>0</v>
      </c>
      <c r="N42" s="299">
        <v>14</v>
      </c>
      <c r="O42" s="282">
        <v>0.8329355608591885</v>
      </c>
      <c r="P42" s="300">
        <v>1.448842073393904</v>
      </c>
    </row>
    <row r="43" spans="1:16" s="215" customFormat="1" ht="12.75">
      <c r="A43" s="297"/>
      <c r="B43" s="297" t="s">
        <v>157</v>
      </c>
      <c r="C43" s="297">
        <v>114000</v>
      </c>
      <c r="D43" s="309">
        <v>0.114</v>
      </c>
      <c r="E43" s="138">
        <v>0.00019545820992969233</v>
      </c>
      <c r="F43" s="282">
        <v>0</v>
      </c>
      <c r="G43" s="282">
        <v>1</v>
      </c>
      <c r="H43" s="282">
        <v>0</v>
      </c>
      <c r="I43" s="282">
        <v>0</v>
      </c>
      <c r="J43" s="282">
        <v>0</v>
      </c>
      <c r="K43" s="282">
        <v>1</v>
      </c>
      <c r="L43" s="282">
        <v>0</v>
      </c>
      <c r="M43" s="298">
        <v>0</v>
      </c>
      <c r="N43" s="299">
        <v>13.000228070175439</v>
      </c>
      <c r="O43" s="282">
        <v>0.8448660134823932</v>
      </c>
      <c r="P43" s="300">
        <v>3.9993157894736844</v>
      </c>
    </row>
    <row r="44" spans="1:16" s="215" customFormat="1" ht="12.75">
      <c r="A44" s="297"/>
      <c r="B44" s="297" t="s">
        <v>158</v>
      </c>
      <c r="C44" s="297">
        <v>189005</v>
      </c>
      <c r="D44" s="309">
        <v>0.189005</v>
      </c>
      <c r="E44" s="138">
        <v>0.0003240577102435219</v>
      </c>
      <c r="F44" s="282">
        <v>0</v>
      </c>
      <c r="G44" s="282">
        <v>1</v>
      </c>
      <c r="H44" s="282">
        <v>0</v>
      </c>
      <c r="I44" s="282">
        <v>0</v>
      </c>
      <c r="J44" s="282">
        <v>0</v>
      </c>
      <c r="K44" s="282">
        <v>1</v>
      </c>
      <c r="L44" s="282">
        <v>0</v>
      </c>
      <c r="M44" s="298">
        <v>0</v>
      </c>
      <c r="N44" s="299">
        <v>14</v>
      </c>
      <c r="O44" s="282">
        <v>0.8329355608591884</v>
      </c>
      <c r="P44" s="300">
        <v>1</v>
      </c>
    </row>
    <row r="45" spans="1:16" s="215" customFormat="1" ht="12.75">
      <c r="A45" s="297"/>
      <c r="B45" s="297" t="s">
        <v>74</v>
      </c>
      <c r="C45" s="297">
        <v>1262546</v>
      </c>
      <c r="D45" s="309">
        <v>1.262546</v>
      </c>
      <c r="E45" s="138">
        <v>0.002164692816788538</v>
      </c>
      <c r="F45" s="282">
        <v>0</v>
      </c>
      <c r="G45" s="282">
        <v>0</v>
      </c>
      <c r="H45" s="282">
        <v>0</v>
      </c>
      <c r="I45" s="282">
        <v>1</v>
      </c>
      <c r="J45" s="282">
        <v>0</v>
      </c>
      <c r="K45" s="282">
        <v>0</v>
      </c>
      <c r="L45" s="282">
        <v>0</v>
      </c>
      <c r="M45" s="298">
        <v>1</v>
      </c>
      <c r="N45" s="299">
        <v>52</v>
      </c>
      <c r="O45" s="282">
        <v>0.3794749403341289</v>
      </c>
      <c r="P45" s="300">
        <v>1</v>
      </c>
    </row>
    <row r="46" spans="1:16" s="215" customFormat="1" ht="12.75">
      <c r="A46" s="297"/>
      <c r="B46" s="297" t="s">
        <v>159</v>
      </c>
      <c r="C46" s="297">
        <v>65458</v>
      </c>
      <c r="D46" s="309">
        <v>0.065458</v>
      </c>
      <c r="E46" s="138">
        <v>0.00011223073250506843</v>
      </c>
      <c r="F46" s="282">
        <v>0</v>
      </c>
      <c r="G46" s="282">
        <v>1</v>
      </c>
      <c r="H46" s="282">
        <v>0</v>
      </c>
      <c r="I46" s="282">
        <v>0</v>
      </c>
      <c r="J46" s="282">
        <v>0</v>
      </c>
      <c r="K46" s="282">
        <v>1</v>
      </c>
      <c r="L46" s="282">
        <v>0</v>
      </c>
      <c r="M46" s="298">
        <v>0</v>
      </c>
      <c r="N46" s="299">
        <v>13</v>
      </c>
      <c r="O46" s="282">
        <v>0.8448687350835322</v>
      </c>
      <c r="P46" s="300">
        <v>4</v>
      </c>
    </row>
    <row r="47" spans="1:16" s="215" customFormat="1" ht="12.75">
      <c r="A47" s="297"/>
      <c r="B47" s="297" t="s">
        <v>65</v>
      </c>
      <c r="C47" s="297">
        <v>94953876</v>
      </c>
      <c r="D47" s="309">
        <v>94.953876</v>
      </c>
      <c r="E47" s="138">
        <v>0.16280275990215767</v>
      </c>
      <c r="F47" s="282">
        <v>0</v>
      </c>
      <c r="G47" s="282">
        <v>0.9903004275465279</v>
      </c>
      <c r="H47" s="282">
        <v>0</v>
      </c>
      <c r="I47" s="282">
        <v>0.009699572453472041</v>
      </c>
      <c r="J47" s="282">
        <v>0</v>
      </c>
      <c r="K47" s="282">
        <v>0.9172847667640234</v>
      </c>
      <c r="L47" s="282">
        <v>0.07301566078250454</v>
      </c>
      <c r="M47" s="298">
        <v>0.009699572453472041</v>
      </c>
      <c r="N47" s="299">
        <v>16.794575484206668</v>
      </c>
      <c r="O47" s="282">
        <v>0.79958740472307</v>
      </c>
      <c r="P47" s="300">
        <v>2.52750941941538</v>
      </c>
    </row>
    <row r="48" spans="1:16" s="215" customFormat="1" ht="12.75">
      <c r="A48" s="317"/>
      <c r="B48" s="317" t="s">
        <v>67</v>
      </c>
      <c r="C48" s="317">
        <v>67108967</v>
      </c>
      <c r="D48" s="309">
        <v>67.108967</v>
      </c>
      <c r="E48" s="138">
        <v>0.11506139087763857</v>
      </c>
      <c r="F48" s="282">
        <v>0</v>
      </c>
      <c r="G48" s="282">
        <v>0.9722874589918811</v>
      </c>
      <c r="H48" s="282">
        <v>0</v>
      </c>
      <c r="I48" s="282">
        <v>0.02771254100811893</v>
      </c>
      <c r="J48" s="282">
        <v>0</v>
      </c>
      <c r="K48" s="282">
        <v>0.9722874589918811</v>
      </c>
      <c r="L48" s="282">
        <v>0</v>
      </c>
      <c r="M48" s="298">
        <v>0.02771254100811893</v>
      </c>
      <c r="N48" s="299">
        <v>14.659016879219733</v>
      </c>
      <c r="O48" s="282">
        <v>0.8250713976226762</v>
      </c>
      <c r="P48" s="300">
        <v>2.752464435937451</v>
      </c>
    </row>
    <row r="49" spans="1:16" s="215" customFormat="1" ht="12.75">
      <c r="A49" s="319"/>
      <c r="B49" s="319" t="s">
        <v>97</v>
      </c>
      <c r="C49" s="319">
        <v>141252462</v>
      </c>
      <c r="D49" s="309">
        <v>141.252462</v>
      </c>
      <c r="E49" s="138">
        <v>0.24218380149720958</v>
      </c>
      <c r="F49" s="282">
        <v>0</v>
      </c>
      <c r="G49" s="282">
        <v>0.9703570830503471</v>
      </c>
      <c r="H49" s="282">
        <v>0.002905011312298401</v>
      </c>
      <c r="I49" s="282">
        <v>0.026737905637354484</v>
      </c>
      <c r="J49" s="282">
        <v>0</v>
      </c>
      <c r="K49" s="282">
        <v>0.9703570830503471</v>
      </c>
      <c r="L49" s="282">
        <v>0.002905011312298401</v>
      </c>
      <c r="M49" s="298">
        <v>0.026737905637354484</v>
      </c>
      <c r="N49" s="299">
        <v>15.244976324731246</v>
      </c>
      <c r="O49" s="282">
        <v>0.8180790414709876</v>
      </c>
      <c r="P49" s="300">
        <v>0.9971322765333464</v>
      </c>
    </row>
    <row r="50" spans="1:16" s="287" customFormat="1" ht="12.75">
      <c r="A50" s="318" t="s">
        <v>1</v>
      </c>
      <c r="B50" s="318"/>
      <c r="C50" s="318">
        <v>583244879</v>
      </c>
      <c r="D50" s="315">
        <v>583.244879</v>
      </c>
      <c r="E50" s="316">
        <v>1</v>
      </c>
      <c r="F50" s="310">
        <v>0</v>
      </c>
      <c r="G50" s="310">
        <v>0.918895402766151</v>
      </c>
      <c r="H50" s="310">
        <v>0.006906154078722739</v>
      </c>
      <c r="I50" s="310">
        <v>0.07419844315512628</v>
      </c>
      <c r="J50" s="310">
        <v>0</v>
      </c>
      <c r="K50" s="310">
        <v>0.9070082516746795</v>
      </c>
      <c r="L50" s="310">
        <v>0.018793305170194216</v>
      </c>
      <c r="M50" s="311">
        <v>0.07419844315512628</v>
      </c>
      <c r="N50" s="312">
        <v>18.015484816627083</v>
      </c>
      <c r="O50" s="310">
        <v>0.7850180809471711</v>
      </c>
      <c r="P50" s="313">
        <v>1.5624504951718574</v>
      </c>
    </row>
    <row r="51" spans="1:16" s="215" customFormat="1" ht="12.75">
      <c r="A51" s="289"/>
      <c r="B51" s="289" t="s">
        <v>200</v>
      </c>
      <c r="C51" s="289">
        <v>525549228</v>
      </c>
      <c r="D51" s="309">
        <v>525.549228</v>
      </c>
      <c r="E51" s="138">
        <v>0.9010781696036118</v>
      </c>
      <c r="F51" s="291">
        <v>0</v>
      </c>
      <c r="G51" s="291">
        <v>0.9999928474825959</v>
      </c>
      <c r="H51" s="291">
        <v>0</v>
      </c>
      <c r="I51" s="291">
        <v>7.152517404135545E-06</v>
      </c>
      <c r="J51" s="291">
        <v>0</v>
      </c>
      <c r="K51" s="291">
        <v>0.9999928474825959</v>
      </c>
      <c r="L51" s="291">
        <v>0</v>
      </c>
      <c r="M51" s="291">
        <v>7.152517404135545E-06</v>
      </c>
      <c r="N51" s="292">
        <v>13.894848761912748</v>
      </c>
      <c r="O51" s="291">
        <v>0.8341903489031898</v>
      </c>
      <c r="P51" s="293">
        <v>1.6192380668857151</v>
      </c>
    </row>
    <row r="52" spans="1:16" s="215" customFormat="1" ht="12.75">
      <c r="A52" s="317"/>
      <c r="B52" s="317" t="s">
        <v>185</v>
      </c>
      <c r="C52" s="317">
        <v>856366</v>
      </c>
      <c r="D52" s="309">
        <v>0.856366</v>
      </c>
      <c r="E52" s="138">
        <v>0.0014682786439004466</v>
      </c>
      <c r="F52" s="282">
        <v>0</v>
      </c>
      <c r="G52" s="282">
        <v>0.06074622299343972</v>
      </c>
      <c r="H52" s="282">
        <v>0</v>
      </c>
      <c r="I52" s="282">
        <v>0.9392537770065603</v>
      </c>
      <c r="J52" s="282">
        <v>0</v>
      </c>
      <c r="K52" s="282">
        <v>0</v>
      </c>
      <c r="L52" s="282">
        <v>0.06074622299343972</v>
      </c>
      <c r="M52" s="298">
        <v>0.9392537770065603</v>
      </c>
      <c r="N52" s="299">
        <v>51.03402050058036</v>
      </c>
      <c r="O52" s="282">
        <v>0.3910021419978478</v>
      </c>
      <c r="P52" s="300">
        <v>1.0607462229934397</v>
      </c>
    </row>
    <row r="53" spans="1:16" s="215" customFormat="1" ht="12.75">
      <c r="A53" s="319"/>
      <c r="B53" s="319" t="s">
        <v>201</v>
      </c>
      <c r="C53" s="319">
        <v>25444926</v>
      </c>
      <c r="D53" s="309">
        <v>25.444926</v>
      </c>
      <c r="E53" s="138">
        <v>0.04362648848906567</v>
      </c>
      <c r="F53" s="282">
        <v>0</v>
      </c>
      <c r="G53" s="282">
        <v>0.13824795560419392</v>
      </c>
      <c r="H53" s="282">
        <v>0.003898301767511527</v>
      </c>
      <c r="I53" s="282">
        <v>0.8578537426282945</v>
      </c>
      <c r="J53" s="282">
        <v>0</v>
      </c>
      <c r="K53" s="282">
        <v>0.1360762063131958</v>
      </c>
      <c r="L53" s="282">
        <v>0.0060700510585096614</v>
      </c>
      <c r="M53" s="298">
        <v>0.8578537426282945</v>
      </c>
      <c r="N53" s="299">
        <v>57.42861244713386</v>
      </c>
      <c r="O53" s="282">
        <v>0.3146943622060399</v>
      </c>
      <c r="P53" s="300">
        <v>1</v>
      </c>
    </row>
    <row r="54" spans="1:16" s="215" customFormat="1" ht="12.75">
      <c r="A54" s="319"/>
      <c r="B54" s="319" t="s">
        <v>97</v>
      </c>
      <c r="C54" s="319">
        <v>31394359</v>
      </c>
      <c r="D54" s="309">
        <v>31.394359</v>
      </c>
      <c r="E54" s="138">
        <v>0.05382706326342216</v>
      </c>
      <c r="F54" s="282">
        <v>0</v>
      </c>
      <c r="G54" s="282">
        <v>0.21742246752035932</v>
      </c>
      <c r="H54" s="282">
        <v>0.1251430870112685</v>
      </c>
      <c r="I54" s="282">
        <v>0.6574344454683722</v>
      </c>
      <c r="J54" s="282">
        <v>0</v>
      </c>
      <c r="K54" s="282">
        <v>0</v>
      </c>
      <c r="L54" s="282">
        <v>0.3425655545316278</v>
      </c>
      <c r="M54" s="298">
        <v>0.6574344454683722</v>
      </c>
      <c r="N54" s="299">
        <v>54.151181363505465</v>
      </c>
      <c r="O54" s="282">
        <v>0.353804518335257</v>
      </c>
      <c r="P54" s="300">
        <v>1.0813605399619721</v>
      </c>
    </row>
    <row r="55" spans="1:16" s="287" customFormat="1" ht="13.5" thickBot="1">
      <c r="A55" s="406" t="s">
        <v>1</v>
      </c>
      <c r="B55" s="406"/>
      <c r="C55" s="406">
        <v>583244879</v>
      </c>
      <c r="D55" s="407">
        <v>583.244879</v>
      </c>
      <c r="E55" s="408">
        <v>1</v>
      </c>
      <c r="F55" s="408">
        <v>0</v>
      </c>
      <c r="G55" s="408">
        <v>0.918895402766151</v>
      </c>
      <c r="H55" s="408">
        <v>0.006906154078722739</v>
      </c>
      <c r="I55" s="408">
        <v>0.07419844315512628</v>
      </c>
      <c r="J55" s="408">
        <v>0</v>
      </c>
      <c r="K55" s="408">
        <v>0.9070082516746795</v>
      </c>
      <c r="L55" s="408">
        <v>0.018793305170194216</v>
      </c>
      <c r="M55" s="409">
        <v>0.07419844315512628</v>
      </c>
      <c r="N55" s="410">
        <v>18.015484816627083</v>
      </c>
      <c r="O55" s="408">
        <v>0.7850180809471711</v>
      </c>
      <c r="P55" s="411">
        <v>1.5624504951718574</v>
      </c>
    </row>
    <row r="56" ht="12.75">
      <c r="P56" s="314"/>
    </row>
    <row r="57" ht="12.75">
      <c r="P57" s="314"/>
    </row>
    <row r="58" spans="1:16" ht="12.75">
      <c r="A58" s="25" t="s">
        <v>14</v>
      </c>
      <c r="B58" s="42"/>
      <c r="C58" s="147"/>
      <c r="D58" s="147"/>
      <c r="E58" s="147"/>
      <c r="F58" s="147"/>
      <c r="G58" s="147"/>
      <c r="H58" s="25"/>
      <c r="P58" s="61" t="s">
        <v>13</v>
      </c>
    </row>
    <row r="59" spans="1:16" ht="12.75">
      <c r="A59" s="25" t="s">
        <v>12</v>
      </c>
      <c r="B59" s="42"/>
      <c r="C59" s="147"/>
      <c r="D59" s="147"/>
      <c r="E59" s="147"/>
      <c r="F59" s="147"/>
      <c r="G59" s="147"/>
      <c r="H59" s="25"/>
      <c r="P59" s="31" t="s">
        <v>133</v>
      </c>
    </row>
    <row r="60" spans="1:16" ht="12.75">
      <c r="A60" s="25" t="s">
        <v>80</v>
      </c>
      <c r="B60" s="42"/>
      <c r="C60" s="147"/>
      <c r="D60" s="147"/>
      <c r="E60" s="147"/>
      <c r="F60" s="147"/>
      <c r="G60" s="147"/>
      <c r="H60" s="25"/>
      <c r="P60" s="31" t="s">
        <v>81</v>
      </c>
    </row>
    <row r="61" spans="1:9" ht="12.75">
      <c r="A61" s="25" t="s">
        <v>56</v>
      </c>
      <c r="B61" s="7"/>
      <c r="C61" s="7"/>
      <c r="D61" s="25"/>
      <c r="E61" s="25"/>
      <c r="F61" s="25"/>
      <c r="G61" s="25"/>
      <c r="H61" s="25"/>
      <c r="I61" s="25"/>
    </row>
  </sheetData>
  <mergeCells count="10">
    <mergeCell ref="O7:O8"/>
    <mergeCell ref="P7:P8"/>
    <mergeCell ref="E7:E8"/>
    <mergeCell ref="F7:I7"/>
    <mergeCell ref="J7:M7"/>
    <mergeCell ref="N7:N8"/>
    <mergeCell ref="A7:A8"/>
    <mergeCell ref="B7:B8"/>
    <mergeCell ref="C7:C8"/>
    <mergeCell ref="D7:D8"/>
  </mergeCells>
  <printOptions/>
  <pageMargins left="0.75" right="0.75" top="1" bottom="1" header="0.5" footer="0.5"/>
  <pageSetup fitToHeight="1" fitToWidth="1" horizontalDpi="600" verticalDpi="600" orientation="landscape" paperSize="9" scale="55" r:id="rId1"/>
  <headerFooter alignWithMargins="0">
    <oddFooter>&amp;CPage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45"/>
  <sheetViews>
    <sheetView showGridLines="0" view="pageBreakPreview" zoomScaleSheetLayoutView="100" workbookViewId="0" topLeftCell="A13">
      <selection activeCell="N19" sqref="N19"/>
    </sheetView>
  </sheetViews>
  <sheetFormatPr defaultColWidth="9.140625" defaultRowHeight="12.75"/>
  <cols>
    <col min="1" max="1" width="14.421875" style="162" customWidth="1"/>
    <col min="2" max="2" width="41.140625" style="162" customWidth="1"/>
    <col min="3" max="3" width="12.140625" style="162" customWidth="1"/>
    <col min="4" max="5" width="9.140625" style="162" customWidth="1"/>
    <col min="6" max="6" width="10.7109375" style="162" customWidth="1"/>
    <col min="7" max="8" width="11.140625" style="162" customWidth="1"/>
    <col min="9" max="9" width="10.7109375" style="162" customWidth="1"/>
    <col min="10" max="11" width="9.140625" style="162" customWidth="1"/>
    <col min="12" max="12" width="10.140625" style="162" customWidth="1"/>
    <col min="13" max="14" width="9.140625" style="162" customWidth="1"/>
    <col min="15" max="15" width="11.7109375" style="162" customWidth="1"/>
    <col min="16" max="16384" width="9.140625" style="162" customWidth="1"/>
  </cols>
  <sheetData>
    <row r="1" spans="1:9" s="63" customFormat="1" ht="12.75">
      <c r="A1" s="64" t="s">
        <v>0</v>
      </c>
      <c r="B1" s="62"/>
      <c r="D1" s="7"/>
      <c r="E1" s="7"/>
      <c r="F1" s="26"/>
      <c r="G1" s="6"/>
      <c r="H1" s="6"/>
      <c r="I1" s="4"/>
    </row>
    <row r="2" spans="1:9" s="63" customFormat="1" ht="12.75">
      <c r="A2" s="64" t="s">
        <v>79</v>
      </c>
      <c r="B2" s="62"/>
      <c r="C2" s="128"/>
      <c r="D2" s="7"/>
      <c r="E2" s="7"/>
      <c r="F2" s="26"/>
      <c r="G2" s="6"/>
      <c r="H2" s="6"/>
      <c r="I2" s="4"/>
    </row>
    <row r="4" ht="15.75">
      <c r="A4" s="286" t="s">
        <v>279</v>
      </c>
    </row>
    <row r="5" spans="1:16" ht="12.75">
      <c r="A5" s="523" t="s">
        <v>344</v>
      </c>
      <c r="B5" s="489"/>
      <c r="C5" s="489"/>
      <c r="D5" s="489"/>
      <c r="E5" s="489"/>
      <c r="F5" s="489"/>
      <c r="G5" s="489"/>
      <c r="H5" s="489"/>
      <c r="I5" s="489"/>
      <c r="J5" s="489"/>
      <c r="K5" s="489"/>
      <c r="L5" s="489"/>
      <c r="M5" s="489"/>
      <c r="N5" s="489"/>
      <c r="O5" s="489"/>
      <c r="P5" s="489"/>
    </row>
    <row r="6" spans="1:16" ht="20.25" customHeight="1">
      <c r="A6" s="489"/>
      <c r="B6" s="489"/>
      <c r="C6" s="489"/>
      <c r="D6" s="489"/>
      <c r="E6" s="489"/>
      <c r="F6" s="489"/>
      <c r="G6" s="489"/>
      <c r="H6" s="489"/>
      <c r="I6" s="489"/>
      <c r="J6" s="489"/>
      <c r="K6" s="489"/>
      <c r="L6" s="489"/>
      <c r="M6" s="489"/>
      <c r="N6" s="489"/>
      <c r="O6" s="489"/>
      <c r="P6" s="489"/>
    </row>
    <row r="8" spans="1:16" ht="13.5" thickBot="1">
      <c r="A8" s="326"/>
      <c r="B8" s="326"/>
      <c r="C8" s="326"/>
      <c r="D8" s="326"/>
      <c r="E8" s="326"/>
      <c r="F8" s="326"/>
      <c r="G8" s="326"/>
      <c r="H8" s="326"/>
      <c r="I8" s="326"/>
      <c r="J8" s="326"/>
      <c r="K8" s="326"/>
      <c r="L8" s="326"/>
      <c r="M8" s="326"/>
      <c r="N8" s="326"/>
      <c r="O8" s="326"/>
      <c r="P8" s="326"/>
    </row>
    <row r="9" spans="3:16" ht="12.75">
      <c r="C9" s="519" t="s">
        <v>189</v>
      </c>
      <c r="D9" s="521" t="s">
        <v>190</v>
      </c>
      <c r="E9" s="470" t="s">
        <v>191</v>
      </c>
      <c r="F9" s="517" t="s">
        <v>192</v>
      </c>
      <c r="G9" s="517"/>
      <c r="H9" s="517"/>
      <c r="I9" s="517"/>
      <c r="J9" s="517" t="s">
        <v>193</v>
      </c>
      <c r="K9" s="517"/>
      <c r="L9" s="517"/>
      <c r="M9" s="517"/>
      <c r="N9" s="470" t="s">
        <v>207</v>
      </c>
      <c r="O9" s="470" t="s">
        <v>194</v>
      </c>
      <c r="P9" s="470" t="s">
        <v>195</v>
      </c>
    </row>
    <row r="10" spans="1:16" ht="39" thickBot="1">
      <c r="A10" s="326"/>
      <c r="B10" s="326"/>
      <c r="C10" s="520"/>
      <c r="D10" s="522"/>
      <c r="E10" s="471"/>
      <c r="F10" s="238" t="s">
        <v>196</v>
      </c>
      <c r="G10" s="240" t="s">
        <v>197</v>
      </c>
      <c r="H10" s="238" t="s">
        <v>198</v>
      </c>
      <c r="I10" s="238" t="s">
        <v>199</v>
      </c>
      <c r="J10" s="238" t="s">
        <v>196</v>
      </c>
      <c r="K10" s="240" t="s">
        <v>197</v>
      </c>
      <c r="L10" s="238" t="s">
        <v>198</v>
      </c>
      <c r="M10" s="238" t="s">
        <v>199</v>
      </c>
      <c r="N10" s="471"/>
      <c r="O10" s="471"/>
      <c r="P10" s="471"/>
    </row>
    <row r="11" spans="1:16" s="215" customFormat="1" ht="12.75">
      <c r="A11" s="328"/>
      <c r="B11" s="328" t="s">
        <v>71</v>
      </c>
      <c r="C11" s="322">
        <v>5437415</v>
      </c>
      <c r="D11" s="281">
        <v>5.437415</v>
      </c>
      <c r="E11" s="282">
        <v>0.012043049466331522</v>
      </c>
      <c r="F11" s="323">
        <v>0</v>
      </c>
      <c r="G11" s="323">
        <v>0</v>
      </c>
      <c r="H11" s="323">
        <v>0</v>
      </c>
      <c r="I11" s="323">
        <v>1</v>
      </c>
      <c r="J11" s="323">
        <v>0</v>
      </c>
      <c r="K11" s="323">
        <v>0</v>
      </c>
      <c r="L11" s="323">
        <v>0</v>
      </c>
      <c r="M11" s="323">
        <v>1</v>
      </c>
      <c r="N11" s="324">
        <v>48.49740290193042</v>
      </c>
      <c r="O11" s="323">
        <v>0.42127204174307376</v>
      </c>
      <c r="P11" s="325">
        <v>7</v>
      </c>
    </row>
    <row r="12" spans="1:16" s="215" customFormat="1" ht="12.75">
      <c r="A12" s="294"/>
      <c r="B12" s="296" t="s">
        <v>72</v>
      </c>
      <c r="C12" s="297">
        <v>29690811</v>
      </c>
      <c r="D12" s="281">
        <v>29.690811</v>
      </c>
      <c r="E12" s="282">
        <v>0.06576064279965758</v>
      </c>
      <c r="F12" s="282">
        <v>0</v>
      </c>
      <c r="G12" s="282">
        <v>0</v>
      </c>
      <c r="H12" s="282">
        <v>0</v>
      </c>
      <c r="I12" s="282">
        <v>1</v>
      </c>
      <c r="J12" s="282">
        <v>0</v>
      </c>
      <c r="K12" s="282">
        <v>0</v>
      </c>
      <c r="L12" s="282">
        <v>0</v>
      </c>
      <c r="M12" s="298">
        <v>1</v>
      </c>
      <c r="N12" s="299">
        <v>39.27002182594473</v>
      </c>
      <c r="O12" s="282">
        <v>0.5313839877572228</v>
      </c>
      <c r="P12" s="300">
        <v>5.305217967943011</v>
      </c>
    </row>
    <row r="13" spans="1:16" s="215" customFormat="1" ht="12.75">
      <c r="A13" s="294"/>
      <c r="B13" s="296" t="s">
        <v>73</v>
      </c>
      <c r="C13" s="297">
        <v>314986533</v>
      </c>
      <c r="D13" s="281">
        <v>314.986533</v>
      </c>
      <c r="E13" s="282">
        <v>0.6976473927679361</v>
      </c>
      <c r="F13" s="282">
        <v>0</v>
      </c>
      <c r="G13" s="282">
        <v>0.006373989963564569</v>
      </c>
      <c r="H13" s="282">
        <v>0.027156386397001932</v>
      </c>
      <c r="I13" s="282">
        <v>0.9664696236394335</v>
      </c>
      <c r="J13" s="282">
        <v>0</v>
      </c>
      <c r="K13" s="282">
        <v>0.006373989963564569</v>
      </c>
      <c r="L13" s="282">
        <v>0.027156386397001932</v>
      </c>
      <c r="M13" s="298">
        <v>0.9664696236394335</v>
      </c>
      <c r="N13" s="299">
        <v>46.25604532115029</v>
      </c>
      <c r="O13" s="282">
        <v>0.4480185522535764</v>
      </c>
      <c r="P13" s="300">
        <v>5.716500946407128</v>
      </c>
    </row>
    <row r="14" spans="1:16" s="215" customFormat="1" ht="12.75">
      <c r="A14" s="294"/>
      <c r="B14" s="296" t="s">
        <v>89</v>
      </c>
      <c r="C14" s="297">
        <v>1843313</v>
      </c>
      <c r="D14" s="281">
        <v>1.843313</v>
      </c>
      <c r="E14" s="282">
        <v>0.004082658697364825</v>
      </c>
      <c r="F14" s="282">
        <v>0</v>
      </c>
      <c r="G14" s="282">
        <v>1</v>
      </c>
      <c r="H14" s="282">
        <v>0</v>
      </c>
      <c r="I14" s="282">
        <v>0</v>
      </c>
      <c r="J14" s="282">
        <v>0</v>
      </c>
      <c r="K14" s="282">
        <v>1</v>
      </c>
      <c r="L14" s="282">
        <v>0</v>
      </c>
      <c r="M14" s="298">
        <v>0</v>
      </c>
      <c r="N14" s="299">
        <v>61</v>
      </c>
      <c r="O14" s="282">
        <v>0.2720763723150358</v>
      </c>
      <c r="P14" s="300">
        <v>1</v>
      </c>
    </row>
    <row r="15" spans="1:16" s="215" customFormat="1" ht="12.75">
      <c r="A15" s="294"/>
      <c r="B15" s="296" t="s">
        <v>75</v>
      </c>
      <c r="C15" s="297">
        <v>6988280</v>
      </c>
      <c r="D15" s="281">
        <v>6.98828</v>
      </c>
      <c r="E15" s="282">
        <v>0.015477980202830803</v>
      </c>
      <c r="F15" s="282">
        <v>0</v>
      </c>
      <c r="G15" s="282">
        <v>1</v>
      </c>
      <c r="H15" s="282">
        <v>0</v>
      </c>
      <c r="I15" s="282">
        <v>0</v>
      </c>
      <c r="J15" s="282">
        <v>0</v>
      </c>
      <c r="K15" s="282">
        <v>0</v>
      </c>
      <c r="L15" s="282">
        <v>1</v>
      </c>
      <c r="M15" s="298">
        <v>0</v>
      </c>
      <c r="N15" s="299">
        <v>40</v>
      </c>
      <c r="O15" s="282">
        <v>0.522673031026253</v>
      </c>
      <c r="P15" s="300">
        <v>1.5957896649819412</v>
      </c>
    </row>
    <row r="16" spans="1:16" s="215" customFormat="1" ht="12.75">
      <c r="A16" s="294"/>
      <c r="B16" s="296" t="s">
        <v>93</v>
      </c>
      <c r="C16" s="297">
        <v>921486</v>
      </c>
      <c r="D16" s="281">
        <v>0.921486</v>
      </c>
      <c r="E16" s="282">
        <v>0.002040951717044215</v>
      </c>
      <c r="F16" s="282">
        <v>1</v>
      </c>
      <c r="G16" s="282">
        <v>0</v>
      </c>
      <c r="H16" s="282">
        <v>0</v>
      </c>
      <c r="I16" s="282">
        <v>0</v>
      </c>
      <c r="J16" s="282">
        <v>0</v>
      </c>
      <c r="K16" s="282">
        <v>1</v>
      </c>
      <c r="L16" s="282">
        <v>0</v>
      </c>
      <c r="M16" s="298">
        <v>0</v>
      </c>
      <c r="N16" s="299">
        <v>24</v>
      </c>
      <c r="O16" s="282">
        <v>0.7136038186157518</v>
      </c>
      <c r="P16" s="300">
        <v>1</v>
      </c>
    </row>
    <row r="17" spans="1:16" s="215" customFormat="1" ht="12.75">
      <c r="A17" s="294"/>
      <c r="B17" s="296" t="s">
        <v>94</v>
      </c>
      <c r="C17" s="297">
        <v>10322148</v>
      </c>
      <c r="D17" s="281">
        <v>10.322148</v>
      </c>
      <c r="E17" s="282">
        <v>0.022861992134643946</v>
      </c>
      <c r="F17" s="282">
        <v>0</v>
      </c>
      <c r="G17" s="282">
        <v>0</v>
      </c>
      <c r="H17" s="282">
        <v>0</v>
      </c>
      <c r="I17" s="282">
        <v>1</v>
      </c>
      <c r="J17" s="282">
        <v>0</v>
      </c>
      <c r="K17" s="282">
        <v>0</v>
      </c>
      <c r="L17" s="282">
        <v>0</v>
      </c>
      <c r="M17" s="298">
        <v>1</v>
      </c>
      <c r="N17" s="299">
        <v>49.22577083762023</v>
      </c>
      <c r="O17" s="282">
        <v>0.4125803002670617</v>
      </c>
      <c r="P17" s="300">
        <v>6.667332032053793</v>
      </c>
    </row>
    <row r="18" spans="1:16" s="215" customFormat="1" ht="12.75">
      <c r="A18" s="294"/>
      <c r="B18" s="296" t="s">
        <v>97</v>
      </c>
      <c r="C18" s="297">
        <v>57741559</v>
      </c>
      <c r="D18" s="281">
        <v>57.741559</v>
      </c>
      <c r="E18" s="282">
        <v>0.1278887948225582</v>
      </c>
      <c r="F18" s="282">
        <v>0</v>
      </c>
      <c r="G18" s="282">
        <v>0</v>
      </c>
      <c r="H18" s="282">
        <v>0</v>
      </c>
      <c r="I18" s="282">
        <v>1</v>
      </c>
      <c r="J18" s="282">
        <v>0</v>
      </c>
      <c r="K18" s="282">
        <v>0</v>
      </c>
      <c r="L18" s="282">
        <v>0</v>
      </c>
      <c r="M18" s="298">
        <v>1</v>
      </c>
      <c r="N18" s="299">
        <v>115</v>
      </c>
      <c r="O18" s="282">
        <v>-0.3723150357995227</v>
      </c>
      <c r="P18" s="300">
        <v>0</v>
      </c>
    </row>
    <row r="19" spans="1:16" s="215" customFormat="1" ht="12.75">
      <c r="A19" s="294"/>
      <c r="B19" s="296" t="s">
        <v>76</v>
      </c>
      <c r="C19" s="297">
        <v>23566642</v>
      </c>
      <c r="D19" s="281">
        <v>23.566642</v>
      </c>
      <c r="E19" s="282">
        <v>0.05219653739163299</v>
      </c>
      <c r="F19" s="282">
        <v>0</v>
      </c>
      <c r="G19" s="282">
        <v>0.37415805781748623</v>
      </c>
      <c r="H19" s="282">
        <v>0.01261180952296895</v>
      </c>
      <c r="I19" s="282">
        <v>0.6132301326595448</v>
      </c>
      <c r="J19" s="282">
        <v>0</v>
      </c>
      <c r="K19" s="282">
        <v>0</v>
      </c>
      <c r="L19" s="282">
        <v>0.3867698673404552</v>
      </c>
      <c r="M19" s="298">
        <v>0.6132301326595448</v>
      </c>
      <c r="N19" s="299">
        <v>37.15059735706088</v>
      </c>
      <c r="O19" s="282">
        <v>0.5566754491997508</v>
      </c>
      <c r="P19" s="300">
        <v>4.531936115463544</v>
      </c>
    </row>
    <row r="20" spans="1:16" s="287" customFormat="1" ht="12.75">
      <c r="A20" s="320" t="s">
        <v>1</v>
      </c>
      <c r="C20" s="321">
        <v>451498187</v>
      </c>
      <c r="D20" s="315">
        <v>451.498187</v>
      </c>
      <c r="E20" s="316">
        <v>1</v>
      </c>
      <c r="F20" s="310">
        <v>0.002040951717044215</v>
      </c>
      <c r="G20" s="310">
        <v>0.04353719143505664</v>
      </c>
      <c r="H20" s="310">
        <v>0.01960387495420884</v>
      </c>
      <c r="I20" s="310">
        <v>0.9348179818936903</v>
      </c>
      <c r="J20" s="310">
        <v>0</v>
      </c>
      <c r="K20" s="310">
        <v>0.010570407894018852</v>
      </c>
      <c r="L20" s="310">
        <v>0.05461161021229084</v>
      </c>
      <c r="M20" s="311">
        <v>0.9348179818936903</v>
      </c>
      <c r="N20" s="312">
        <v>54.12577528245977</v>
      </c>
      <c r="O20" s="310">
        <v>0.3541076935267332</v>
      </c>
      <c r="P20" s="313">
        <v>4.841080947684957</v>
      </c>
    </row>
    <row r="21" spans="1:16" s="215" customFormat="1" ht="12.75">
      <c r="A21" s="288"/>
      <c r="B21" s="288" t="s">
        <v>137</v>
      </c>
      <c r="C21" s="289">
        <v>921486</v>
      </c>
      <c r="D21" s="281">
        <v>0.921486</v>
      </c>
      <c r="E21" s="282">
        <v>0.002040951717044215</v>
      </c>
      <c r="F21" s="291">
        <v>1</v>
      </c>
      <c r="G21" s="291">
        <v>0</v>
      </c>
      <c r="H21" s="291">
        <v>0</v>
      </c>
      <c r="I21" s="291">
        <v>0</v>
      </c>
      <c r="J21" s="291">
        <v>0</v>
      </c>
      <c r="K21" s="291">
        <v>1</v>
      </c>
      <c r="L21" s="291">
        <v>0</v>
      </c>
      <c r="M21" s="291">
        <v>0</v>
      </c>
      <c r="N21" s="292">
        <v>24</v>
      </c>
      <c r="O21" s="291">
        <v>0.7136038186157518</v>
      </c>
      <c r="P21" s="293">
        <v>1</v>
      </c>
    </row>
    <row r="22" spans="1:16" s="215" customFormat="1" ht="12.75">
      <c r="A22" s="294"/>
      <c r="B22" s="296" t="s">
        <v>62</v>
      </c>
      <c r="C22" s="297">
        <v>15554560</v>
      </c>
      <c r="D22" s="281">
        <v>15.55456</v>
      </c>
      <c r="E22" s="282">
        <v>0.034450991051266394</v>
      </c>
      <c r="F22" s="282">
        <v>0</v>
      </c>
      <c r="G22" s="282">
        <v>0</v>
      </c>
      <c r="H22" s="282">
        <v>0</v>
      </c>
      <c r="I22" s="282">
        <v>1</v>
      </c>
      <c r="J22" s="282">
        <v>0</v>
      </c>
      <c r="K22" s="282">
        <v>0</v>
      </c>
      <c r="L22" s="282">
        <v>0</v>
      </c>
      <c r="M22" s="298">
        <v>1</v>
      </c>
      <c r="N22" s="299">
        <v>37.477539769688114</v>
      </c>
      <c r="O22" s="282">
        <v>0.5527739884285426</v>
      </c>
      <c r="P22" s="300">
        <v>4.601029280159644</v>
      </c>
    </row>
    <row r="23" spans="1:16" s="215" customFormat="1" ht="12.75">
      <c r="A23" s="294"/>
      <c r="B23" s="296" t="s">
        <v>69</v>
      </c>
      <c r="C23" s="297">
        <v>1110195</v>
      </c>
      <c r="D23" s="281">
        <v>1.110195</v>
      </c>
      <c r="E23" s="282">
        <v>0.0024589135282618536</v>
      </c>
      <c r="F23" s="282">
        <v>0</v>
      </c>
      <c r="G23" s="282">
        <v>0</v>
      </c>
      <c r="H23" s="282">
        <v>0</v>
      </c>
      <c r="I23" s="282">
        <v>1</v>
      </c>
      <c r="J23" s="282">
        <v>0</v>
      </c>
      <c r="K23" s="282">
        <v>0</v>
      </c>
      <c r="L23" s="282">
        <v>0</v>
      </c>
      <c r="M23" s="298">
        <v>1</v>
      </c>
      <c r="N23" s="299">
        <v>37.34217322182139</v>
      </c>
      <c r="O23" s="282">
        <v>0.5543893410283844</v>
      </c>
      <c r="P23" s="300">
        <v>5.08539490810173</v>
      </c>
    </row>
    <row r="24" spans="1:16" s="215" customFormat="1" ht="12.75">
      <c r="A24" s="294"/>
      <c r="B24" s="296" t="s">
        <v>151</v>
      </c>
      <c r="C24" s="297">
        <v>9625</v>
      </c>
      <c r="D24" s="281">
        <v>0.009625</v>
      </c>
      <c r="E24" s="282">
        <v>2.1317915059534892E-05</v>
      </c>
      <c r="F24" s="282">
        <v>0</v>
      </c>
      <c r="G24" s="282">
        <v>0</v>
      </c>
      <c r="H24" s="282">
        <v>0</v>
      </c>
      <c r="I24" s="282">
        <v>1</v>
      </c>
      <c r="J24" s="282">
        <v>0</v>
      </c>
      <c r="K24" s="282">
        <v>0</v>
      </c>
      <c r="L24" s="282">
        <v>0</v>
      </c>
      <c r="M24" s="298">
        <v>1</v>
      </c>
      <c r="N24" s="299">
        <v>42.910233766233766</v>
      </c>
      <c r="O24" s="282">
        <v>0.4879447044602176</v>
      </c>
      <c r="P24" s="300">
        <v>7</v>
      </c>
    </row>
    <row r="25" spans="1:16" s="215" customFormat="1" ht="12.75">
      <c r="A25" s="294"/>
      <c r="B25" s="296" t="s">
        <v>153</v>
      </c>
      <c r="C25" s="297">
        <v>2532</v>
      </c>
      <c r="D25" s="281">
        <v>0.002532</v>
      </c>
      <c r="E25" s="282">
        <v>5.607995940856347E-06</v>
      </c>
      <c r="F25" s="282">
        <v>0</v>
      </c>
      <c r="G25" s="282">
        <v>0</v>
      </c>
      <c r="H25" s="282">
        <v>0</v>
      </c>
      <c r="I25" s="282">
        <v>1</v>
      </c>
      <c r="J25" s="282">
        <v>0</v>
      </c>
      <c r="K25" s="282">
        <v>0</v>
      </c>
      <c r="L25" s="282">
        <v>0</v>
      </c>
      <c r="M25" s="298">
        <v>1</v>
      </c>
      <c r="N25" s="299">
        <v>42</v>
      </c>
      <c r="O25" s="282">
        <v>0.4988066825775656</v>
      </c>
      <c r="P25" s="300">
        <v>7</v>
      </c>
    </row>
    <row r="26" spans="1:16" s="215" customFormat="1" ht="12.75">
      <c r="A26" s="294"/>
      <c r="B26" s="296" t="s">
        <v>70</v>
      </c>
      <c r="C26" s="297">
        <v>20394717</v>
      </c>
      <c r="D26" s="281">
        <v>20.394717</v>
      </c>
      <c r="E26" s="282">
        <v>0.04517120464096128</v>
      </c>
      <c r="F26" s="282">
        <v>0</v>
      </c>
      <c r="G26" s="282">
        <v>0</v>
      </c>
      <c r="H26" s="282">
        <v>0</v>
      </c>
      <c r="I26" s="282">
        <v>1</v>
      </c>
      <c r="J26" s="282">
        <v>0</v>
      </c>
      <c r="K26" s="282">
        <v>0</v>
      </c>
      <c r="L26" s="282">
        <v>0</v>
      </c>
      <c r="M26" s="298">
        <v>1</v>
      </c>
      <c r="N26" s="299">
        <v>44.34497041562283</v>
      </c>
      <c r="O26" s="282">
        <v>0.47082374205700683</v>
      </c>
      <c r="P26" s="300">
        <v>6.466580781679883</v>
      </c>
    </row>
    <row r="27" spans="1:16" s="215" customFormat="1" ht="12.75">
      <c r="A27" s="294"/>
      <c r="B27" s="296" t="s">
        <v>156</v>
      </c>
      <c r="C27" s="297">
        <v>1843313</v>
      </c>
      <c r="D27" s="281">
        <v>1.843313</v>
      </c>
      <c r="E27" s="282">
        <v>0.004082658697364825</v>
      </c>
      <c r="F27" s="282">
        <v>0</v>
      </c>
      <c r="G27" s="282">
        <v>1</v>
      </c>
      <c r="H27" s="282">
        <v>0</v>
      </c>
      <c r="I27" s="282">
        <v>0</v>
      </c>
      <c r="J27" s="282">
        <v>0</v>
      </c>
      <c r="K27" s="282">
        <v>1</v>
      </c>
      <c r="L27" s="282">
        <v>0</v>
      </c>
      <c r="M27" s="298">
        <v>0</v>
      </c>
      <c r="N27" s="299">
        <v>61</v>
      </c>
      <c r="O27" s="282">
        <v>0.2720763723150358</v>
      </c>
      <c r="P27" s="300">
        <v>1</v>
      </c>
    </row>
    <row r="28" spans="1:16" s="215" customFormat="1" ht="12.75">
      <c r="A28" s="294"/>
      <c r="B28" s="296" t="s">
        <v>74</v>
      </c>
      <c r="C28" s="297">
        <v>3898719</v>
      </c>
      <c r="D28" s="281">
        <v>3.898719</v>
      </c>
      <c r="E28" s="282">
        <v>0.008635071219012448</v>
      </c>
      <c r="F28" s="282">
        <v>0</v>
      </c>
      <c r="G28" s="282">
        <v>0</v>
      </c>
      <c r="H28" s="282">
        <v>0</v>
      </c>
      <c r="I28" s="282">
        <v>1</v>
      </c>
      <c r="J28" s="282">
        <v>0</v>
      </c>
      <c r="K28" s="282">
        <v>0</v>
      </c>
      <c r="L28" s="282">
        <v>0</v>
      </c>
      <c r="M28" s="298">
        <v>1</v>
      </c>
      <c r="N28" s="299">
        <v>49.36672635293798</v>
      </c>
      <c r="O28" s="282">
        <v>0.41089825354489284</v>
      </c>
      <c r="P28" s="300">
        <v>6.99488139565842</v>
      </c>
    </row>
    <row r="29" spans="1:16" s="215" customFormat="1" ht="12.75">
      <c r="A29" s="294"/>
      <c r="B29" s="296" t="s">
        <v>65</v>
      </c>
      <c r="C29" s="297">
        <v>24924644</v>
      </c>
      <c r="D29" s="281">
        <v>24.924644</v>
      </c>
      <c r="E29" s="282">
        <v>0.05520430583700218</v>
      </c>
      <c r="F29" s="282">
        <v>0</v>
      </c>
      <c r="G29" s="282">
        <v>0.6341486361851347</v>
      </c>
      <c r="H29" s="282">
        <v>0.011924663798608317</v>
      </c>
      <c r="I29" s="282">
        <v>0.353926700016257</v>
      </c>
      <c r="J29" s="282">
        <v>0</v>
      </c>
      <c r="K29" s="282">
        <v>0</v>
      </c>
      <c r="L29" s="282">
        <v>0.646073299983743</v>
      </c>
      <c r="M29" s="298">
        <v>0.353926700016257</v>
      </c>
      <c r="N29" s="299">
        <v>34.94675261961615</v>
      </c>
      <c r="O29" s="282">
        <v>0.5829743124150817</v>
      </c>
      <c r="P29" s="300">
        <v>3.1511942557735226</v>
      </c>
    </row>
    <row r="30" spans="1:16" s="215" customFormat="1" ht="12.75">
      <c r="A30" s="294"/>
      <c r="B30" s="296" t="s">
        <v>67</v>
      </c>
      <c r="C30" s="297">
        <v>325096837</v>
      </c>
      <c r="D30" s="281">
        <v>325.096837</v>
      </c>
      <c r="E30" s="282">
        <v>0.7200401825755283</v>
      </c>
      <c r="F30" s="282">
        <v>0</v>
      </c>
      <c r="G30" s="282">
        <v>0.006175762946595509</v>
      </c>
      <c r="H30" s="282">
        <v>0.02631184012411662</v>
      </c>
      <c r="I30" s="282">
        <v>0.9675123969292879</v>
      </c>
      <c r="J30" s="282">
        <v>0</v>
      </c>
      <c r="K30" s="282">
        <v>0.006175762946595509</v>
      </c>
      <c r="L30" s="282">
        <v>0.02631184012411662</v>
      </c>
      <c r="M30" s="298">
        <v>0.9675123969292879</v>
      </c>
      <c r="N30" s="299">
        <v>46.355491899172186</v>
      </c>
      <c r="O30" s="282">
        <v>0.4468318389120263</v>
      </c>
      <c r="P30" s="300">
        <v>5.745915793084139</v>
      </c>
    </row>
    <row r="31" spans="1:16" s="215" customFormat="1" ht="12.75">
      <c r="A31" s="294"/>
      <c r="B31" s="296" t="s">
        <v>97</v>
      </c>
      <c r="C31" s="297">
        <v>57741559</v>
      </c>
      <c r="D31" s="281">
        <v>57.741559</v>
      </c>
      <c r="E31" s="282">
        <v>0.1278887948225582</v>
      </c>
      <c r="F31" s="282">
        <v>0</v>
      </c>
      <c r="G31" s="282">
        <v>0</v>
      </c>
      <c r="H31" s="282">
        <v>0</v>
      </c>
      <c r="I31" s="282">
        <v>1</v>
      </c>
      <c r="J31" s="282">
        <v>0</v>
      </c>
      <c r="K31" s="282">
        <v>0</v>
      </c>
      <c r="L31" s="282">
        <v>0</v>
      </c>
      <c r="M31" s="298">
        <v>1</v>
      </c>
      <c r="N31" s="299">
        <v>115</v>
      </c>
      <c r="O31" s="282">
        <v>-0.3723150357995227</v>
      </c>
      <c r="P31" s="300">
        <v>0</v>
      </c>
    </row>
    <row r="32" spans="1:16" s="287" customFormat="1" ht="12.75">
      <c r="A32" s="320" t="s">
        <v>1</v>
      </c>
      <c r="C32" s="321">
        <v>451498187</v>
      </c>
      <c r="D32" s="315">
        <v>451.498187</v>
      </c>
      <c r="E32" s="316">
        <v>1</v>
      </c>
      <c r="F32" s="310">
        <v>0.002040951717044215</v>
      </c>
      <c r="G32" s="310">
        <v>0.04353719143505664</v>
      </c>
      <c r="H32" s="310">
        <v>0.01960387495420884</v>
      </c>
      <c r="I32" s="310">
        <v>0.9348179818936903</v>
      </c>
      <c r="J32" s="310">
        <v>0</v>
      </c>
      <c r="K32" s="310">
        <v>0.010570407894018852</v>
      </c>
      <c r="L32" s="310">
        <v>0.05461161021229084</v>
      </c>
      <c r="M32" s="311">
        <v>0.9348179818936903</v>
      </c>
      <c r="N32" s="312">
        <v>54.12577528245977</v>
      </c>
      <c r="O32" s="310">
        <v>0.3541076935267332</v>
      </c>
      <c r="P32" s="313">
        <v>4.841080947684957</v>
      </c>
    </row>
    <row r="33" spans="1:16" s="215" customFormat="1" ht="12.75">
      <c r="A33" s="288"/>
      <c r="B33" s="288" t="s">
        <v>200</v>
      </c>
      <c r="C33" s="289">
        <v>1843313</v>
      </c>
      <c r="D33" s="281">
        <v>1.843313</v>
      </c>
      <c r="E33" s="282">
        <v>0.004082658697364825</v>
      </c>
      <c r="F33" s="291">
        <v>0</v>
      </c>
      <c r="G33" s="291">
        <v>1</v>
      </c>
      <c r="H33" s="291">
        <v>0</v>
      </c>
      <c r="I33" s="291">
        <v>0</v>
      </c>
      <c r="J33" s="291">
        <v>0</v>
      </c>
      <c r="K33" s="291">
        <v>1</v>
      </c>
      <c r="L33" s="291">
        <v>0</v>
      </c>
      <c r="M33" s="291">
        <v>0</v>
      </c>
      <c r="N33" s="292">
        <v>61</v>
      </c>
      <c r="O33" s="291">
        <v>0.2720763723150358</v>
      </c>
      <c r="P33" s="293">
        <v>1</v>
      </c>
    </row>
    <row r="34" spans="1:16" s="215" customFormat="1" ht="12.75">
      <c r="A34" s="294"/>
      <c r="B34" s="296" t="s">
        <v>185</v>
      </c>
      <c r="C34" s="297">
        <v>231740923</v>
      </c>
      <c r="D34" s="281">
        <v>231.740923</v>
      </c>
      <c r="E34" s="282">
        <v>0.5132709934890614</v>
      </c>
      <c r="F34" s="282">
        <v>0.00397636286276464</v>
      </c>
      <c r="G34" s="282">
        <v>0.030155571616498653</v>
      </c>
      <c r="H34" s="282">
        <v>0</v>
      </c>
      <c r="I34" s="282">
        <v>0.9658680655207367</v>
      </c>
      <c r="J34" s="282">
        <v>0</v>
      </c>
      <c r="K34" s="282">
        <v>0.00397636286276464</v>
      </c>
      <c r="L34" s="282">
        <v>0.030155571616498653</v>
      </c>
      <c r="M34" s="298">
        <v>0.9658680655207367</v>
      </c>
      <c r="N34" s="299">
        <v>42.589114336098504</v>
      </c>
      <c r="O34" s="282">
        <v>0.4917766785668436</v>
      </c>
      <c r="P34" s="300">
        <v>6.813166684418531</v>
      </c>
    </row>
    <row r="35" spans="1:16" s="215" customFormat="1" ht="12.75">
      <c r="A35" s="294"/>
      <c r="B35" s="296" t="s">
        <v>202</v>
      </c>
      <c r="C35" s="297">
        <v>1516</v>
      </c>
      <c r="D35" s="281">
        <v>0.001516</v>
      </c>
      <c r="E35" s="282">
        <v>3.3577100498966123E-06</v>
      </c>
      <c r="F35" s="282">
        <v>0</v>
      </c>
      <c r="G35" s="282">
        <v>0</v>
      </c>
      <c r="H35" s="282">
        <v>0</v>
      </c>
      <c r="I35" s="282">
        <v>1</v>
      </c>
      <c r="J35" s="282">
        <v>0</v>
      </c>
      <c r="K35" s="282">
        <v>0</v>
      </c>
      <c r="L35" s="282">
        <v>0</v>
      </c>
      <c r="M35" s="298">
        <v>1</v>
      </c>
      <c r="N35" s="299">
        <v>39</v>
      </c>
      <c r="O35" s="282">
        <v>0.5346062052505967</v>
      </c>
      <c r="P35" s="300">
        <v>5</v>
      </c>
    </row>
    <row r="36" spans="1:16" s="215" customFormat="1" ht="12.75">
      <c r="A36" s="294"/>
      <c r="B36" s="296" t="s">
        <v>183</v>
      </c>
      <c r="C36" s="297">
        <v>297218</v>
      </c>
      <c r="D36" s="281">
        <v>0.297218</v>
      </c>
      <c r="E36" s="282">
        <v>0.0006582927873418017</v>
      </c>
      <c r="F36" s="282">
        <v>0</v>
      </c>
      <c r="G36" s="282">
        <v>0</v>
      </c>
      <c r="H36" s="282">
        <v>1</v>
      </c>
      <c r="I36" s="282">
        <v>0</v>
      </c>
      <c r="J36" s="282">
        <v>0</v>
      </c>
      <c r="K36" s="282">
        <v>0</v>
      </c>
      <c r="L36" s="282">
        <v>1</v>
      </c>
      <c r="M36" s="298">
        <v>0</v>
      </c>
      <c r="N36" s="299">
        <v>44</v>
      </c>
      <c r="O36" s="282">
        <v>0.4749403341288782</v>
      </c>
      <c r="P36" s="300">
        <v>2</v>
      </c>
    </row>
    <row r="37" spans="1:16" s="215" customFormat="1" ht="12.75">
      <c r="A37" s="294"/>
      <c r="B37" s="296" t="s">
        <v>201</v>
      </c>
      <c r="C37" s="297">
        <v>113116301</v>
      </c>
      <c r="D37" s="281">
        <v>113.116301</v>
      </c>
      <c r="E37" s="282">
        <v>0.25053544899395136</v>
      </c>
      <c r="F37" s="282">
        <v>0</v>
      </c>
      <c r="G37" s="282">
        <v>0.07795206280657993</v>
      </c>
      <c r="H37" s="282">
        <v>0.07562036527343659</v>
      </c>
      <c r="I37" s="282">
        <v>0.8464275719199835</v>
      </c>
      <c r="J37" s="282">
        <v>0</v>
      </c>
      <c r="K37" s="282">
        <v>0</v>
      </c>
      <c r="L37" s="282">
        <v>0.1535724280800165</v>
      </c>
      <c r="M37" s="298">
        <v>0.8464275719199835</v>
      </c>
      <c r="N37" s="299">
        <v>46.06895932709115</v>
      </c>
      <c r="O37" s="282">
        <v>0.45025108201561864</v>
      </c>
      <c r="P37" s="300">
        <v>4.34358001151399</v>
      </c>
    </row>
    <row r="38" spans="1:16" s="215" customFormat="1" ht="12.75">
      <c r="A38" s="294"/>
      <c r="B38" s="296" t="s">
        <v>97</v>
      </c>
      <c r="C38" s="297">
        <v>104498916</v>
      </c>
      <c r="D38" s="281">
        <v>104.498916</v>
      </c>
      <c r="E38" s="282">
        <v>0.2314492483222308</v>
      </c>
      <c r="F38" s="282">
        <v>0</v>
      </c>
      <c r="G38" s="282">
        <v>0.019212840447072197</v>
      </c>
      <c r="H38" s="282">
        <v>0</v>
      </c>
      <c r="I38" s="282">
        <v>0.9807871595529278</v>
      </c>
      <c r="J38" s="282">
        <v>0</v>
      </c>
      <c r="K38" s="282">
        <v>0.019212840447072197</v>
      </c>
      <c r="L38" s="282">
        <v>0</v>
      </c>
      <c r="M38" s="298">
        <v>0.9807871595529278</v>
      </c>
      <c r="N38" s="299">
        <v>88.33890358250224</v>
      </c>
      <c r="O38" s="282">
        <v>-0.054163527237496824</v>
      </c>
      <c r="P38" s="300">
        <v>1.0820657890843577</v>
      </c>
    </row>
    <row r="39" spans="1:16" s="287" customFormat="1" ht="13.5" thickBot="1">
      <c r="A39" s="412" t="s">
        <v>1</v>
      </c>
      <c r="B39" s="367"/>
      <c r="C39" s="413">
        <v>451498187</v>
      </c>
      <c r="D39" s="407">
        <v>451.498187</v>
      </c>
      <c r="E39" s="408">
        <v>1</v>
      </c>
      <c r="F39" s="408">
        <v>0.002040951717044215</v>
      </c>
      <c r="G39" s="408">
        <v>0.04353719143505664</v>
      </c>
      <c r="H39" s="408">
        <v>0.01960387495420884</v>
      </c>
      <c r="I39" s="408">
        <v>0.9348179818936903</v>
      </c>
      <c r="J39" s="408">
        <v>0</v>
      </c>
      <c r="K39" s="408">
        <v>0.010570407894018852</v>
      </c>
      <c r="L39" s="408">
        <v>0.05461161021229084</v>
      </c>
      <c r="M39" s="409">
        <v>0.9348179818936903</v>
      </c>
      <c r="N39" s="410">
        <v>54.12577528245977</v>
      </c>
      <c r="O39" s="408">
        <v>0.3541076935267332</v>
      </c>
      <c r="P39" s="411">
        <v>4.841080947684957</v>
      </c>
    </row>
    <row r="42" spans="1:16" ht="12.75">
      <c r="A42" s="25" t="s">
        <v>14</v>
      </c>
      <c r="B42" s="42"/>
      <c r="C42" s="147"/>
      <c r="D42" s="147"/>
      <c r="E42" s="147"/>
      <c r="F42" s="147"/>
      <c r="G42" s="147"/>
      <c r="O42" s="25"/>
      <c r="P42" s="61" t="s">
        <v>13</v>
      </c>
    </row>
    <row r="43" spans="1:16" ht="12.75">
      <c r="A43" s="25" t="s">
        <v>12</v>
      </c>
      <c r="B43" s="42"/>
      <c r="C43" s="147"/>
      <c r="D43" s="147"/>
      <c r="E43" s="147"/>
      <c r="F43" s="147"/>
      <c r="G43" s="147"/>
      <c r="O43" s="25"/>
      <c r="P43" s="31" t="s">
        <v>133</v>
      </c>
    </row>
    <row r="44" spans="1:16" ht="12.75">
      <c r="A44" s="25" t="s">
        <v>80</v>
      </c>
      <c r="B44" s="42"/>
      <c r="C44" s="147"/>
      <c r="D44" s="147"/>
      <c r="E44" s="147"/>
      <c r="F44" s="147"/>
      <c r="G44" s="147"/>
      <c r="O44" s="25"/>
      <c r="P44" s="31" t="s">
        <v>81</v>
      </c>
    </row>
    <row r="45" spans="1:9" ht="12.75">
      <c r="A45" s="25" t="s">
        <v>56</v>
      </c>
      <c r="B45" s="7"/>
      <c r="C45" s="7"/>
      <c r="D45" s="25"/>
      <c r="E45" s="25"/>
      <c r="F45" s="25"/>
      <c r="G45" s="25"/>
      <c r="H45" s="25"/>
      <c r="I45" s="25"/>
    </row>
  </sheetData>
  <mergeCells count="9">
    <mergeCell ref="A5:P6"/>
    <mergeCell ref="J9:M9"/>
    <mergeCell ref="N9:N10"/>
    <mergeCell ref="O9:O10"/>
    <mergeCell ref="P9:P10"/>
    <mergeCell ref="C9:C10"/>
    <mergeCell ref="D9:D10"/>
    <mergeCell ref="E9:E10"/>
    <mergeCell ref="F9:I9"/>
  </mergeCells>
  <printOptions/>
  <pageMargins left="0.75" right="0.75" top="1" bottom="1" header="0.5" footer="0.5"/>
  <pageSetup fitToHeight="1" fitToWidth="1" horizontalDpi="600" verticalDpi="600" orientation="landscape" paperSize="9" scale="67" r:id="rId1"/>
  <headerFooter alignWithMargins="0">
    <oddFooter>&amp;CPage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Q17"/>
  <sheetViews>
    <sheetView showGridLines="0" view="pageBreakPreview" zoomScaleSheetLayoutView="100" workbookViewId="0" topLeftCell="A1">
      <selection activeCell="N19" sqref="N19"/>
    </sheetView>
  </sheetViews>
  <sheetFormatPr defaultColWidth="9.140625" defaultRowHeight="12.75"/>
  <cols>
    <col min="1" max="1" width="21.57421875" style="48" customWidth="1"/>
    <col min="2" max="2" width="32.421875" style="48" bestFit="1" customWidth="1"/>
    <col min="3" max="3" width="13.421875" style="48" bestFit="1" customWidth="1"/>
    <col min="4" max="5" width="9.140625" style="48" customWidth="1"/>
    <col min="6" max="6" width="13.00390625" style="48" customWidth="1"/>
    <col min="7" max="7" width="10.57421875" style="48" customWidth="1"/>
    <col min="8" max="8" width="11.140625" style="48" customWidth="1"/>
    <col min="9" max="9" width="10.421875" style="48" customWidth="1"/>
    <col min="10" max="11" width="9.140625" style="48" customWidth="1"/>
    <col min="12" max="12" width="10.00390625" style="48" customWidth="1"/>
    <col min="13" max="14" width="9.140625" style="48" customWidth="1"/>
    <col min="15" max="15" width="11.8515625" style="48" customWidth="1"/>
    <col min="16" max="16384" width="9.140625" style="48" customWidth="1"/>
  </cols>
  <sheetData>
    <row r="1" spans="1:9" s="63" customFormat="1" ht="12.75">
      <c r="A1" s="64" t="s">
        <v>0</v>
      </c>
      <c r="B1" s="62"/>
      <c r="D1" s="7"/>
      <c r="E1" s="7"/>
      <c r="F1" s="26"/>
      <c r="G1" s="6"/>
      <c r="H1" s="6"/>
      <c r="I1" s="4"/>
    </row>
    <row r="2" spans="1:9" s="63" customFormat="1" ht="12.75">
      <c r="A2" s="64" t="s">
        <v>79</v>
      </c>
      <c r="B2" s="62"/>
      <c r="C2" s="128"/>
      <c r="D2" s="7"/>
      <c r="E2" s="7"/>
      <c r="F2" s="26"/>
      <c r="G2" s="6"/>
      <c r="H2" s="6"/>
      <c r="I2" s="4"/>
    </row>
    <row r="3" s="162" customFormat="1" ht="12.75"/>
    <row r="4" s="162" customFormat="1" ht="15.75">
      <c r="A4" s="286" t="s">
        <v>280</v>
      </c>
    </row>
    <row r="5" ht="15.75">
      <c r="A5" s="405" t="s">
        <v>345</v>
      </c>
    </row>
    <row r="6" spans="1:16" ht="13.5" thickBot="1">
      <c r="A6" s="326"/>
      <c r="B6" s="326"/>
      <c r="C6" s="326"/>
      <c r="D6" s="326"/>
      <c r="E6" s="326"/>
      <c r="F6" s="326"/>
      <c r="G6" s="326"/>
      <c r="H6" s="326"/>
      <c r="I6" s="326"/>
      <c r="J6" s="326"/>
      <c r="K6" s="326"/>
      <c r="L6" s="326"/>
      <c r="M6" s="326"/>
      <c r="N6" s="326"/>
      <c r="O6" s="326"/>
      <c r="P6" s="326"/>
    </row>
    <row r="7" spans="1:16" ht="12.75">
      <c r="A7" s="162"/>
      <c r="B7" s="162"/>
      <c r="C7" s="519" t="s">
        <v>189</v>
      </c>
      <c r="D7" s="521" t="s">
        <v>190</v>
      </c>
      <c r="E7" s="470" t="s">
        <v>191</v>
      </c>
      <c r="F7" s="517" t="s">
        <v>192</v>
      </c>
      <c r="G7" s="517"/>
      <c r="H7" s="517"/>
      <c r="I7" s="517"/>
      <c r="J7" s="517" t="s">
        <v>193</v>
      </c>
      <c r="K7" s="517"/>
      <c r="L7" s="517"/>
      <c r="M7" s="517"/>
      <c r="N7" s="470" t="s">
        <v>207</v>
      </c>
      <c r="O7" s="470" t="s">
        <v>194</v>
      </c>
      <c r="P7" s="470" t="s">
        <v>195</v>
      </c>
    </row>
    <row r="8" spans="1:16" ht="39" thickBot="1">
      <c r="A8" s="326"/>
      <c r="B8" s="326"/>
      <c r="C8" s="520"/>
      <c r="D8" s="522"/>
      <c r="E8" s="471"/>
      <c r="F8" s="238" t="s">
        <v>196</v>
      </c>
      <c r="G8" s="240" t="s">
        <v>197</v>
      </c>
      <c r="H8" s="238" t="s">
        <v>198</v>
      </c>
      <c r="I8" s="238" t="s">
        <v>199</v>
      </c>
      <c r="J8" s="238" t="s">
        <v>196</v>
      </c>
      <c r="K8" s="240" t="s">
        <v>197</v>
      </c>
      <c r="L8" s="238" t="s">
        <v>198</v>
      </c>
      <c r="M8" s="238" t="s">
        <v>199</v>
      </c>
      <c r="N8" s="471"/>
      <c r="O8" s="471"/>
      <c r="P8" s="471"/>
    </row>
    <row r="9" spans="1:16" ht="12.75">
      <c r="A9" s="162"/>
      <c r="B9" s="328" t="s">
        <v>77</v>
      </c>
      <c r="C9" s="322">
        <v>392917</v>
      </c>
      <c r="D9" s="329">
        <v>0.392917</v>
      </c>
      <c r="E9" s="168">
        <v>1</v>
      </c>
      <c r="F9" s="323">
        <v>0</v>
      </c>
      <c r="G9" s="323">
        <v>1</v>
      </c>
      <c r="H9" s="323">
        <v>0</v>
      </c>
      <c r="I9" s="323">
        <v>0</v>
      </c>
      <c r="J9" s="323">
        <v>0</v>
      </c>
      <c r="K9" s="323">
        <v>1</v>
      </c>
      <c r="L9" s="323">
        <v>0</v>
      </c>
      <c r="M9" s="323">
        <v>0</v>
      </c>
      <c r="N9" s="324">
        <v>27</v>
      </c>
      <c r="O9" s="323">
        <v>0.6778042959427207</v>
      </c>
      <c r="P9" s="325">
        <v>6.451919871117819</v>
      </c>
    </row>
    <row r="10" spans="1:17" ht="12.75">
      <c r="A10" s="162"/>
      <c r="B10" s="288" t="s">
        <v>65</v>
      </c>
      <c r="C10" s="289">
        <v>392917</v>
      </c>
      <c r="D10" s="330">
        <v>0.392917</v>
      </c>
      <c r="E10" s="165">
        <v>1</v>
      </c>
      <c r="F10" s="291">
        <v>0</v>
      </c>
      <c r="G10" s="291">
        <v>1</v>
      </c>
      <c r="H10" s="291">
        <v>0</v>
      </c>
      <c r="I10" s="291">
        <v>0</v>
      </c>
      <c r="J10" s="291">
        <v>0</v>
      </c>
      <c r="K10" s="291">
        <v>1</v>
      </c>
      <c r="L10" s="291">
        <v>0</v>
      </c>
      <c r="M10" s="291">
        <v>0</v>
      </c>
      <c r="N10" s="292">
        <v>27</v>
      </c>
      <c r="O10" s="291">
        <v>0.6778042959427207</v>
      </c>
      <c r="P10" s="293">
        <v>6.451919871117819</v>
      </c>
      <c r="Q10"/>
    </row>
    <row r="11" spans="1:16" ht="12.75">
      <c r="A11" s="162"/>
      <c r="B11" s="331" t="s">
        <v>200</v>
      </c>
      <c r="C11" s="332">
        <v>392917</v>
      </c>
      <c r="D11" s="333">
        <v>0.392917</v>
      </c>
      <c r="E11" s="140">
        <v>1</v>
      </c>
      <c r="F11" s="334">
        <v>0</v>
      </c>
      <c r="G11" s="334">
        <v>1</v>
      </c>
      <c r="H11" s="334">
        <v>0</v>
      </c>
      <c r="I11" s="334">
        <v>0</v>
      </c>
      <c r="J11" s="334">
        <v>0</v>
      </c>
      <c r="K11" s="334">
        <v>1</v>
      </c>
      <c r="L11" s="334">
        <v>0</v>
      </c>
      <c r="M11" s="334">
        <v>0</v>
      </c>
      <c r="N11" s="335">
        <v>27</v>
      </c>
      <c r="O11" s="334">
        <v>0.6778042959427207</v>
      </c>
      <c r="P11" s="336">
        <v>6.451919871117819</v>
      </c>
    </row>
    <row r="12" spans="1:16" s="136" customFormat="1" ht="13.5" thickBot="1">
      <c r="A12" s="412" t="s">
        <v>1</v>
      </c>
      <c r="B12" s="367"/>
      <c r="C12" s="406">
        <v>392917</v>
      </c>
      <c r="D12" s="407">
        <v>0.392917</v>
      </c>
      <c r="E12" s="408">
        <v>1</v>
      </c>
      <c r="F12" s="408">
        <v>0</v>
      </c>
      <c r="G12" s="408">
        <v>1</v>
      </c>
      <c r="H12" s="408">
        <v>0</v>
      </c>
      <c r="I12" s="408">
        <v>0</v>
      </c>
      <c r="J12" s="408">
        <v>0</v>
      </c>
      <c r="K12" s="408">
        <v>1</v>
      </c>
      <c r="L12" s="408">
        <v>0</v>
      </c>
      <c r="M12" s="408">
        <v>0</v>
      </c>
      <c r="N12" s="410">
        <v>27</v>
      </c>
      <c r="O12" s="408">
        <v>0.6778042959427207</v>
      </c>
      <c r="P12" s="414">
        <v>6.451919871117819</v>
      </c>
    </row>
    <row r="14" spans="1:16" ht="12.75">
      <c r="A14" s="25" t="s">
        <v>14</v>
      </c>
      <c r="B14" s="42"/>
      <c r="C14" s="147"/>
      <c r="D14" s="147"/>
      <c r="E14" s="147"/>
      <c r="F14" s="147"/>
      <c r="G14" s="147"/>
      <c r="H14" s="25"/>
      <c r="P14" s="61" t="s">
        <v>13</v>
      </c>
    </row>
    <row r="15" spans="1:16" ht="12.75">
      <c r="A15" s="25" t="s">
        <v>12</v>
      </c>
      <c r="B15" s="42"/>
      <c r="C15" s="147"/>
      <c r="D15" s="147"/>
      <c r="E15" s="147"/>
      <c r="F15" s="147"/>
      <c r="G15" s="147"/>
      <c r="H15" s="25"/>
      <c r="P15" s="31" t="s">
        <v>133</v>
      </c>
    </row>
    <row r="16" spans="1:16" ht="12.75">
      <c r="A16" s="25" t="s">
        <v>80</v>
      </c>
      <c r="B16" s="42"/>
      <c r="C16" s="147"/>
      <c r="D16" s="147"/>
      <c r="E16" s="147"/>
      <c r="F16" s="147"/>
      <c r="G16" s="147"/>
      <c r="H16" s="25"/>
      <c r="P16" s="31" t="s">
        <v>81</v>
      </c>
    </row>
    <row r="17" spans="1:9" ht="12.75">
      <c r="A17" s="25" t="s">
        <v>56</v>
      </c>
      <c r="B17" s="7"/>
      <c r="C17" s="7"/>
      <c r="D17" s="25"/>
      <c r="E17" s="25"/>
      <c r="F17" s="25"/>
      <c r="G17" s="25"/>
      <c r="H17" s="25"/>
      <c r="I17" s="25"/>
    </row>
  </sheetData>
  <mergeCells count="8">
    <mergeCell ref="J7:M7"/>
    <mergeCell ref="N7:N8"/>
    <mergeCell ref="O7:O8"/>
    <mergeCell ref="P7:P8"/>
    <mergeCell ref="C7:C8"/>
    <mergeCell ref="D7:D8"/>
    <mergeCell ref="E7:E8"/>
    <mergeCell ref="F7:I7"/>
  </mergeCells>
  <printOptions/>
  <pageMargins left="0.75" right="0.75" top="1" bottom="1" header="0.5" footer="0.5"/>
  <pageSetup fitToHeight="1" fitToWidth="1" horizontalDpi="600" verticalDpi="600" orientation="landscape" paperSize="9" scale="65" r:id="rId1"/>
  <headerFooter alignWithMargins="0">
    <oddFooter>&amp;CPage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76"/>
  <sheetViews>
    <sheetView showGridLines="0" view="pageBreakPreview" zoomScaleSheetLayoutView="100" workbookViewId="0" topLeftCell="A13">
      <selection activeCell="N19" sqref="N19"/>
    </sheetView>
  </sheetViews>
  <sheetFormatPr defaultColWidth="9.140625" defaultRowHeight="12.75"/>
  <cols>
    <col min="1" max="1" width="33.140625" style="162" customWidth="1"/>
    <col min="2" max="2" width="19.140625" style="284" bestFit="1" customWidth="1"/>
    <col min="3" max="3" width="10.8515625" style="162" customWidth="1"/>
    <col min="4" max="4" width="9.28125" style="162" bestFit="1" customWidth="1"/>
    <col min="5" max="5" width="11.140625" style="138" customWidth="1"/>
    <col min="6" max="6" width="10.8515625" style="138" customWidth="1"/>
    <col min="7" max="7" width="11.28125" style="138" customWidth="1"/>
    <col min="8" max="8" width="10.28125" style="138" customWidth="1"/>
    <col min="9" max="10" width="9.28125" style="138" bestFit="1" customWidth="1"/>
    <col min="11" max="11" width="9.57421875" style="138" customWidth="1"/>
    <col min="12" max="12" width="9.140625" style="138" customWidth="1"/>
    <col min="13" max="13" width="9.140625" style="162" customWidth="1"/>
    <col min="14" max="14" width="12.57421875" style="138" customWidth="1"/>
    <col min="15" max="16384" width="9.140625" style="162" customWidth="1"/>
  </cols>
  <sheetData>
    <row r="1" spans="1:9" s="63" customFormat="1" ht="12.75">
      <c r="A1" s="64" t="s">
        <v>0</v>
      </c>
      <c r="B1" s="62"/>
      <c r="D1" s="7"/>
      <c r="E1" s="7"/>
      <c r="F1" s="26"/>
      <c r="G1" s="6"/>
      <c r="H1" s="6"/>
      <c r="I1" s="4"/>
    </row>
    <row r="2" spans="1:9" s="63" customFormat="1" ht="12.75">
      <c r="A2" s="64" t="s">
        <v>79</v>
      </c>
      <c r="B2" s="62"/>
      <c r="C2" s="128"/>
      <c r="D2" s="7"/>
      <c r="E2" s="7"/>
      <c r="F2" s="26"/>
      <c r="G2" s="6"/>
      <c r="H2" s="6"/>
      <c r="I2" s="4"/>
    </row>
    <row r="3" spans="1:9" s="63" customFormat="1" ht="12.75">
      <c r="A3" s="64"/>
      <c r="B3" s="62"/>
      <c r="C3" s="128"/>
      <c r="D3" s="7"/>
      <c r="E3" s="7"/>
      <c r="F3" s="26"/>
      <c r="G3" s="6"/>
      <c r="H3" s="6"/>
      <c r="I3" s="4"/>
    </row>
    <row r="4" spans="1:15" ht="15.75">
      <c r="A4" s="286" t="s">
        <v>281</v>
      </c>
      <c r="B4" s="421"/>
      <c r="C4" s="421"/>
      <c r="D4" s="421"/>
      <c r="E4" s="421"/>
      <c r="F4" s="421"/>
      <c r="G4" s="421"/>
      <c r="H4" s="421"/>
      <c r="I4" s="421"/>
      <c r="J4" s="421"/>
      <c r="K4" s="421"/>
      <c r="L4" s="421"/>
      <c r="M4" s="421"/>
      <c r="N4" s="421"/>
      <c r="O4" s="421"/>
    </row>
    <row r="5" spans="1:15" ht="17.25" customHeight="1">
      <c r="A5" s="523" t="s">
        <v>346</v>
      </c>
      <c r="B5" s="524"/>
      <c r="C5" s="524"/>
      <c r="D5" s="524"/>
      <c r="E5" s="524"/>
      <c r="F5" s="524"/>
      <c r="G5" s="524"/>
      <c r="H5" s="524"/>
      <c r="I5" s="524"/>
      <c r="J5" s="524"/>
      <c r="K5" s="524"/>
      <c r="L5" s="524"/>
      <c r="M5" s="524"/>
      <c r="N5" s="524"/>
      <c r="O5" s="524"/>
    </row>
    <row r="6" spans="1:15" ht="17.25" customHeight="1">
      <c r="A6" s="524"/>
      <c r="B6" s="524"/>
      <c r="C6" s="524"/>
      <c r="D6" s="524"/>
      <c r="E6" s="524"/>
      <c r="F6" s="524"/>
      <c r="G6" s="524"/>
      <c r="H6" s="524"/>
      <c r="I6" s="524"/>
      <c r="J6" s="524"/>
      <c r="K6" s="524"/>
      <c r="L6" s="524"/>
      <c r="M6" s="524"/>
      <c r="N6" s="524"/>
      <c r="O6" s="524"/>
    </row>
    <row r="7" spans="1:15" ht="13.5" thickBot="1">
      <c r="A7" s="326"/>
      <c r="B7" s="342"/>
      <c r="C7" s="326"/>
      <c r="D7" s="326"/>
      <c r="E7" s="327"/>
      <c r="F7" s="327"/>
      <c r="G7" s="327"/>
      <c r="H7" s="327"/>
      <c r="I7" s="327"/>
      <c r="J7" s="327"/>
      <c r="K7" s="327"/>
      <c r="L7" s="327"/>
      <c r="M7" s="326"/>
      <c r="N7" s="327"/>
      <c r="O7" s="326"/>
    </row>
    <row r="8" spans="2:15" ht="12.75">
      <c r="B8" s="508" t="s">
        <v>189</v>
      </c>
      <c r="C8" s="521" t="s">
        <v>190</v>
      </c>
      <c r="D8" s="470" t="s">
        <v>191</v>
      </c>
      <c r="E8" s="525" t="s">
        <v>192</v>
      </c>
      <c r="F8" s="525"/>
      <c r="G8" s="525"/>
      <c r="H8" s="525"/>
      <c r="I8" s="525" t="s">
        <v>193</v>
      </c>
      <c r="J8" s="525"/>
      <c r="K8" s="525"/>
      <c r="L8" s="525"/>
      <c r="M8" s="470" t="s">
        <v>207</v>
      </c>
      <c r="N8" s="473" t="s">
        <v>194</v>
      </c>
      <c r="O8" s="470" t="s">
        <v>195</v>
      </c>
    </row>
    <row r="9" spans="1:15" ht="39" thickBot="1">
      <c r="A9" s="326"/>
      <c r="B9" s="526"/>
      <c r="C9" s="522"/>
      <c r="D9" s="471"/>
      <c r="E9" s="283" t="s">
        <v>196</v>
      </c>
      <c r="F9" s="341" t="s">
        <v>197</v>
      </c>
      <c r="G9" s="283" t="s">
        <v>198</v>
      </c>
      <c r="H9" s="283" t="s">
        <v>199</v>
      </c>
      <c r="I9" s="283" t="s">
        <v>196</v>
      </c>
      <c r="J9" s="341" t="s">
        <v>197</v>
      </c>
      <c r="K9" s="283" t="s">
        <v>198</v>
      </c>
      <c r="L9" s="283" t="s">
        <v>199</v>
      </c>
      <c r="M9" s="471"/>
      <c r="N9" s="506"/>
      <c r="O9" s="471"/>
    </row>
    <row r="10" spans="1:15" s="215" customFormat="1" ht="12.75">
      <c r="A10" s="328" t="s">
        <v>71</v>
      </c>
      <c r="B10" s="322">
        <v>5437415</v>
      </c>
      <c r="C10" s="281">
        <v>5.437415</v>
      </c>
      <c r="D10" s="282">
        <v>0.005252850919394617</v>
      </c>
      <c r="E10" s="323">
        <v>0</v>
      </c>
      <c r="F10" s="323">
        <v>0</v>
      </c>
      <c r="G10" s="323">
        <v>0</v>
      </c>
      <c r="H10" s="323">
        <v>1</v>
      </c>
      <c r="I10" s="323">
        <v>0</v>
      </c>
      <c r="J10" s="323">
        <v>0</v>
      </c>
      <c r="K10" s="323">
        <v>0</v>
      </c>
      <c r="L10" s="323">
        <v>1</v>
      </c>
      <c r="M10" s="324">
        <v>48.49740290193042</v>
      </c>
      <c r="N10" s="323">
        <v>0.42127204174307376</v>
      </c>
      <c r="O10" s="325">
        <v>7</v>
      </c>
    </row>
    <row r="11" spans="1:15" s="215" customFormat="1" ht="12.75">
      <c r="A11" s="296" t="s">
        <v>72</v>
      </c>
      <c r="B11" s="297">
        <v>29690811</v>
      </c>
      <c r="C11" s="281">
        <v>29.690811</v>
      </c>
      <c r="D11" s="282">
        <v>0.028683005409541443</v>
      </c>
      <c r="E11" s="282">
        <v>0</v>
      </c>
      <c r="F11" s="282">
        <v>0</v>
      </c>
      <c r="G11" s="282">
        <v>0</v>
      </c>
      <c r="H11" s="282">
        <v>1</v>
      </c>
      <c r="I11" s="282">
        <v>0</v>
      </c>
      <c r="J11" s="282">
        <v>0</v>
      </c>
      <c r="K11" s="282">
        <v>0</v>
      </c>
      <c r="L11" s="298">
        <v>1</v>
      </c>
      <c r="M11" s="299">
        <v>39.27002182594473</v>
      </c>
      <c r="N11" s="282">
        <v>0.5313839877572228</v>
      </c>
      <c r="O11" s="300">
        <v>5.305217967943011</v>
      </c>
    </row>
    <row r="12" spans="1:15" s="215" customFormat="1" ht="12.75">
      <c r="A12" s="296" t="s">
        <v>73</v>
      </c>
      <c r="B12" s="297">
        <v>314986533</v>
      </c>
      <c r="C12" s="281">
        <v>314.986533</v>
      </c>
      <c r="D12" s="282">
        <v>0.30429483485552833</v>
      </c>
      <c r="E12" s="282">
        <v>0</v>
      </c>
      <c r="F12" s="282">
        <v>0.006373989963564569</v>
      </c>
      <c r="G12" s="282">
        <v>0.027156386397001932</v>
      </c>
      <c r="H12" s="282">
        <v>0.9664696236394335</v>
      </c>
      <c r="I12" s="282">
        <v>0</v>
      </c>
      <c r="J12" s="282">
        <v>0.006373989963564569</v>
      </c>
      <c r="K12" s="282">
        <v>0.027156386397001932</v>
      </c>
      <c r="L12" s="298">
        <v>0.9664696236394335</v>
      </c>
      <c r="M12" s="299">
        <v>46.25604532115029</v>
      </c>
      <c r="N12" s="282">
        <v>0.4480185522535764</v>
      </c>
      <c r="O12" s="300">
        <v>5.716500946407128</v>
      </c>
    </row>
    <row r="13" spans="1:15" s="215" customFormat="1" ht="12.75">
      <c r="A13" s="296" t="s">
        <v>89</v>
      </c>
      <c r="B13" s="297">
        <v>1843313</v>
      </c>
      <c r="C13" s="281">
        <v>1.843313</v>
      </c>
      <c r="D13" s="282">
        <v>0.001780744781625469</v>
      </c>
      <c r="E13" s="282">
        <v>0</v>
      </c>
      <c r="F13" s="282">
        <v>1</v>
      </c>
      <c r="G13" s="282">
        <v>0</v>
      </c>
      <c r="H13" s="282">
        <v>0</v>
      </c>
      <c r="I13" s="282">
        <v>0</v>
      </c>
      <c r="J13" s="282">
        <v>1</v>
      </c>
      <c r="K13" s="282">
        <v>0</v>
      </c>
      <c r="L13" s="298">
        <v>0</v>
      </c>
      <c r="M13" s="299">
        <v>61</v>
      </c>
      <c r="N13" s="282">
        <v>0.2720763723150358</v>
      </c>
      <c r="O13" s="300">
        <v>1</v>
      </c>
    </row>
    <row r="14" spans="1:15" s="215" customFormat="1" ht="12.75">
      <c r="A14" s="296" t="s">
        <v>77</v>
      </c>
      <c r="B14" s="297">
        <v>392917</v>
      </c>
      <c r="C14" s="281">
        <v>0.392917</v>
      </c>
      <c r="D14" s="282">
        <v>0.00037958008073611714</v>
      </c>
      <c r="E14" s="282">
        <v>0</v>
      </c>
      <c r="F14" s="282">
        <v>1</v>
      </c>
      <c r="G14" s="282">
        <v>0</v>
      </c>
      <c r="H14" s="282">
        <v>0</v>
      </c>
      <c r="I14" s="282">
        <v>0</v>
      </c>
      <c r="J14" s="282">
        <v>1</v>
      </c>
      <c r="K14" s="282">
        <v>0</v>
      </c>
      <c r="L14" s="298">
        <v>0</v>
      </c>
      <c r="M14" s="299">
        <v>27</v>
      </c>
      <c r="N14" s="282">
        <v>0.6778042959427207</v>
      </c>
      <c r="O14" s="300">
        <v>6.451919871117819</v>
      </c>
    </row>
    <row r="15" spans="1:15" s="215" customFormat="1" ht="12.75">
      <c r="A15" s="296" t="s">
        <v>90</v>
      </c>
      <c r="B15" s="297">
        <v>31977476</v>
      </c>
      <c r="C15" s="281">
        <v>31.977476</v>
      </c>
      <c r="D15" s="282">
        <v>0.030892053339044247</v>
      </c>
      <c r="E15" s="282">
        <v>0</v>
      </c>
      <c r="F15" s="282">
        <v>0.21681260897514237</v>
      </c>
      <c r="G15" s="282">
        <v>0.12380164087997439</v>
      </c>
      <c r="H15" s="282">
        <v>0.6593857501448832</v>
      </c>
      <c r="I15" s="282">
        <v>0</v>
      </c>
      <c r="J15" s="282">
        <v>0</v>
      </c>
      <c r="K15" s="282">
        <v>0.3406142498551168</v>
      </c>
      <c r="L15" s="298">
        <v>0.6593857501448832</v>
      </c>
      <c r="M15" s="299">
        <v>51.90874126525809</v>
      </c>
      <c r="N15" s="282">
        <v>0.3805639467152974</v>
      </c>
      <c r="O15" s="300">
        <v>1.09681864822602</v>
      </c>
    </row>
    <row r="16" spans="1:15" s="215" customFormat="1" ht="12.75">
      <c r="A16" s="296" t="s">
        <v>91</v>
      </c>
      <c r="B16" s="297">
        <v>5337700</v>
      </c>
      <c r="C16" s="281">
        <v>5.3377</v>
      </c>
      <c r="D16" s="282">
        <v>0.0051565205805428945</v>
      </c>
      <c r="E16" s="282">
        <v>0</v>
      </c>
      <c r="F16" s="282">
        <v>0.6486780823201004</v>
      </c>
      <c r="G16" s="282">
        <v>0.012948460947599154</v>
      </c>
      <c r="H16" s="282">
        <v>0.3383734567323004</v>
      </c>
      <c r="I16" s="282">
        <v>0</v>
      </c>
      <c r="J16" s="282">
        <v>0.6486780823201004</v>
      </c>
      <c r="K16" s="282">
        <v>0.012948460947599154</v>
      </c>
      <c r="L16" s="298">
        <v>0.3383734567323004</v>
      </c>
      <c r="M16" s="299">
        <v>63.910543679862116</v>
      </c>
      <c r="N16" s="282">
        <v>0.2373443474956788</v>
      </c>
      <c r="O16" s="300">
        <v>1.0254693969312625</v>
      </c>
    </row>
    <row r="17" spans="1:15" s="215" customFormat="1" ht="12.75">
      <c r="A17" s="296" t="s">
        <v>92</v>
      </c>
      <c r="B17" s="297">
        <v>19754794</v>
      </c>
      <c r="C17" s="281">
        <v>19.754794</v>
      </c>
      <c r="D17" s="282">
        <v>0.01908425011248015</v>
      </c>
      <c r="E17" s="282">
        <v>0</v>
      </c>
      <c r="F17" s="282">
        <v>0</v>
      </c>
      <c r="G17" s="282">
        <v>0</v>
      </c>
      <c r="H17" s="282">
        <v>1</v>
      </c>
      <c r="I17" s="282">
        <v>0</v>
      </c>
      <c r="J17" s="282">
        <v>0</v>
      </c>
      <c r="K17" s="282">
        <v>0</v>
      </c>
      <c r="L17" s="298">
        <v>1</v>
      </c>
      <c r="M17" s="299">
        <v>58</v>
      </c>
      <c r="N17" s="282">
        <v>0.3078758949880668</v>
      </c>
      <c r="O17" s="300">
        <v>1</v>
      </c>
    </row>
    <row r="18" spans="1:15" s="215" customFormat="1" ht="12.75">
      <c r="A18" s="296" t="s">
        <v>75</v>
      </c>
      <c r="B18" s="297">
        <v>6988280</v>
      </c>
      <c r="C18" s="281">
        <v>6.98828</v>
      </c>
      <c r="D18" s="282">
        <v>0.006751074365849766</v>
      </c>
      <c r="E18" s="282">
        <v>0</v>
      </c>
      <c r="F18" s="282">
        <v>1</v>
      </c>
      <c r="G18" s="282">
        <v>0</v>
      </c>
      <c r="H18" s="282">
        <v>0</v>
      </c>
      <c r="I18" s="282">
        <v>0</v>
      </c>
      <c r="J18" s="282">
        <v>0</v>
      </c>
      <c r="K18" s="282">
        <v>1</v>
      </c>
      <c r="L18" s="298">
        <v>0</v>
      </c>
      <c r="M18" s="299">
        <v>40</v>
      </c>
      <c r="N18" s="282">
        <v>0.522673031026253</v>
      </c>
      <c r="O18" s="300">
        <v>1.5957896649819412</v>
      </c>
    </row>
    <row r="19" spans="1:15" s="215" customFormat="1" ht="12.75">
      <c r="A19" s="296" t="s">
        <v>93</v>
      </c>
      <c r="B19" s="297">
        <v>921486</v>
      </c>
      <c r="C19" s="281">
        <v>0.921486</v>
      </c>
      <c r="D19" s="282">
        <v>0.0008902076781539146</v>
      </c>
      <c r="E19" s="282">
        <v>1</v>
      </c>
      <c r="F19" s="282">
        <v>0</v>
      </c>
      <c r="G19" s="282">
        <v>0</v>
      </c>
      <c r="H19" s="282">
        <v>0</v>
      </c>
      <c r="I19" s="282">
        <v>0</v>
      </c>
      <c r="J19" s="282">
        <v>1</v>
      </c>
      <c r="K19" s="282">
        <v>0</v>
      </c>
      <c r="L19" s="298">
        <v>0</v>
      </c>
      <c r="M19" s="299">
        <v>24</v>
      </c>
      <c r="N19" s="282">
        <v>0.7136038186157518</v>
      </c>
      <c r="O19" s="300">
        <v>1</v>
      </c>
    </row>
    <row r="20" spans="1:15" s="215" customFormat="1" ht="12.75">
      <c r="A20" s="296" t="s">
        <v>94</v>
      </c>
      <c r="B20" s="297">
        <v>10322148</v>
      </c>
      <c r="C20" s="281">
        <v>10.322148</v>
      </c>
      <c r="D20" s="282">
        <v>0.009971779717370718</v>
      </c>
      <c r="E20" s="282">
        <v>0</v>
      </c>
      <c r="F20" s="282">
        <v>0</v>
      </c>
      <c r="G20" s="282">
        <v>0</v>
      </c>
      <c r="H20" s="282">
        <v>1</v>
      </c>
      <c r="I20" s="282">
        <v>0</v>
      </c>
      <c r="J20" s="282">
        <v>0</v>
      </c>
      <c r="K20" s="282">
        <v>0</v>
      </c>
      <c r="L20" s="298">
        <v>1</v>
      </c>
      <c r="M20" s="299">
        <v>49.22577083762023</v>
      </c>
      <c r="N20" s="282">
        <v>0.4125803002670617</v>
      </c>
      <c r="O20" s="300">
        <v>6.667332032053793</v>
      </c>
    </row>
    <row r="21" spans="1:15" s="215" customFormat="1" ht="12.75">
      <c r="A21" s="296" t="s">
        <v>95</v>
      </c>
      <c r="B21" s="297">
        <v>6081985</v>
      </c>
      <c r="C21" s="281">
        <v>6.081985</v>
      </c>
      <c r="D21" s="282">
        <v>0.005875542054265541</v>
      </c>
      <c r="E21" s="282">
        <v>0</v>
      </c>
      <c r="F21" s="282">
        <v>1</v>
      </c>
      <c r="G21" s="282">
        <v>0</v>
      </c>
      <c r="H21" s="282">
        <v>0</v>
      </c>
      <c r="I21" s="282">
        <v>0</v>
      </c>
      <c r="J21" s="282">
        <v>1</v>
      </c>
      <c r="K21" s="282">
        <v>0</v>
      </c>
      <c r="L21" s="298">
        <v>0</v>
      </c>
      <c r="M21" s="299">
        <v>17.91246854439792</v>
      </c>
      <c r="N21" s="282">
        <v>0.7862473920716239</v>
      </c>
      <c r="O21" s="300">
        <v>1.243344565959962</v>
      </c>
    </row>
    <row r="22" spans="1:15" s="215" customFormat="1" ht="12.75">
      <c r="A22" s="296" t="s">
        <v>96</v>
      </c>
      <c r="B22" s="297">
        <v>90192</v>
      </c>
      <c r="C22" s="281">
        <v>0.090192</v>
      </c>
      <c r="D22" s="282">
        <v>8.713058137406089E-05</v>
      </c>
      <c r="E22" s="282">
        <v>0</v>
      </c>
      <c r="F22" s="282">
        <v>1</v>
      </c>
      <c r="G22" s="282">
        <v>0</v>
      </c>
      <c r="H22" s="282">
        <v>0</v>
      </c>
      <c r="I22" s="282">
        <v>0</v>
      </c>
      <c r="J22" s="282">
        <v>1</v>
      </c>
      <c r="K22" s="282">
        <v>0</v>
      </c>
      <c r="L22" s="298">
        <v>0</v>
      </c>
      <c r="M22" s="299">
        <v>14</v>
      </c>
      <c r="N22" s="282">
        <v>0.8329355608591885</v>
      </c>
      <c r="O22" s="300">
        <v>1</v>
      </c>
    </row>
    <row r="23" spans="1:15" s="215" customFormat="1" ht="12.75">
      <c r="A23" s="337" t="s">
        <v>97</v>
      </c>
      <c r="B23" s="317">
        <v>58367240</v>
      </c>
      <c r="C23" s="281">
        <v>58.36724</v>
      </c>
      <c r="D23" s="282">
        <v>0.056386060342373395</v>
      </c>
      <c r="E23" s="282">
        <v>0</v>
      </c>
      <c r="F23" s="282">
        <v>0</v>
      </c>
      <c r="G23" s="282">
        <v>0</v>
      </c>
      <c r="H23" s="282">
        <v>1</v>
      </c>
      <c r="I23" s="282">
        <v>0</v>
      </c>
      <c r="J23" s="282">
        <v>0</v>
      </c>
      <c r="K23" s="282">
        <v>0</v>
      </c>
      <c r="L23" s="338">
        <v>1</v>
      </c>
      <c r="M23" s="299">
        <v>114.76416596022015</v>
      </c>
      <c r="N23" s="282">
        <v>-0.36950078711479895</v>
      </c>
      <c r="O23" s="339">
        <v>0</v>
      </c>
    </row>
    <row r="24" spans="1:15" s="215" customFormat="1" ht="12.75">
      <c r="A24" s="215" t="s">
        <v>68</v>
      </c>
      <c r="B24" s="319">
        <v>519377051</v>
      </c>
      <c r="C24" s="281">
        <v>519.377051</v>
      </c>
      <c r="D24" s="282">
        <v>0.5017476539601657</v>
      </c>
      <c r="E24" s="282">
        <v>0</v>
      </c>
      <c r="F24" s="282">
        <v>0.9999927624834545</v>
      </c>
      <c r="G24" s="282">
        <v>0</v>
      </c>
      <c r="H24" s="282">
        <v>7.237516545566431E-06</v>
      </c>
      <c r="I24" s="282">
        <v>0</v>
      </c>
      <c r="J24" s="282">
        <v>0.9999927624834545</v>
      </c>
      <c r="K24" s="282">
        <v>0</v>
      </c>
      <c r="L24" s="282">
        <v>7.237516545566431E-06</v>
      </c>
      <c r="M24" s="299">
        <v>13.847783557537278</v>
      </c>
      <c r="N24" s="282">
        <v>0.8347519861869064</v>
      </c>
      <c r="O24" s="340">
        <v>1.6237473707709122</v>
      </c>
    </row>
    <row r="25" spans="1:15" s="215" customFormat="1" ht="13.5" thickBot="1">
      <c r="A25" s="215" t="s">
        <v>76</v>
      </c>
      <c r="B25" s="319">
        <v>23566642</v>
      </c>
      <c r="C25" s="281">
        <v>23.566642</v>
      </c>
      <c r="D25" s="282">
        <v>0.022766711221553583</v>
      </c>
      <c r="E25" s="282">
        <v>0</v>
      </c>
      <c r="F25" s="282">
        <v>0.37415805781748623</v>
      </c>
      <c r="G25" s="282">
        <v>0.01261180952296895</v>
      </c>
      <c r="H25" s="282">
        <v>0.6132301326595448</v>
      </c>
      <c r="I25" s="282">
        <v>0</v>
      </c>
      <c r="J25" s="282">
        <v>0</v>
      </c>
      <c r="K25" s="282">
        <v>0.3867698673404552</v>
      </c>
      <c r="L25" s="282">
        <v>0.6132301326595448</v>
      </c>
      <c r="M25" s="299">
        <v>37.15059735706088</v>
      </c>
      <c r="N25" s="282">
        <v>0.5566754491997508</v>
      </c>
      <c r="O25" s="340">
        <v>4.531936115463544</v>
      </c>
    </row>
    <row r="26" spans="1:15" s="287" customFormat="1" ht="14.25" thickBot="1" thickTop="1">
      <c r="A26" s="415" t="s">
        <v>1</v>
      </c>
      <c r="B26" s="416">
        <v>1035135983</v>
      </c>
      <c r="C26" s="417">
        <v>1035.135983</v>
      </c>
      <c r="D26" s="418">
        <v>1</v>
      </c>
      <c r="E26" s="418">
        <v>0.0008902076781539146</v>
      </c>
      <c r="F26" s="418">
        <v>0.5371187236566193</v>
      </c>
      <c r="G26" s="418">
        <v>0.012441933438227314</v>
      </c>
      <c r="H26" s="418">
        <v>0.44954913522699946</v>
      </c>
      <c r="I26" s="418">
        <v>0</v>
      </c>
      <c r="J26" s="418">
        <v>0.5160417218343379</v>
      </c>
      <c r="K26" s="418">
        <v>0.03440914293866258</v>
      </c>
      <c r="L26" s="418">
        <v>0.44954913522699946</v>
      </c>
      <c r="M26" s="419">
        <v>33.769222599809865</v>
      </c>
      <c r="N26" s="418">
        <v>0.5970259832958249</v>
      </c>
      <c r="O26" s="420">
        <v>2.99435595023654</v>
      </c>
    </row>
    <row r="27" spans="1:15" s="215" customFormat="1" ht="13.5" thickTop="1">
      <c r="A27" s="328" t="s">
        <v>66</v>
      </c>
      <c r="B27" s="322">
        <v>17077293</v>
      </c>
      <c r="C27" s="281">
        <v>17.077293</v>
      </c>
      <c r="D27" s="282">
        <v>0.016497632466129813</v>
      </c>
      <c r="E27" s="323">
        <v>0</v>
      </c>
      <c r="F27" s="323">
        <v>0</v>
      </c>
      <c r="G27" s="323">
        <v>0</v>
      </c>
      <c r="H27" s="323">
        <v>1</v>
      </c>
      <c r="I27" s="323">
        <v>0</v>
      </c>
      <c r="J27" s="323">
        <v>0</v>
      </c>
      <c r="K27" s="323">
        <v>0</v>
      </c>
      <c r="L27" s="323">
        <v>1</v>
      </c>
      <c r="M27" s="324">
        <v>58</v>
      </c>
      <c r="N27" s="323">
        <v>0.3078758949880667</v>
      </c>
      <c r="O27" s="325">
        <v>1</v>
      </c>
    </row>
    <row r="28" spans="1:15" s="215" customFormat="1" ht="12.75">
      <c r="A28" s="296" t="s">
        <v>134</v>
      </c>
      <c r="B28" s="297">
        <v>1906370</v>
      </c>
      <c r="C28" s="281">
        <v>1.90637</v>
      </c>
      <c r="D28" s="282">
        <v>0.0018416614158026038</v>
      </c>
      <c r="E28" s="282">
        <v>0</v>
      </c>
      <c r="F28" s="282">
        <v>0</v>
      </c>
      <c r="G28" s="282">
        <v>0</v>
      </c>
      <c r="H28" s="282">
        <v>1</v>
      </c>
      <c r="I28" s="282">
        <v>0</v>
      </c>
      <c r="J28" s="282">
        <v>0</v>
      </c>
      <c r="K28" s="282">
        <v>0</v>
      </c>
      <c r="L28" s="298">
        <v>1</v>
      </c>
      <c r="M28" s="299">
        <v>52</v>
      </c>
      <c r="N28" s="282">
        <v>0.3794749403341289</v>
      </c>
      <c r="O28" s="300">
        <v>1</v>
      </c>
    </row>
    <row r="29" spans="1:15" s="215" customFormat="1" ht="12.75">
      <c r="A29" s="296" t="s">
        <v>135</v>
      </c>
      <c r="B29" s="297">
        <v>2564337</v>
      </c>
      <c r="C29" s="281">
        <v>2.564337</v>
      </c>
      <c r="D29" s="282">
        <v>0.0024772948116131713</v>
      </c>
      <c r="E29" s="282">
        <v>0</v>
      </c>
      <c r="F29" s="282">
        <v>1</v>
      </c>
      <c r="G29" s="282">
        <v>0</v>
      </c>
      <c r="H29" s="282">
        <v>0</v>
      </c>
      <c r="I29" s="282">
        <v>0</v>
      </c>
      <c r="J29" s="282">
        <v>1</v>
      </c>
      <c r="K29" s="282">
        <v>0</v>
      </c>
      <c r="L29" s="298">
        <v>0</v>
      </c>
      <c r="M29" s="299">
        <v>14.499821981276252</v>
      </c>
      <c r="N29" s="282">
        <v>0.8269710980754625</v>
      </c>
      <c r="O29" s="300">
        <v>1.413205050662218</v>
      </c>
    </row>
    <row r="30" spans="1:15" s="215" customFormat="1" ht="12.75">
      <c r="A30" s="296" t="s">
        <v>136</v>
      </c>
      <c r="B30" s="297">
        <v>8067967</v>
      </c>
      <c r="C30" s="281">
        <v>8.067967</v>
      </c>
      <c r="D30" s="282">
        <v>0.0077941131720855265</v>
      </c>
      <c r="E30" s="282">
        <v>0</v>
      </c>
      <c r="F30" s="282">
        <v>1</v>
      </c>
      <c r="G30" s="282">
        <v>0</v>
      </c>
      <c r="H30" s="282">
        <v>0</v>
      </c>
      <c r="I30" s="282">
        <v>0</v>
      </c>
      <c r="J30" s="282">
        <v>1</v>
      </c>
      <c r="K30" s="282">
        <v>0</v>
      </c>
      <c r="L30" s="298">
        <v>0</v>
      </c>
      <c r="M30" s="299">
        <v>14</v>
      </c>
      <c r="N30" s="282">
        <v>0.8329355608591884</v>
      </c>
      <c r="O30" s="300">
        <v>1.4468842026746018</v>
      </c>
    </row>
    <row r="31" spans="1:15" s="215" customFormat="1" ht="12.75">
      <c r="A31" s="296" t="s">
        <v>137</v>
      </c>
      <c r="B31" s="297">
        <v>1739227</v>
      </c>
      <c r="C31" s="281">
        <v>1.739227</v>
      </c>
      <c r="D31" s="282">
        <v>0.0016801918091567298</v>
      </c>
      <c r="E31" s="282">
        <v>0.5298250314651279</v>
      </c>
      <c r="F31" s="282">
        <v>0</v>
      </c>
      <c r="G31" s="282">
        <v>0</v>
      </c>
      <c r="H31" s="282">
        <v>0.4701749685348721</v>
      </c>
      <c r="I31" s="282">
        <v>0</v>
      </c>
      <c r="J31" s="282">
        <v>0.5298250314651279</v>
      </c>
      <c r="K31" s="282">
        <v>0</v>
      </c>
      <c r="L31" s="298">
        <v>0.4701749685348721</v>
      </c>
      <c r="M31" s="299">
        <v>39.98594893018565</v>
      </c>
      <c r="N31" s="282">
        <v>0.522840704890386</v>
      </c>
      <c r="O31" s="300">
        <v>1</v>
      </c>
    </row>
    <row r="32" spans="1:15" s="215" customFormat="1" ht="12.75">
      <c r="A32" s="296" t="s">
        <v>138</v>
      </c>
      <c r="B32" s="297">
        <v>33638030</v>
      </c>
      <c r="C32" s="281">
        <v>33.63803</v>
      </c>
      <c r="D32" s="282">
        <v>0.032496242573377916</v>
      </c>
      <c r="E32" s="282">
        <v>0</v>
      </c>
      <c r="F32" s="282">
        <v>1</v>
      </c>
      <c r="G32" s="282">
        <v>0</v>
      </c>
      <c r="H32" s="282">
        <v>0</v>
      </c>
      <c r="I32" s="282">
        <v>0</v>
      </c>
      <c r="J32" s="282">
        <v>1</v>
      </c>
      <c r="K32" s="282">
        <v>0</v>
      </c>
      <c r="L32" s="298">
        <v>0</v>
      </c>
      <c r="M32" s="299">
        <v>14</v>
      </c>
      <c r="N32" s="282">
        <v>0.8329355608591884</v>
      </c>
      <c r="O32" s="300">
        <v>1</v>
      </c>
    </row>
    <row r="33" spans="1:15" s="215" customFormat="1" ht="12.75">
      <c r="A33" s="296" t="s">
        <v>139</v>
      </c>
      <c r="B33" s="297">
        <v>1201830</v>
      </c>
      <c r="C33" s="281">
        <v>1.20183</v>
      </c>
      <c r="D33" s="282">
        <v>0.0011610358636330005</v>
      </c>
      <c r="E33" s="282">
        <v>0</v>
      </c>
      <c r="F33" s="282">
        <v>1</v>
      </c>
      <c r="G33" s="282">
        <v>0</v>
      </c>
      <c r="H33" s="282">
        <v>0</v>
      </c>
      <c r="I33" s="282">
        <v>0</v>
      </c>
      <c r="J33" s="282">
        <v>1</v>
      </c>
      <c r="K33" s="282">
        <v>0</v>
      </c>
      <c r="L33" s="298">
        <v>0</v>
      </c>
      <c r="M33" s="299">
        <v>13.031765723937662</v>
      </c>
      <c r="N33" s="282">
        <v>0.8444896691654217</v>
      </c>
      <c r="O33" s="300">
        <v>3.904702828187015</v>
      </c>
    </row>
    <row r="34" spans="1:15" s="215" customFormat="1" ht="12.75">
      <c r="A34" s="296" t="s">
        <v>140</v>
      </c>
      <c r="B34" s="297">
        <v>98607</v>
      </c>
      <c r="C34" s="281">
        <v>0.098607</v>
      </c>
      <c r="D34" s="282">
        <v>9.525994808355531E-05</v>
      </c>
      <c r="E34" s="282">
        <v>0</v>
      </c>
      <c r="F34" s="282">
        <v>1</v>
      </c>
      <c r="G34" s="282">
        <v>0</v>
      </c>
      <c r="H34" s="282">
        <v>0</v>
      </c>
      <c r="I34" s="282">
        <v>0</v>
      </c>
      <c r="J34" s="282">
        <v>1</v>
      </c>
      <c r="K34" s="282">
        <v>0</v>
      </c>
      <c r="L34" s="298">
        <v>0</v>
      </c>
      <c r="M34" s="299">
        <v>14</v>
      </c>
      <c r="N34" s="282">
        <v>0.8329355608591885</v>
      </c>
      <c r="O34" s="300">
        <v>1</v>
      </c>
    </row>
    <row r="35" spans="1:15" s="215" customFormat="1" ht="12.75">
      <c r="A35" s="296" t="s">
        <v>141</v>
      </c>
      <c r="B35" s="297">
        <v>128652</v>
      </c>
      <c r="C35" s="281">
        <v>0.128652</v>
      </c>
      <c r="D35" s="282">
        <v>0.00012428512013189284</v>
      </c>
      <c r="E35" s="282">
        <v>0</v>
      </c>
      <c r="F35" s="282">
        <v>1</v>
      </c>
      <c r="G35" s="282">
        <v>0</v>
      </c>
      <c r="H35" s="282">
        <v>0</v>
      </c>
      <c r="I35" s="282">
        <v>0</v>
      </c>
      <c r="J35" s="282">
        <v>1</v>
      </c>
      <c r="K35" s="282">
        <v>0</v>
      </c>
      <c r="L35" s="298">
        <v>0</v>
      </c>
      <c r="M35" s="299">
        <v>14</v>
      </c>
      <c r="N35" s="282">
        <v>0.8329355608591884</v>
      </c>
      <c r="O35" s="300">
        <v>1.741068930137114</v>
      </c>
    </row>
    <row r="36" spans="1:15" s="215" customFormat="1" ht="12.75">
      <c r="A36" s="296" t="s">
        <v>142</v>
      </c>
      <c r="B36" s="297">
        <v>1528254</v>
      </c>
      <c r="C36" s="281">
        <v>1.528254</v>
      </c>
      <c r="D36" s="282">
        <v>0.001476379939542687</v>
      </c>
      <c r="E36" s="282">
        <v>0</v>
      </c>
      <c r="F36" s="282">
        <v>0.8556470324959071</v>
      </c>
      <c r="G36" s="282">
        <v>0</v>
      </c>
      <c r="H36" s="282">
        <v>0.1443529675040929</v>
      </c>
      <c r="I36" s="282">
        <v>0</v>
      </c>
      <c r="J36" s="282">
        <v>0.8556470324959071</v>
      </c>
      <c r="K36" s="282">
        <v>0</v>
      </c>
      <c r="L36" s="298">
        <v>0.1443529675040929</v>
      </c>
      <c r="M36" s="299">
        <v>25.16471214863498</v>
      </c>
      <c r="N36" s="282">
        <v>0.6997051056248809</v>
      </c>
      <c r="O36" s="300">
        <v>2.1718418535138793</v>
      </c>
    </row>
    <row r="37" spans="1:15" s="215" customFormat="1" ht="12.75">
      <c r="A37" s="296" t="s">
        <v>143</v>
      </c>
      <c r="B37" s="297">
        <v>892036</v>
      </c>
      <c r="C37" s="281">
        <v>0.892036</v>
      </c>
      <c r="D37" s="282">
        <v>0.0008617573098123089</v>
      </c>
      <c r="E37" s="282">
        <v>0</v>
      </c>
      <c r="F37" s="282">
        <v>1</v>
      </c>
      <c r="G37" s="282">
        <v>0</v>
      </c>
      <c r="H37" s="282">
        <v>0</v>
      </c>
      <c r="I37" s="282">
        <v>0</v>
      </c>
      <c r="J37" s="282">
        <v>1</v>
      </c>
      <c r="K37" s="282">
        <v>0</v>
      </c>
      <c r="L37" s="298">
        <v>0</v>
      </c>
      <c r="M37" s="299">
        <v>13.42741660650467</v>
      </c>
      <c r="N37" s="282">
        <v>0.8397682982517342</v>
      </c>
      <c r="O37" s="300">
        <v>2.7177501804859894</v>
      </c>
    </row>
    <row r="38" spans="1:15" s="215" customFormat="1" ht="12.75">
      <c r="A38" s="296" t="s">
        <v>62</v>
      </c>
      <c r="B38" s="297">
        <v>24667941</v>
      </c>
      <c r="C38" s="281">
        <v>24.667941</v>
      </c>
      <c r="D38" s="282">
        <v>0.02383062844410849</v>
      </c>
      <c r="E38" s="282">
        <v>0</v>
      </c>
      <c r="F38" s="282">
        <v>0.1350091602700039</v>
      </c>
      <c r="G38" s="282">
        <v>0.09583945413198451</v>
      </c>
      <c r="H38" s="282">
        <v>0.7691513855980117</v>
      </c>
      <c r="I38" s="282">
        <v>0</v>
      </c>
      <c r="J38" s="282">
        <v>0.1350091602700039</v>
      </c>
      <c r="K38" s="282">
        <v>0.09583945413198451</v>
      </c>
      <c r="L38" s="298">
        <v>0.7691513855980117</v>
      </c>
      <c r="M38" s="299">
        <v>37.71240287140301</v>
      </c>
      <c r="N38" s="282">
        <v>0.5499713261169094</v>
      </c>
      <c r="O38" s="300">
        <v>3.303603653016683</v>
      </c>
    </row>
    <row r="39" spans="1:15" s="215" customFormat="1" ht="12.75">
      <c r="A39" s="296" t="s">
        <v>63</v>
      </c>
      <c r="B39" s="297">
        <v>55286787</v>
      </c>
      <c r="C39" s="281">
        <v>55.286787</v>
      </c>
      <c r="D39" s="282">
        <v>0.0534101682368045</v>
      </c>
      <c r="E39" s="282">
        <v>0</v>
      </c>
      <c r="F39" s="282">
        <v>0.8555552161133907</v>
      </c>
      <c r="G39" s="282">
        <v>0.021422152819262224</v>
      </c>
      <c r="H39" s="282">
        <v>0.12302263106734707</v>
      </c>
      <c r="I39" s="282">
        <v>0</v>
      </c>
      <c r="J39" s="282">
        <v>0.8555552161133907</v>
      </c>
      <c r="K39" s="282">
        <v>0.021422152819262224</v>
      </c>
      <c r="L39" s="298">
        <v>0.12302263106734707</v>
      </c>
      <c r="M39" s="299">
        <v>19.586250852305813</v>
      </c>
      <c r="N39" s="282">
        <v>0.7662738561777349</v>
      </c>
      <c r="O39" s="300">
        <v>1.2935102197203103</v>
      </c>
    </row>
    <row r="40" spans="1:15" s="215" customFormat="1" ht="12.75">
      <c r="A40" s="296" t="s">
        <v>69</v>
      </c>
      <c r="B40" s="297">
        <v>2552486</v>
      </c>
      <c r="C40" s="281">
        <v>2.552486</v>
      </c>
      <c r="D40" s="282">
        <v>0.002465846074254381</v>
      </c>
      <c r="E40" s="282">
        <v>0</v>
      </c>
      <c r="F40" s="282">
        <v>0.56505344201692</v>
      </c>
      <c r="G40" s="282">
        <v>0</v>
      </c>
      <c r="H40" s="282">
        <v>0.43494655798308</v>
      </c>
      <c r="I40" s="282">
        <v>0</v>
      </c>
      <c r="J40" s="282">
        <v>0.56505344201692</v>
      </c>
      <c r="K40" s="282">
        <v>0</v>
      </c>
      <c r="L40" s="298">
        <v>0.43494655798308</v>
      </c>
      <c r="M40" s="299">
        <v>24.152597898676035</v>
      </c>
      <c r="N40" s="282">
        <v>0.7117828413045819</v>
      </c>
      <c r="O40" s="300">
        <v>2.776928453280449</v>
      </c>
    </row>
    <row r="41" spans="1:15" s="215" customFormat="1" ht="12.75">
      <c r="A41" s="296" t="s">
        <v>144</v>
      </c>
      <c r="B41" s="297">
        <v>5329147</v>
      </c>
      <c r="C41" s="281">
        <v>5.329147</v>
      </c>
      <c r="D41" s="282">
        <v>0.005148257898015704</v>
      </c>
      <c r="E41" s="282">
        <v>0</v>
      </c>
      <c r="F41" s="282">
        <v>0.6497191764460616</v>
      </c>
      <c r="G41" s="282">
        <v>0.012969242544820025</v>
      </c>
      <c r="H41" s="282">
        <v>0.33731158100911834</v>
      </c>
      <c r="I41" s="282">
        <v>0</v>
      </c>
      <c r="J41" s="282">
        <v>0.6497191764460616</v>
      </c>
      <c r="K41" s="282">
        <v>0.012969242544820025</v>
      </c>
      <c r="L41" s="298">
        <v>0.33731158100911834</v>
      </c>
      <c r="M41" s="299">
        <v>63.9039803180509</v>
      </c>
      <c r="N41" s="282">
        <v>0.23742266923566943</v>
      </c>
      <c r="O41" s="300">
        <v>1.025510273970675</v>
      </c>
    </row>
    <row r="42" spans="1:15" s="215" customFormat="1" ht="12.75">
      <c r="A42" s="296" t="s">
        <v>145</v>
      </c>
      <c r="B42" s="297">
        <v>3773390</v>
      </c>
      <c r="C42" s="281">
        <v>3.77339</v>
      </c>
      <c r="D42" s="282">
        <v>0.0036453085024289026</v>
      </c>
      <c r="E42" s="282">
        <v>0</v>
      </c>
      <c r="F42" s="282">
        <v>1</v>
      </c>
      <c r="G42" s="282">
        <v>0</v>
      </c>
      <c r="H42" s="282">
        <v>0</v>
      </c>
      <c r="I42" s="282">
        <v>0</v>
      </c>
      <c r="J42" s="282">
        <v>1</v>
      </c>
      <c r="K42" s="282">
        <v>0</v>
      </c>
      <c r="L42" s="298">
        <v>0</v>
      </c>
      <c r="M42" s="299">
        <v>13.97394120406319</v>
      </c>
      <c r="N42" s="282">
        <v>0.8332465250111791</v>
      </c>
      <c r="O42" s="300">
        <v>1.2475190743601907</v>
      </c>
    </row>
    <row r="43" spans="1:15" s="215" customFormat="1" ht="12.75">
      <c r="A43" s="296" t="s">
        <v>146</v>
      </c>
      <c r="B43" s="297">
        <v>5432065</v>
      </c>
      <c r="C43" s="281">
        <v>5.432065</v>
      </c>
      <c r="D43" s="282">
        <v>0.005247682516317279</v>
      </c>
      <c r="E43" s="282">
        <v>0</v>
      </c>
      <c r="F43" s="282">
        <v>1</v>
      </c>
      <c r="G43" s="282">
        <v>0</v>
      </c>
      <c r="H43" s="282">
        <v>0</v>
      </c>
      <c r="I43" s="282">
        <v>0</v>
      </c>
      <c r="J43" s="282">
        <v>1</v>
      </c>
      <c r="K43" s="282">
        <v>0</v>
      </c>
      <c r="L43" s="298">
        <v>0</v>
      </c>
      <c r="M43" s="299">
        <v>15.444757380480535</v>
      </c>
      <c r="N43" s="282">
        <v>0.815695019326008</v>
      </c>
      <c r="O43" s="300">
        <v>1.7858024526584273</v>
      </c>
    </row>
    <row r="44" spans="1:15" s="215" customFormat="1" ht="12.75">
      <c r="A44" s="296" t="s">
        <v>147</v>
      </c>
      <c r="B44" s="297">
        <v>98793</v>
      </c>
      <c r="C44" s="281">
        <v>0.098793</v>
      </c>
      <c r="D44" s="282">
        <v>9.543963462044968E-05</v>
      </c>
      <c r="E44" s="282">
        <v>0</v>
      </c>
      <c r="F44" s="282">
        <v>1</v>
      </c>
      <c r="G44" s="282">
        <v>0</v>
      </c>
      <c r="H44" s="282">
        <v>0</v>
      </c>
      <c r="I44" s="282">
        <v>0</v>
      </c>
      <c r="J44" s="282">
        <v>1</v>
      </c>
      <c r="K44" s="282">
        <v>0</v>
      </c>
      <c r="L44" s="298">
        <v>0</v>
      </c>
      <c r="M44" s="299">
        <v>14</v>
      </c>
      <c r="N44" s="282">
        <v>0.8329355608591885</v>
      </c>
      <c r="O44" s="300">
        <v>1.2238417701659023</v>
      </c>
    </row>
    <row r="45" spans="1:15" s="215" customFormat="1" ht="12.75">
      <c r="A45" s="296" t="s">
        <v>64</v>
      </c>
      <c r="B45" s="297">
        <v>97606430</v>
      </c>
      <c r="C45" s="281">
        <v>97.60643</v>
      </c>
      <c r="D45" s="282">
        <v>0.0942933407812952</v>
      </c>
      <c r="E45" s="282">
        <v>0</v>
      </c>
      <c r="F45" s="282">
        <v>0.9916383070254695</v>
      </c>
      <c r="G45" s="282">
        <v>0</v>
      </c>
      <c r="H45" s="282">
        <v>0.008361692974530469</v>
      </c>
      <c r="I45" s="282">
        <v>0</v>
      </c>
      <c r="J45" s="282">
        <v>0.9916383070254695</v>
      </c>
      <c r="K45" s="282">
        <v>0</v>
      </c>
      <c r="L45" s="298">
        <v>0.008361692974530469</v>
      </c>
      <c r="M45" s="299">
        <v>14.321448679149519</v>
      </c>
      <c r="N45" s="282">
        <v>0.8290996577667122</v>
      </c>
      <c r="O45" s="300">
        <v>1.1961566159114723</v>
      </c>
    </row>
    <row r="46" spans="1:15" s="215" customFormat="1" ht="12.75">
      <c r="A46" s="296" t="s">
        <v>148</v>
      </c>
      <c r="B46" s="297">
        <v>1623800</v>
      </c>
      <c r="C46" s="281">
        <v>1.6238</v>
      </c>
      <c r="D46" s="282">
        <v>0.0015686827882206854</v>
      </c>
      <c r="E46" s="282">
        <v>0</v>
      </c>
      <c r="F46" s="282">
        <v>1</v>
      </c>
      <c r="G46" s="282">
        <v>0</v>
      </c>
      <c r="H46" s="282">
        <v>0</v>
      </c>
      <c r="I46" s="282">
        <v>0</v>
      </c>
      <c r="J46" s="282">
        <v>1</v>
      </c>
      <c r="K46" s="282">
        <v>0</v>
      </c>
      <c r="L46" s="298">
        <v>0</v>
      </c>
      <c r="M46" s="299">
        <v>14</v>
      </c>
      <c r="N46" s="282">
        <v>0.8329355608591885</v>
      </c>
      <c r="O46" s="300">
        <v>1</v>
      </c>
    </row>
    <row r="47" spans="1:15" s="215" customFormat="1" ht="12.75">
      <c r="A47" s="296" t="s">
        <v>149</v>
      </c>
      <c r="B47" s="297">
        <v>5041622</v>
      </c>
      <c r="C47" s="281">
        <v>5.041622</v>
      </c>
      <c r="D47" s="282">
        <v>0.004870492459733187</v>
      </c>
      <c r="E47" s="282">
        <v>0</v>
      </c>
      <c r="F47" s="282">
        <v>0.48436197715735135</v>
      </c>
      <c r="G47" s="282">
        <v>0</v>
      </c>
      <c r="H47" s="282">
        <v>0.5156380228426487</v>
      </c>
      <c r="I47" s="282">
        <v>0</v>
      </c>
      <c r="J47" s="282">
        <v>0.48436197715735135</v>
      </c>
      <c r="K47" s="282">
        <v>0</v>
      </c>
      <c r="L47" s="298">
        <v>0.5156380228426487</v>
      </c>
      <c r="M47" s="299">
        <v>33.59424486802065</v>
      </c>
      <c r="N47" s="282">
        <v>0.5991140230546462</v>
      </c>
      <c r="O47" s="300">
        <v>1.0270916780353625</v>
      </c>
    </row>
    <row r="48" spans="1:15" s="215" customFormat="1" ht="12.75">
      <c r="A48" s="296" t="s">
        <v>150</v>
      </c>
      <c r="B48" s="297">
        <v>171301</v>
      </c>
      <c r="C48" s="281">
        <v>0.171301</v>
      </c>
      <c r="D48" s="282">
        <v>0.00016548647019644762</v>
      </c>
      <c r="E48" s="282">
        <v>0</v>
      </c>
      <c r="F48" s="282">
        <v>1</v>
      </c>
      <c r="G48" s="282">
        <v>0</v>
      </c>
      <c r="H48" s="282">
        <v>0</v>
      </c>
      <c r="I48" s="282">
        <v>0</v>
      </c>
      <c r="J48" s="282">
        <v>1</v>
      </c>
      <c r="K48" s="282">
        <v>0</v>
      </c>
      <c r="L48" s="298">
        <v>0</v>
      </c>
      <c r="M48" s="299">
        <v>14</v>
      </c>
      <c r="N48" s="282">
        <v>0.8329355608591885</v>
      </c>
      <c r="O48" s="300">
        <v>2</v>
      </c>
    </row>
    <row r="49" spans="1:15" s="215" customFormat="1" ht="12.75">
      <c r="A49" s="296" t="s">
        <v>151</v>
      </c>
      <c r="B49" s="297">
        <v>9625</v>
      </c>
      <c r="C49" s="281">
        <v>0.009625</v>
      </c>
      <c r="D49" s="282">
        <v>9.29829525595769E-06</v>
      </c>
      <c r="E49" s="282">
        <v>0</v>
      </c>
      <c r="F49" s="282">
        <v>0</v>
      </c>
      <c r="G49" s="282">
        <v>0</v>
      </c>
      <c r="H49" s="282">
        <v>1</v>
      </c>
      <c r="I49" s="282">
        <v>0</v>
      </c>
      <c r="J49" s="282">
        <v>0</v>
      </c>
      <c r="K49" s="282">
        <v>0</v>
      </c>
      <c r="L49" s="298">
        <v>1</v>
      </c>
      <c r="M49" s="299">
        <v>42.910233766233766</v>
      </c>
      <c r="N49" s="282">
        <v>0.4879447044602176</v>
      </c>
      <c r="O49" s="300">
        <v>7</v>
      </c>
    </row>
    <row r="50" spans="1:15" s="215" customFormat="1" ht="12.75">
      <c r="A50" s="296" t="s">
        <v>152</v>
      </c>
      <c r="B50" s="297">
        <v>46141</v>
      </c>
      <c r="C50" s="281">
        <v>0.046141</v>
      </c>
      <c r="D50" s="282">
        <v>4.457481988624871E-05</v>
      </c>
      <c r="E50" s="282">
        <v>0</v>
      </c>
      <c r="F50" s="282">
        <v>1</v>
      </c>
      <c r="G50" s="282">
        <v>0</v>
      </c>
      <c r="H50" s="282">
        <v>0</v>
      </c>
      <c r="I50" s="282">
        <v>0</v>
      </c>
      <c r="J50" s="282">
        <v>1</v>
      </c>
      <c r="K50" s="282">
        <v>0</v>
      </c>
      <c r="L50" s="298">
        <v>0</v>
      </c>
      <c r="M50" s="299">
        <v>13</v>
      </c>
      <c r="N50" s="282">
        <v>0.8448687350835321</v>
      </c>
      <c r="O50" s="300">
        <v>4</v>
      </c>
    </row>
    <row r="51" spans="1:15" s="215" customFormat="1" ht="12.75">
      <c r="A51" s="296" t="s">
        <v>153</v>
      </c>
      <c r="B51" s="297">
        <v>2532</v>
      </c>
      <c r="C51" s="281">
        <v>0.002532</v>
      </c>
      <c r="D51" s="282">
        <v>2.4460554377231033E-06</v>
      </c>
      <c r="E51" s="282">
        <v>0</v>
      </c>
      <c r="F51" s="282">
        <v>0</v>
      </c>
      <c r="G51" s="282">
        <v>0</v>
      </c>
      <c r="H51" s="282">
        <v>1</v>
      </c>
      <c r="I51" s="282">
        <v>0</v>
      </c>
      <c r="J51" s="282">
        <v>0</v>
      </c>
      <c r="K51" s="282">
        <v>0</v>
      </c>
      <c r="L51" s="298">
        <v>1</v>
      </c>
      <c r="M51" s="299">
        <v>42</v>
      </c>
      <c r="N51" s="282">
        <v>0.4988066825775656</v>
      </c>
      <c r="O51" s="300">
        <v>7</v>
      </c>
    </row>
    <row r="52" spans="1:15" s="215" customFormat="1" ht="12.75">
      <c r="A52" s="296" t="s">
        <v>154</v>
      </c>
      <c r="B52" s="297">
        <v>776216</v>
      </c>
      <c r="C52" s="281">
        <v>0.776216</v>
      </c>
      <c r="D52" s="282">
        <v>0.0007498686286128264</v>
      </c>
      <c r="E52" s="282">
        <v>0</v>
      </c>
      <c r="F52" s="282">
        <v>1</v>
      </c>
      <c r="G52" s="282">
        <v>0</v>
      </c>
      <c r="H52" s="282">
        <v>0</v>
      </c>
      <c r="I52" s="282">
        <v>0</v>
      </c>
      <c r="J52" s="282">
        <v>1</v>
      </c>
      <c r="K52" s="282">
        <v>0</v>
      </c>
      <c r="L52" s="298">
        <v>0</v>
      </c>
      <c r="M52" s="299">
        <v>14</v>
      </c>
      <c r="N52" s="282">
        <v>0.8329355608591885</v>
      </c>
      <c r="O52" s="300">
        <v>1.4022308223484186</v>
      </c>
    </row>
    <row r="53" spans="1:15" s="215" customFormat="1" ht="12.75">
      <c r="A53" s="296" t="s">
        <v>155</v>
      </c>
      <c r="B53" s="297">
        <v>128054</v>
      </c>
      <c r="C53" s="281">
        <v>0.128054</v>
      </c>
      <c r="D53" s="282">
        <v>0.000123707418255211</v>
      </c>
      <c r="E53" s="282">
        <v>0</v>
      </c>
      <c r="F53" s="282">
        <v>1</v>
      </c>
      <c r="G53" s="282">
        <v>0</v>
      </c>
      <c r="H53" s="282">
        <v>0</v>
      </c>
      <c r="I53" s="282">
        <v>0</v>
      </c>
      <c r="J53" s="282">
        <v>1</v>
      </c>
      <c r="K53" s="282">
        <v>0</v>
      </c>
      <c r="L53" s="298">
        <v>0</v>
      </c>
      <c r="M53" s="299">
        <v>13</v>
      </c>
      <c r="N53" s="282">
        <v>0.8448687350835322</v>
      </c>
      <c r="O53" s="300">
        <v>4</v>
      </c>
    </row>
    <row r="54" spans="1:15" s="215" customFormat="1" ht="12.75">
      <c r="A54" s="296" t="s">
        <v>70</v>
      </c>
      <c r="B54" s="297">
        <v>44902747</v>
      </c>
      <c r="C54" s="281">
        <v>44.902747</v>
      </c>
      <c r="D54" s="282">
        <v>0.043378597341253856</v>
      </c>
      <c r="E54" s="282">
        <v>0</v>
      </c>
      <c r="F54" s="282">
        <v>0.5458024650474057</v>
      </c>
      <c r="G54" s="282">
        <v>0</v>
      </c>
      <c r="H54" s="282">
        <v>0.45419753495259435</v>
      </c>
      <c r="I54" s="282">
        <v>0</v>
      </c>
      <c r="J54" s="282">
        <v>0.5458024650474057</v>
      </c>
      <c r="K54" s="282">
        <v>0</v>
      </c>
      <c r="L54" s="298">
        <v>0.45419753495259435</v>
      </c>
      <c r="M54" s="299">
        <v>27.782610760985293</v>
      </c>
      <c r="N54" s="282">
        <v>0.6684652653820369</v>
      </c>
      <c r="O54" s="300">
        <v>3.7278866257336105</v>
      </c>
    </row>
    <row r="55" spans="1:15" s="215" customFormat="1" ht="12.75">
      <c r="A55" s="296" t="s">
        <v>156</v>
      </c>
      <c r="B55" s="297">
        <v>1843313</v>
      </c>
      <c r="C55" s="281">
        <v>1.843313</v>
      </c>
      <c r="D55" s="282">
        <v>0.001780744781625469</v>
      </c>
      <c r="E55" s="282">
        <v>0</v>
      </c>
      <c r="F55" s="282">
        <v>1</v>
      </c>
      <c r="G55" s="282">
        <v>0</v>
      </c>
      <c r="H55" s="282">
        <v>0</v>
      </c>
      <c r="I55" s="282">
        <v>0</v>
      </c>
      <c r="J55" s="282">
        <v>1</v>
      </c>
      <c r="K55" s="282">
        <v>0</v>
      </c>
      <c r="L55" s="298">
        <v>0</v>
      </c>
      <c r="M55" s="299">
        <v>61</v>
      </c>
      <c r="N55" s="282">
        <v>0.2720763723150358</v>
      </c>
      <c r="O55" s="300">
        <v>1</v>
      </c>
    </row>
    <row r="56" spans="1:15" s="215" customFormat="1" ht="12.75">
      <c r="A56" s="296" t="s">
        <v>157</v>
      </c>
      <c r="B56" s="297">
        <v>114000</v>
      </c>
      <c r="C56" s="281">
        <v>0.114</v>
      </c>
      <c r="D56" s="282">
        <v>0.00011013045809653784</v>
      </c>
      <c r="E56" s="282">
        <v>0</v>
      </c>
      <c r="F56" s="282">
        <v>1</v>
      </c>
      <c r="G56" s="282">
        <v>0</v>
      </c>
      <c r="H56" s="282">
        <v>0</v>
      </c>
      <c r="I56" s="282">
        <v>0</v>
      </c>
      <c r="J56" s="282">
        <v>1</v>
      </c>
      <c r="K56" s="282">
        <v>0</v>
      </c>
      <c r="L56" s="298">
        <v>0</v>
      </c>
      <c r="M56" s="299">
        <v>13.000228070175439</v>
      </c>
      <c r="N56" s="282">
        <v>0.8448660134823932</v>
      </c>
      <c r="O56" s="300">
        <v>3.9993157894736844</v>
      </c>
    </row>
    <row r="57" spans="1:15" s="215" customFormat="1" ht="12.75">
      <c r="A57" s="296" t="s">
        <v>158</v>
      </c>
      <c r="B57" s="297">
        <v>189005</v>
      </c>
      <c r="C57" s="281">
        <v>0.189005</v>
      </c>
      <c r="D57" s="282">
        <v>0.00018258953712750993</v>
      </c>
      <c r="E57" s="282">
        <v>0</v>
      </c>
      <c r="F57" s="282">
        <v>1</v>
      </c>
      <c r="G57" s="282">
        <v>0</v>
      </c>
      <c r="H57" s="282">
        <v>0</v>
      </c>
      <c r="I57" s="282">
        <v>0</v>
      </c>
      <c r="J57" s="282">
        <v>1</v>
      </c>
      <c r="K57" s="282">
        <v>0</v>
      </c>
      <c r="L57" s="298">
        <v>0</v>
      </c>
      <c r="M57" s="299">
        <v>14</v>
      </c>
      <c r="N57" s="282">
        <v>0.8329355608591884</v>
      </c>
      <c r="O57" s="300">
        <v>1</v>
      </c>
    </row>
    <row r="58" spans="1:15" s="215" customFormat="1" ht="12.75">
      <c r="A58" s="296" t="s">
        <v>74</v>
      </c>
      <c r="B58" s="297">
        <v>5161265</v>
      </c>
      <c r="C58" s="281">
        <v>5.161265</v>
      </c>
      <c r="D58" s="282">
        <v>0.004986074375505503</v>
      </c>
      <c r="E58" s="282">
        <v>0</v>
      </c>
      <c r="F58" s="282">
        <v>0</v>
      </c>
      <c r="G58" s="282">
        <v>0</v>
      </c>
      <c r="H58" s="282">
        <v>1</v>
      </c>
      <c r="I58" s="282">
        <v>0</v>
      </c>
      <c r="J58" s="282">
        <v>0</v>
      </c>
      <c r="K58" s="282">
        <v>0</v>
      </c>
      <c r="L58" s="298">
        <v>1</v>
      </c>
      <c r="M58" s="299">
        <v>50.01087640336235</v>
      </c>
      <c r="N58" s="282">
        <v>0.403211498766559</v>
      </c>
      <c r="O58" s="300">
        <v>5.528416580043846</v>
      </c>
    </row>
    <row r="59" spans="1:15" s="215" customFormat="1" ht="12.75">
      <c r="A59" s="296" t="s">
        <v>159</v>
      </c>
      <c r="B59" s="297">
        <v>65458</v>
      </c>
      <c r="C59" s="281">
        <v>0.065458</v>
      </c>
      <c r="D59" s="282">
        <v>6.323613619371205E-05</v>
      </c>
      <c r="E59" s="282">
        <v>0</v>
      </c>
      <c r="F59" s="282">
        <v>1</v>
      </c>
      <c r="G59" s="282">
        <v>0</v>
      </c>
      <c r="H59" s="282">
        <v>0</v>
      </c>
      <c r="I59" s="282">
        <v>0</v>
      </c>
      <c r="J59" s="282">
        <v>1</v>
      </c>
      <c r="K59" s="282">
        <v>0</v>
      </c>
      <c r="L59" s="298">
        <v>0</v>
      </c>
      <c r="M59" s="299">
        <v>13</v>
      </c>
      <c r="N59" s="282">
        <v>0.8448687350835322</v>
      </c>
      <c r="O59" s="300">
        <v>4</v>
      </c>
    </row>
    <row r="60" spans="1:15" s="215" customFormat="1" ht="12.75">
      <c r="A60" s="296" t="s">
        <v>65</v>
      </c>
      <c r="B60" s="297">
        <v>120271437</v>
      </c>
      <c r="C60" s="281">
        <v>120.271437</v>
      </c>
      <c r="D60" s="282">
        <v>0.11618902151525343</v>
      </c>
      <c r="E60" s="282">
        <v>0</v>
      </c>
      <c r="F60" s="282">
        <v>0.91652442799033</v>
      </c>
      <c r="G60" s="282">
        <v>0.0024712268133954365</v>
      </c>
      <c r="H60" s="282">
        <v>0.08100434519627465</v>
      </c>
      <c r="I60" s="282">
        <v>0</v>
      </c>
      <c r="J60" s="282">
        <v>0.7274600119727512</v>
      </c>
      <c r="K60" s="282">
        <v>0.19153564283097407</v>
      </c>
      <c r="L60" s="298">
        <v>0.08100434519627465</v>
      </c>
      <c r="M60" s="299">
        <v>20.589711296124282</v>
      </c>
      <c r="N60" s="282">
        <v>0.7542993878744112</v>
      </c>
      <c r="O60" s="300">
        <v>2.6695804757034707</v>
      </c>
    </row>
    <row r="61" spans="1:15" s="215" customFormat="1" ht="12.75">
      <c r="A61" s="337" t="s">
        <v>67</v>
      </c>
      <c r="B61" s="317">
        <v>392205804</v>
      </c>
      <c r="C61" s="281">
        <v>392.205804</v>
      </c>
      <c r="D61" s="282">
        <v>0.37889302511088535</v>
      </c>
      <c r="E61" s="282">
        <v>0</v>
      </c>
      <c r="F61" s="282">
        <v>0.1714837651918073</v>
      </c>
      <c r="G61" s="282">
        <v>0.021809712943462713</v>
      </c>
      <c r="H61" s="282">
        <v>0.80670652186473</v>
      </c>
      <c r="I61" s="282">
        <v>0</v>
      </c>
      <c r="J61" s="282">
        <v>0.1714837651918073</v>
      </c>
      <c r="K61" s="282">
        <v>0.021809712943462713</v>
      </c>
      <c r="L61" s="338">
        <v>0.80670652186473</v>
      </c>
      <c r="M61" s="299">
        <v>40.93201862458925</v>
      </c>
      <c r="N61" s="282">
        <v>0.5115510903986964</v>
      </c>
      <c r="O61" s="339">
        <v>5.233716773349943</v>
      </c>
    </row>
    <row r="62" spans="1:15" s="215" customFormat="1" ht="13.5" thickBot="1">
      <c r="A62" s="215" t="s">
        <v>97</v>
      </c>
      <c r="B62" s="319">
        <v>198994021</v>
      </c>
      <c r="C62" s="281">
        <v>198.994021</v>
      </c>
      <c r="D62" s="282">
        <v>0.19223949729124623</v>
      </c>
      <c r="E62" s="282">
        <v>0</v>
      </c>
      <c r="F62" s="282">
        <v>0.6887911823240157</v>
      </c>
      <c r="G62" s="282">
        <v>0.0020620720056709644</v>
      </c>
      <c r="H62" s="282">
        <v>0.30914674567031336</v>
      </c>
      <c r="I62" s="282">
        <v>0</v>
      </c>
      <c r="J62" s="282">
        <v>0.6887911823240157</v>
      </c>
      <c r="K62" s="282">
        <v>0.0020620720056709644</v>
      </c>
      <c r="L62" s="282">
        <v>0.30914674567031336</v>
      </c>
      <c r="M62" s="299">
        <v>44.19062281273265</v>
      </c>
      <c r="N62" s="282">
        <v>0.47266559889340537</v>
      </c>
      <c r="O62" s="340">
        <v>0.707797090044228</v>
      </c>
    </row>
    <row r="63" spans="1:15" s="287" customFormat="1" ht="14.25" thickBot="1" thickTop="1">
      <c r="A63" s="415" t="s">
        <v>1</v>
      </c>
      <c r="B63" s="416">
        <v>1035135983</v>
      </c>
      <c r="C63" s="417">
        <v>1035.135983</v>
      </c>
      <c r="D63" s="418">
        <v>1</v>
      </c>
      <c r="E63" s="418">
        <v>0.0008902076781539146</v>
      </c>
      <c r="F63" s="418">
        <v>0.5371187236566193</v>
      </c>
      <c r="G63" s="418">
        <v>0.012441933438227314</v>
      </c>
      <c r="H63" s="418">
        <v>0.44954913522699946</v>
      </c>
      <c r="I63" s="418">
        <v>0</v>
      </c>
      <c r="J63" s="418">
        <v>0.5160417218343379</v>
      </c>
      <c r="K63" s="418">
        <v>0.03440914293866258</v>
      </c>
      <c r="L63" s="418">
        <v>0.44954913522699946</v>
      </c>
      <c r="M63" s="419">
        <v>33.769222599809865</v>
      </c>
      <c r="N63" s="418">
        <v>0.5970259832958252</v>
      </c>
      <c r="O63" s="420">
        <v>2.99435595023654</v>
      </c>
    </row>
    <row r="64" spans="1:15" s="215" customFormat="1" ht="13.5" thickTop="1">
      <c r="A64" s="328" t="s">
        <v>200</v>
      </c>
      <c r="B64" s="322">
        <v>527785458</v>
      </c>
      <c r="C64" s="281">
        <v>527.785458</v>
      </c>
      <c r="D64" s="282">
        <v>0.5098706514581669</v>
      </c>
      <c r="E64" s="323">
        <v>0</v>
      </c>
      <c r="F64" s="323">
        <v>0.999992877787853</v>
      </c>
      <c r="G64" s="323">
        <v>0</v>
      </c>
      <c r="H64" s="323">
        <v>7.1222121470425205E-06</v>
      </c>
      <c r="I64" s="323">
        <v>0</v>
      </c>
      <c r="J64" s="323">
        <v>0.999992877787853</v>
      </c>
      <c r="K64" s="323">
        <v>0</v>
      </c>
      <c r="L64" s="323">
        <v>7.1222121470425205E-06</v>
      </c>
      <c r="M64" s="324">
        <v>14.069121798350118</v>
      </c>
      <c r="N64" s="323">
        <v>0.8321107183967771</v>
      </c>
      <c r="O64" s="325">
        <v>1.6206731069123166</v>
      </c>
    </row>
    <row r="65" spans="1:15" s="215" customFormat="1" ht="12.75">
      <c r="A65" s="296" t="s">
        <v>185</v>
      </c>
      <c r="B65" s="297">
        <v>232597289</v>
      </c>
      <c r="C65" s="281">
        <v>232.597289</v>
      </c>
      <c r="D65" s="282">
        <v>0.2247021578033579</v>
      </c>
      <c r="E65" s="282">
        <v>0.003961722872874929</v>
      </c>
      <c r="F65" s="282">
        <v>0.03026819886967814</v>
      </c>
      <c r="G65" s="282">
        <v>0</v>
      </c>
      <c r="H65" s="282">
        <v>0.965770078257447</v>
      </c>
      <c r="I65" s="282">
        <v>0</v>
      </c>
      <c r="J65" s="282">
        <v>0.003961722872874929</v>
      </c>
      <c r="K65" s="282">
        <v>0.03026819886967814</v>
      </c>
      <c r="L65" s="298">
        <v>0.965770078257447</v>
      </c>
      <c r="M65" s="299">
        <v>42.62020640317953</v>
      </c>
      <c r="N65" s="282">
        <v>0.49140565151337057</v>
      </c>
      <c r="O65" s="300">
        <v>6.791987687354344</v>
      </c>
    </row>
    <row r="66" spans="1:15" s="215" customFormat="1" ht="12.75">
      <c r="A66" s="296" t="s">
        <v>202</v>
      </c>
      <c r="B66" s="297">
        <v>1516</v>
      </c>
      <c r="C66" s="281">
        <v>0.001516</v>
      </c>
      <c r="D66" s="282">
        <v>1.4645418813539593E-06</v>
      </c>
      <c r="E66" s="282">
        <v>0</v>
      </c>
      <c r="F66" s="282">
        <v>0</v>
      </c>
      <c r="G66" s="282">
        <v>0</v>
      </c>
      <c r="H66" s="282">
        <v>1</v>
      </c>
      <c r="I66" s="282">
        <v>0</v>
      </c>
      <c r="J66" s="282">
        <v>0</v>
      </c>
      <c r="K66" s="282">
        <v>0</v>
      </c>
      <c r="L66" s="298">
        <v>1</v>
      </c>
      <c r="M66" s="299">
        <v>39</v>
      </c>
      <c r="N66" s="282">
        <v>0.5346062052505967</v>
      </c>
      <c r="O66" s="300">
        <v>5</v>
      </c>
    </row>
    <row r="67" spans="1:15" s="215" customFormat="1" ht="12.75">
      <c r="A67" s="296" t="s">
        <v>183</v>
      </c>
      <c r="B67" s="297">
        <v>297218</v>
      </c>
      <c r="C67" s="281">
        <v>0.297218</v>
      </c>
      <c r="D67" s="282">
        <v>0.00028712942539067354</v>
      </c>
      <c r="E67" s="282">
        <v>0</v>
      </c>
      <c r="F67" s="282">
        <v>0</v>
      </c>
      <c r="G67" s="282">
        <v>1</v>
      </c>
      <c r="H67" s="282">
        <v>0</v>
      </c>
      <c r="I67" s="282">
        <v>0</v>
      </c>
      <c r="J67" s="282">
        <v>0</v>
      </c>
      <c r="K67" s="282">
        <v>1</v>
      </c>
      <c r="L67" s="298">
        <v>0</v>
      </c>
      <c r="M67" s="299">
        <v>44</v>
      </c>
      <c r="N67" s="282">
        <v>0.4749403341288782</v>
      </c>
      <c r="O67" s="300">
        <v>2</v>
      </c>
    </row>
    <row r="68" spans="1:15" s="215" customFormat="1" ht="12.75">
      <c r="A68" s="337" t="s">
        <v>201</v>
      </c>
      <c r="B68" s="317">
        <v>138561227</v>
      </c>
      <c r="C68" s="281">
        <v>138.561227</v>
      </c>
      <c r="D68" s="282">
        <v>0.13385799477130148</v>
      </c>
      <c r="E68" s="282">
        <v>0</v>
      </c>
      <c r="F68" s="282">
        <v>0.08902460137712262</v>
      </c>
      <c r="G68" s="282">
        <v>0.06244956245948948</v>
      </c>
      <c r="H68" s="282">
        <v>0.848525836163388</v>
      </c>
      <c r="I68" s="282">
        <v>0</v>
      </c>
      <c r="J68" s="282">
        <v>0.02498858501014862</v>
      </c>
      <c r="K68" s="282">
        <v>0.12648557882646347</v>
      </c>
      <c r="L68" s="338">
        <v>0.848525836163388</v>
      </c>
      <c r="M68" s="299">
        <v>48.155008500321664</v>
      </c>
      <c r="N68" s="282">
        <v>0.42535789379091093</v>
      </c>
      <c r="O68" s="339">
        <v>3.729576023457125</v>
      </c>
    </row>
    <row r="69" spans="1:15" s="215" customFormat="1" ht="13.5" thickBot="1">
      <c r="A69" s="215" t="s">
        <v>97</v>
      </c>
      <c r="B69" s="319">
        <v>135893275</v>
      </c>
      <c r="C69" s="281">
        <v>135.893275</v>
      </c>
      <c r="D69" s="282">
        <v>0.13128060199990169</v>
      </c>
      <c r="E69" s="282">
        <v>0</v>
      </c>
      <c r="F69" s="282">
        <v>0.06500365820162918</v>
      </c>
      <c r="G69" s="282">
        <v>0.02891082726499895</v>
      </c>
      <c r="H69" s="282">
        <v>0.9060855145333718</v>
      </c>
      <c r="I69" s="282">
        <v>0</v>
      </c>
      <c r="J69" s="282">
        <v>0.014774248394558155</v>
      </c>
      <c r="K69" s="282">
        <v>0.07914023707206998</v>
      </c>
      <c r="L69" s="282">
        <v>0.9060855145333718</v>
      </c>
      <c r="M69" s="299">
        <v>80.44078187827911</v>
      </c>
      <c r="N69" s="282">
        <v>0.04008613510406788</v>
      </c>
      <c r="O69" s="340">
        <v>1.081902860903161</v>
      </c>
    </row>
    <row r="70" spans="1:15" s="287" customFormat="1" ht="14.25" thickBot="1" thickTop="1">
      <c r="A70" s="415" t="s">
        <v>1</v>
      </c>
      <c r="B70" s="416">
        <v>1035135983</v>
      </c>
      <c r="C70" s="417">
        <v>1035.135983</v>
      </c>
      <c r="D70" s="418">
        <v>1</v>
      </c>
      <c r="E70" s="418">
        <v>0.0008902076781539146</v>
      </c>
      <c r="F70" s="418">
        <v>0.5371187236566193</v>
      </c>
      <c r="G70" s="418">
        <v>0.012441933438227314</v>
      </c>
      <c r="H70" s="418">
        <v>0.44954913522699946</v>
      </c>
      <c r="I70" s="418">
        <v>0</v>
      </c>
      <c r="J70" s="418">
        <v>0.5160417218343379</v>
      </c>
      <c r="K70" s="418">
        <v>0.03440914293866258</v>
      </c>
      <c r="L70" s="418">
        <v>0.44954913522699946</v>
      </c>
      <c r="M70" s="419">
        <v>33.769222599809865</v>
      </c>
      <c r="N70" s="418">
        <v>0.5970259832958243</v>
      </c>
      <c r="O70" s="420">
        <v>2.99435595023654</v>
      </c>
    </row>
    <row r="71" ht="13.5" thickTop="1"/>
    <row r="73" spans="1:15" ht="12.75">
      <c r="A73" s="25" t="s">
        <v>14</v>
      </c>
      <c r="B73" s="42"/>
      <c r="C73" s="147"/>
      <c r="D73" s="147"/>
      <c r="E73" s="147"/>
      <c r="F73" s="147"/>
      <c r="G73" s="147"/>
      <c r="H73" s="25"/>
      <c r="O73" s="61" t="s">
        <v>13</v>
      </c>
    </row>
    <row r="74" spans="1:15" ht="12.75">
      <c r="A74" s="25" t="s">
        <v>12</v>
      </c>
      <c r="B74" s="42"/>
      <c r="C74" s="147"/>
      <c r="D74" s="147"/>
      <c r="E74" s="147"/>
      <c r="F74" s="147"/>
      <c r="G74" s="147"/>
      <c r="H74" s="25"/>
      <c r="O74" s="31" t="s">
        <v>133</v>
      </c>
    </row>
    <row r="75" spans="1:15" ht="12.75">
      <c r="A75" s="25" t="s">
        <v>80</v>
      </c>
      <c r="B75" s="42"/>
      <c r="C75" s="147"/>
      <c r="D75" s="147"/>
      <c r="E75" s="147"/>
      <c r="F75" s="147"/>
      <c r="G75" s="147"/>
      <c r="H75" s="25"/>
      <c r="O75" s="31" t="s">
        <v>81</v>
      </c>
    </row>
    <row r="76" spans="1:9" ht="12.75">
      <c r="A76" s="25" t="s">
        <v>56</v>
      </c>
      <c r="B76" s="7"/>
      <c r="C76" s="7"/>
      <c r="D76" s="25"/>
      <c r="E76" s="25"/>
      <c r="F76" s="25"/>
      <c r="G76" s="25"/>
      <c r="H76" s="25"/>
      <c r="I76" s="25"/>
    </row>
  </sheetData>
  <mergeCells count="9">
    <mergeCell ref="A5:O6"/>
    <mergeCell ref="I8:L8"/>
    <mergeCell ref="M8:M9"/>
    <mergeCell ref="N8:N9"/>
    <mergeCell ref="O8:O9"/>
    <mergeCell ref="B8:B9"/>
    <mergeCell ref="C8:C9"/>
    <mergeCell ref="D8:D9"/>
    <mergeCell ref="E8:H8"/>
  </mergeCells>
  <printOptions/>
  <pageMargins left="0.75" right="0.75" top="1" bottom="1" header="0.5" footer="0.5"/>
  <pageSetup fitToHeight="1" fitToWidth="1" horizontalDpi="600" verticalDpi="600" orientation="landscape" paperSize="9" scale="44"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kbignal</cp:lastModifiedBy>
  <cp:lastPrinted>2013-03-05T16:10:15Z</cp:lastPrinted>
  <dcterms:created xsi:type="dcterms:W3CDTF">1996-10-14T23:33:28Z</dcterms:created>
  <dcterms:modified xsi:type="dcterms:W3CDTF">2013-03-06T13:18:22Z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1573832822</vt:i4>
  </property>
  <property fmtid="{D5CDD505-2E9C-101B-9397-08002B2CF9AE}" pid="3" name="_NewReviewCycle">
    <vt:lpwstr/>
  </property>
  <property fmtid="{D5CDD505-2E9C-101B-9397-08002B2CF9AE}" pid="4" name="_EmailSubject">
    <vt:lpwstr>Biofuels Statistics pulication for tomorrow.</vt:lpwstr>
  </property>
  <property fmtid="{D5CDD505-2E9C-101B-9397-08002B2CF9AE}" pid="5" name="_AuthorEmail">
    <vt:lpwstr>Taj.Gul@dft.gsi.gov.uk</vt:lpwstr>
  </property>
  <property fmtid="{D5CDD505-2E9C-101B-9397-08002B2CF9AE}" pid="6" name="_AuthorEmailDisplayName">
    <vt:lpwstr>Taj Gul</vt:lpwstr>
  </property>
  <property fmtid="{D5CDD505-2E9C-101B-9397-08002B2CF9AE}" pid="7" name="_PreviousAdHocReviewCycleID">
    <vt:i4>606811466</vt:i4>
  </property>
</Properties>
</file>