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2780" activeTab="0"/>
  </bookViews>
  <sheets>
    <sheet name="AFI 2012 Fig 2 Breakdown Page 7" sheetId="1" r:id="rId1"/>
    <sheet name="AFI 2012 Retail Banking P46-47 " sheetId="2" r:id="rId2"/>
    <sheet name="AFI 2012 Annex 1 - Page 53" sheetId="3" r:id="rId3"/>
  </sheets>
  <definedNames/>
  <calcPr fullCalcOnLoad="1"/>
</workbook>
</file>

<file path=xl/sharedStrings.xml><?xml version="1.0" encoding="utf-8"?>
<sst xmlns="http://schemas.openxmlformats.org/spreadsheetml/2006/main" count="341" uniqueCount="98">
  <si>
    <t>Fraud loss by victim sector</t>
  </si>
  <si>
    <t>Victim</t>
  </si>
  <si>
    <t>Total estimated 
fraud loss</t>
  </si>
  <si>
    <t>Fraud type</t>
  </si>
  <si>
    <t>Fraud loss</t>
  </si>
  <si>
    <t>Confidence in Indicator *</t>
  </si>
  <si>
    <t>Annual change</t>
  </si>
  <si>
    <t>AFI 2011</t>
  </si>
  <si>
    <t>AF! 2012</t>
  </si>
  <si>
    <t xml:space="preserve">Public Sector </t>
  </si>
  <si>
    <t>Tax System</t>
  </si>
  <si>
    <t>Tax fraud</t>
  </si>
  <si>
    <t>↓</t>
  </si>
  <si>
    <t>Includes undetected</t>
  </si>
  <si>
    <t>Vehicle excise fraud</t>
  </si>
  <si>
    <t>Central government</t>
  </si>
  <si>
    <t>Procurement fraud</t>
  </si>
  <si>
    <t>↔</t>
  </si>
  <si>
    <t>Grant fraud</t>
  </si>
  <si>
    <t>Television licence fee evasion</t>
  </si>
  <si>
    <t>↑</t>
  </si>
  <si>
    <t>Payroll fraud</t>
  </si>
  <si>
    <t>NHS patient charges fraud</t>
  </si>
  <si>
    <t>Student finance fraud</t>
  </si>
  <si>
    <t>Pension fraud</t>
  </si>
  <si>
    <t>Detected only</t>
  </si>
  <si>
    <t>National Savings and Investments fraud</t>
  </si>
  <si>
    <t>Local government</t>
  </si>
  <si>
    <t>Housing tenancy fraud</t>
  </si>
  <si>
    <t>Council tax fraud</t>
  </si>
  <si>
    <t>Blue Badge Scheme misuse</t>
  </si>
  <si>
    <t>Benefit and Tax Credits Systems</t>
  </si>
  <si>
    <t>Benefit fraud</t>
  </si>
  <si>
    <t>Tax Credits fraud</t>
  </si>
  <si>
    <t>Large businesses (&lt;250 employees)</t>
  </si>
  <si>
    <t>New</t>
  </si>
  <si>
    <t>SMES (&gt;250 employees. Excluding sole traders)</t>
  </si>
  <si>
    <t>Insurance fraud</t>
  </si>
  <si>
    <t>Mortgage fraud</t>
  </si>
  <si>
    <t>Plastic card fraud</t>
  </si>
  <si>
    <t>Online banking fraud</t>
  </si>
  <si>
    <t>Cheque fraud</t>
  </si>
  <si>
    <t>Telephone banking fraud</t>
  </si>
  <si>
    <t>Private Sector</t>
  </si>
  <si>
    <t>Not-for-profit Sector</t>
  </si>
  <si>
    <t>Registered Charities in England, Scotland and Wales</t>
  </si>
  <si>
    <t>All types of fraud against Charities</t>
  </si>
  <si>
    <t>Individuals</t>
  </si>
  <si>
    <t>UK Adult Population</t>
  </si>
  <si>
    <t>Mass marketing fraud</t>
  </si>
  <si>
    <t>Identity fraud</t>
  </si>
  <si>
    <t>n/a</t>
  </si>
  <si>
    <t>Online ticket fraud</t>
  </si>
  <si>
    <t>Electricity scams</t>
  </si>
  <si>
    <t>Total AFI 2012 fraud loss</t>
  </si>
  <si>
    <t>*BRAG Assessment: Confidence in Indicator</t>
  </si>
  <si>
    <t>Poor level of confidence</t>
  </si>
  <si>
    <t xml:space="preserve">Note: 
Percieved level of confidence is based upon management assumptions and judgement to provide an illustrative indication of the quality of data available to produce an estimate.
</t>
  </si>
  <si>
    <t>Average level of confidence</t>
  </si>
  <si>
    <t>Good level of confidence</t>
  </si>
  <si>
    <t>Excellent level of confidence</t>
  </si>
  <si>
    <r>
      <t>AFI 2012</t>
    </r>
    <r>
      <rPr>
        <sz val="20"/>
        <rFont val="Arial"/>
        <family val="2"/>
      </rPr>
      <t xml:space="preserve"> Annex 1: Breakdown of losses by victim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(Pages 53 - 56)</t>
    </r>
  </si>
  <si>
    <r>
      <t>AFI 2012</t>
    </r>
    <r>
      <rPr>
        <sz val="20"/>
        <rFont val="Arial"/>
        <family val="2"/>
      </rPr>
      <t xml:space="preserve"> Fig 2: Breakdown of fraud losses by victim</t>
    </r>
    <r>
      <rPr>
        <sz val="18"/>
        <rFont val="Arial"/>
        <family val="2"/>
      </rPr>
      <t xml:space="preserve"> group </t>
    </r>
    <r>
      <rPr>
        <sz val="14"/>
        <rFont val="Arial"/>
        <family val="2"/>
      </rPr>
      <t>(Page 7)</t>
    </r>
  </si>
  <si>
    <r>
      <t>AFI 2012</t>
    </r>
    <r>
      <rPr>
        <sz val="20"/>
        <rFont val="Arial"/>
        <family val="2"/>
      </rPr>
      <t xml:space="preserve"> Retail Banking fraud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(Pages 46 - 47)</t>
    </r>
  </si>
  <si>
    <t>Retail Banking Fraud</t>
  </si>
  <si>
    <t>Forged Cheques</t>
  </si>
  <si>
    <t>Fraudulently Altered Cheques</t>
  </si>
  <si>
    <t>Counterfeit Cheques</t>
  </si>
  <si>
    <t>Cheque Fraud Total</t>
  </si>
  <si>
    <t>Cardholder Not Present</t>
  </si>
  <si>
    <t>Counterfeit Card</t>
  </si>
  <si>
    <t>Lost or Stolen Cards</t>
  </si>
  <si>
    <t>Card ID Theft: Account Takeover</t>
  </si>
  <si>
    <t>Card ID Theft: Application</t>
  </si>
  <si>
    <t>-</t>
  </si>
  <si>
    <t>Mail Non Receipt</t>
  </si>
  <si>
    <t>Plastic Card Fraud Total</t>
  </si>
  <si>
    <t>Phone banking fraud losses</t>
  </si>
  <si>
    <t xml:space="preserve">Fraud type </t>
  </si>
  <si>
    <t>Total Estimated Fraud Loss</t>
  </si>
  <si>
    <t xml:space="preserve">Online banking fraud </t>
  </si>
  <si>
    <t>Wholesale and Retail Trade; Repair of Motor Vehicles and Motorcycles</t>
  </si>
  <si>
    <t>Manufacturing</t>
  </si>
  <si>
    <t>Financial and Insurance Activities</t>
  </si>
  <si>
    <t>Construction</t>
  </si>
  <si>
    <t>Professional, Scientific and Technical Activities</t>
  </si>
  <si>
    <t>Mining and Quarrying; Electricity, Gas and Air Conditioning Supply; Water Supply; Sewerage, Waste Management and Remediation Activities</t>
  </si>
  <si>
    <t>Information and Communication</t>
  </si>
  <si>
    <t>Transportation and Storage</t>
  </si>
  <si>
    <t>Administrative and Support Service Activities</t>
  </si>
  <si>
    <t>Arts, Entertainment and Recreation</t>
  </si>
  <si>
    <t>Accommodation and Food Service Activities</t>
  </si>
  <si>
    <t>Human Health and Social Work Activities</t>
  </si>
  <si>
    <t>Real Estate Activities</t>
  </si>
  <si>
    <t>Agriculture, Forestry and Fishing</t>
  </si>
  <si>
    <t>Other Service Activities</t>
  </si>
  <si>
    <t>Education</t>
  </si>
  <si>
    <t>Private rental property fraud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</si>
</sst>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0,,,\ &quot;billion&quot;"/>
    <numFmt numFmtId="165" formatCode="&quot;£&quot;0.0,,,\ &quot;billion&quot;"/>
    <numFmt numFmtId="166" formatCode="&quot;£&quot;0,,\ &quot;million&quot;"/>
    <numFmt numFmtId="167" formatCode="&quot;£&quot;0.00,,\ &quot;million&quot;"/>
    <numFmt numFmtId="168" formatCode="&quot;£&quot;0.0,,\ &quot;million&quot;"/>
    <numFmt numFmtId="169" formatCode="&quot;£&quot;0.00,,,\ &quot;billion&quot;"/>
    <numFmt numFmtId="170" formatCode="&quot;£&quot;0.000,,,\ &quot;billion&quot;"/>
    <numFmt numFmtId="171" formatCode="&quot;£&quot;0.00000,,,\ &quot;billion&quot;"/>
    <numFmt numFmtId="172" formatCode="_-&quot;£&quot;* #,##0_-;\-&quot;£&quot;* #,##0_-;_-&quot;£&quot;* &quot;-&quot;??_-;_-@_-"/>
    <numFmt numFmtId="173" formatCode="&quot;£&quot;#,##0"/>
    <numFmt numFmtId="174" formatCode="&quot;£&quot;#,##0.0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/>
      <right/>
      <top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34" borderId="10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165" fontId="8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/>
    </xf>
    <xf numFmtId="165" fontId="6" fillId="35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166" fontId="6" fillId="35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8" borderId="17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167" fontId="6" fillId="35" borderId="16" xfId="0" applyNumberFormat="1" applyFont="1" applyFill="1" applyBorder="1" applyAlignment="1">
      <alignment horizontal="center" vertical="center"/>
    </xf>
    <xf numFmtId="166" fontId="6" fillId="35" borderId="16" xfId="42" applyNumberFormat="1" applyFont="1" applyFill="1" applyBorder="1" applyAlignment="1">
      <alignment horizontal="center" vertical="center"/>
    </xf>
    <xf numFmtId="168" fontId="6" fillId="35" borderId="16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textRotation="90" wrapText="1"/>
    </xf>
    <xf numFmtId="165" fontId="4" fillId="33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/>
    </xf>
    <xf numFmtId="165" fontId="6" fillId="33" borderId="16" xfId="42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165" fontId="6" fillId="35" borderId="16" xfId="42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165" fontId="12" fillId="40" borderId="0" xfId="0" applyNumberFormat="1" applyFont="1" applyFill="1" applyAlignment="1">
      <alignment horizontal="left" vertical="center"/>
    </xf>
    <xf numFmtId="0" fontId="5" fillId="40" borderId="0" xfId="0" applyFont="1" applyFill="1" applyAlignment="1">
      <alignment vertical="center"/>
    </xf>
    <xf numFmtId="165" fontId="12" fillId="40" borderId="0" xfId="0" applyNumberFormat="1" applyFont="1" applyFill="1" applyBorder="1" applyAlignment="1">
      <alignment vertical="center"/>
    </xf>
    <xf numFmtId="165" fontId="12" fillId="40" borderId="0" xfId="0" applyNumberFormat="1" applyFont="1" applyFill="1" applyAlignment="1">
      <alignment horizontal="center" vertical="center"/>
    </xf>
    <xf numFmtId="165" fontId="13" fillId="40" borderId="0" xfId="0" applyNumberFormat="1" applyFont="1" applyFill="1" applyBorder="1" applyAlignment="1">
      <alignment horizontal="left" vertical="center"/>
    </xf>
    <xf numFmtId="164" fontId="12" fillId="40" borderId="0" xfId="0" applyNumberFormat="1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21" xfId="0" applyFont="1" applyBorder="1" applyAlignment="1">
      <alignment/>
    </xf>
    <xf numFmtId="0" fontId="9" fillId="33" borderId="21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0" fillId="35" borderId="0" xfId="0" applyFill="1" applyAlignment="1">
      <alignment/>
    </xf>
    <xf numFmtId="0" fontId="0" fillId="38" borderId="0" xfId="0" applyFill="1" applyAlignment="1">
      <alignment/>
    </xf>
    <xf numFmtId="0" fontId="5" fillId="0" borderId="0" xfId="0" applyFont="1" applyAlignment="1">
      <alignment vertical="top" wrapText="1"/>
    </xf>
    <xf numFmtId="0" fontId="0" fillId="39" borderId="0" xfId="0" applyFill="1" applyAlignment="1">
      <alignment/>
    </xf>
    <xf numFmtId="0" fontId="5" fillId="0" borderId="0" xfId="0" applyFont="1" applyBorder="1" applyAlignment="1">
      <alignment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6" fillId="20" borderId="0" xfId="33" applyFont="1" applyAlignment="1">
      <alignment vertical="center"/>
    </xf>
    <xf numFmtId="166" fontId="57" fillId="20" borderId="0" xfId="33" applyNumberFormat="1" applyFont="1" applyBorder="1" applyAlignment="1">
      <alignment horizontal="center" vertical="center"/>
    </xf>
    <xf numFmtId="172" fontId="56" fillId="0" borderId="0" xfId="33" applyNumberFormat="1" applyFont="1" applyFill="1" applyBorder="1" applyAlignment="1">
      <alignment horizontal="center" vertical="center"/>
    </xf>
    <xf numFmtId="0" fontId="37" fillId="20" borderId="22" xfId="33" applyBorder="1" applyAlignment="1">
      <alignment horizontal="center" vertical="center"/>
    </xf>
    <xf numFmtId="0" fontId="37" fillId="20" borderId="23" xfId="33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173" fontId="0" fillId="0" borderId="23" xfId="0" applyNumberFormat="1" applyFont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173" fontId="51" fillId="0" borderId="23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165" fontId="8" fillId="33" borderId="14" xfId="0" applyNumberFormat="1" applyFont="1" applyFill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33" borderId="14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/>
    </xf>
    <xf numFmtId="165" fontId="4" fillId="33" borderId="14" xfId="0" applyNumberFormat="1" applyFont="1" applyFill="1" applyBorder="1" applyAlignment="1">
      <alignment horizontal="center" vertical="center"/>
    </xf>
    <xf numFmtId="165" fontId="4" fillId="33" borderId="18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5" fontId="8" fillId="33" borderId="14" xfId="0" applyNumberFormat="1" applyFont="1" applyFill="1" applyBorder="1" applyAlignment="1">
      <alignment horizontal="center" vertical="center"/>
    </xf>
    <xf numFmtId="165" fontId="8" fillId="33" borderId="18" xfId="0" applyNumberFormat="1" applyFont="1" applyFill="1" applyBorder="1" applyAlignment="1">
      <alignment horizontal="center" vertical="center"/>
    </xf>
    <xf numFmtId="165" fontId="8" fillId="0" borderId="18" xfId="0" applyNumberFormat="1" applyFont="1" applyBorder="1" applyAlignment="1">
      <alignment/>
    </xf>
    <xf numFmtId="165" fontId="8" fillId="0" borderId="24" xfId="0" applyNumberFormat="1" applyFont="1" applyBorder="1" applyAlignment="1">
      <alignment/>
    </xf>
    <xf numFmtId="0" fontId="8" fillId="33" borderId="25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1" fillId="33" borderId="18" xfId="0" applyFont="1" applyFill="1" applyBorder="1" applyAlignment="1">
      <alignment vertical="center" textRotation="90"/>
    </xf>
    <xf numFmtId="0" fontId="8" fillId="33" borderId="2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165" fontId="8" fillId="33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33" borderId="26" xfId="0" applyFont="1" applyFill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165" fontId="5" fillId="0" borderId="18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165" fontId="4" fillId="33" borderId="20" xfId="0" applyNumberFormat="1" applyFont="1" applyFill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65" fontId="8" fillId="0" borderId="2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showGridLines="0" tabSelected="1" zoomScale="90" zoomScaleNormal="90" zoomScalePageLayoutView="0" workbookViewId="0" topLeftCell="A1">
      <selection activeCell="F10" sqref="F10"/>
    </sheetView>
  </sheetViews>
  <sheetFormatPr defaultColWidth="8.88671875" defaultRowHeight="15"/>
  <cols>
    <col min="3" max="3" width="13.3359375" style="0" customWidth="1"/>
    <col min="4" max="4" width="113.21484375" style="0" bestFit="1" customWidth="1"/>
    <col min="5" max="5" width="14.21484375" style="0" bestFit="1" customWidth="1"/>
  </cols>
  <sheetData>
    <row r="2" ht="26.25">
      <c r="B2" s="1" t="s">
        <v>62</v>
      </c>
    </row>
    <row r="5" spans="1:5" ht="31.5">
      <c r="A5" s="2"/>
      <c r="B5" s="3"/>
      <c r="C5" s="71" t="s">
        <v>0</v>
      </c>
      <c r="D5" s="71" t="s">
        <v>1</v>
      </c>
      <c r="E5" s="72" t="s">
        <v>2</v>
      </c>
    </row>
    <row r="6" spans="2:5" ht="15.75">
      <c r="B6" s="6"/>
      <c r="C6" s="73"/>
      <c r="D6" s="73"/>
      <c r="E6" s="74"/>
    </row>
    <row r="7" spans="2:5" ht="15">
      <c r="B7" s="114" t="s">
        <v>9</v>
      </c>
      <c r="C7" s="117">
        <v>20329425206.52</v>
      </c>
      <c r="D7" s="101" t="s">
        <v>10</v>
      </c>
      <c r="E7" s="77">
        <v>14000000000</v>
      </c>
    </row>
    <row r="8" spans="2:5" ht="15">
      <c r="B8" s="115"/>
      <c r="C8" s="117"/>
      <c r="D8" s="120"/>
      <c r="E8" s="121"/>
    </row>
    <row r="9" spans="2:5" ht="15">
      <c r="B9" s="115"/>
      <c r="C9" s="117"/>
      <c r="D9" s="105" t="s">
        <v>15</v>
      </c>
      <c r="E9" s="77">
        <v>2482909090</v>
      </c>
    </row>
    <row r="10" spans="2:5" ht="15">
      <c r="B10" s="115"/>
      <c r="C10" s="117"/>
      <c r="D10" s="122"/>
      <c r="E10" s="123"/>
    </row>
    <row r="11" spans="2:5" ht="15">
      <c r="B11" s="115"/>
      <c r="C11" s="117"/>
      <c r="D11" s="122"/>
      <c r="E11" s="123"/>
    </row>
    <row r="12" spans="2:5" ht="15">
      <c r="B12" s="115"/>
      <c r="C12" s="117"/>
      <c r="D12" s="122"/>
      <c r="E12" s="123"/>
    </row>
    <row r="13" spans="2:5" ht="15">
      <c r="B13" s="115"/>
      <c r="C13" s="117"/>
      <c r="D13" s="122"/>
      <c r="E13" s="123"/>
    </row>
    <row r="14" spans="2:5" ht="15">
      <c r="B14" s="115"/>
      <c r="C14" s="117"/>
      <c r="D14" s="122"/>
      <c r="E14" s="123"/>
    </row>
    <row r="15" spans="2:5" ht="15">
      <c r="B15" s="115"/>
      <c r="C15" s="117"/>
      <c r="D15" s="122"/>
      <c r="E15" s="123"/>
    </row>
    <row r="16" spans="2:5" ht="15">
      <c r="B16" s="115"/>
      <c r="C16" s="117"/>
      <c r="D16" s="122"/>
      <c r="E16" s="123"/>
    </row>
    <row r="17" spans="2:5" ht="15">
      <c r="B17" s="115"/>
      <c r="C17" s="117"/>
      <c r="D17" s="105" t="s">
        <v>27</v>
      </c>
      <c r="E17" s="77">
        <v>2166516116.52</v>
      </c>
    </row>
    <row r="18" spans="2:5" ht="15">
      <c r="B18" s="115"/>
      <c r="C18" s="117"/>
      <c r="D18" s="122"/>
      <c r="E18" s="123"/>
    </row>
    <row r="19" spans="2:5" ht="15">
      <c r="B19" s="115"/>
      <c r="C19" s="117"/>
      <c r="D19" s="122"/>
      <c r="E19" s="123"/>
    </row>
    <row r="20" spans="2:5" ht="15">
      <c r="B20" s="115"/>
      <c r="C20" s="117"/>
      <c r="D20" s="122"/>
      <c r="E20" s="123"/>
    </row>
    <row r="21" spans="2:5" ht="15">
      <c r="B21" s="115"/>
      <c r="C21" s="117"/>
      <c r="D21" s="122"/>
      <c r="E21" s="123"/>
    </row>
    <row r="22" spans="2:5" ht="15">
      <c r="B22" s="115"/>
      <c r="C22" s="117"/>
      <c r="D22" s="122"/>
      <c r="E22" s="123"/>
    </row>
    <row r="23" spans="2:5" ht="15">
      <c r="B23" s="115"/>
      <c r="C23" s="117"/>
      <c r="D23" s="106"/>
      <c r="E23" s="124"/>
    </row>
    <row r="24" spans="2:5" ht="15">
      <c r="B24" s="115"/>
      <c r="C24" s="118"/>
      <c r="D24" s="105" t="s">
        <v>31</v>
      </c>
      <c r="E24" s="77">
        <v>1600000000</v>
      </c>
    </row>
    <row r="25" spans="2:5" ht="15">
      <c r="B25" s="116"/>
      <c r="C25" s="119"/>
      <c r="D25" s="106"/>
      <c r="E25" s="78"/>
    </row>
    <row r="26" spans="2:5" ht="15">
      <c r="B26" s="16"/>
      <c r="C26" s="85">
        <v>45519055156</v>
      </c>
      <c r="D26" s="98" t="s">
        <v>81</v>
      </c>
      <c r="E26" s="77">
        <v>16120349741.999998</v>
      </c>
    </row>
    <row r="27" spans="2:5" ht="15">
      <c r="B27" s="16"/>
      <c r="C27" s="107"/>
      <c r="D27" s="99"/>
      <c r="E27" s="78"/>
    </row>
    <row r="28" spans="2:5" ht="15">
      <c r="B28" s="16"/>
      <c r="C28" s="107"/>
      <c r="D28" s="98" t="s">
        <v>82</v>
      </c>
      <c r="E28" s="77">
        <v>7350837060</v>
      </c>
    </row>
    <row r="29" spans="2:5" ht="15">
      <c r="B29" s="16"/>
      <c r="C29" s="107"/>
      <c r="D29" s="99"/>
      <c r="E29" s="78"/>
    </row>
    <row r="30" spans="2:5" ht="20.25" customHeight="1">
      <c r="B30" s="16"/>
      <c r="C30" s="107"/>
      <c r="D30" s="98" t="s">
        <v>83</v>
      </c>
      <c r="E30" s="111">
        <v>3514860000</v>
      </c>
    </row>
    <row r="31" spans="2:5" ht="15">
      <c r="B31" s="16"/>
      <c r="C31" s="107"/>
      <c r="D31" s="109"/>
      <c r="E31" s="112"/>
    </row>
    <row r="32" spans="2:5" ht="15">
      <c r="B32" s="16"/>
      <c r="C32" s="107"/>
      <c r="D32" s="109"/>
      <c r="E32" s="112"/>
    </row>
    <row r="33" spans="2:5" ht="15">
      <c r="B33" s="16"/>
      <c r="C33" s="107"/>
      <c r="D33" s="109"/>
      <c r="E33" s="112"/>
    </row>
    <row r="34" spans="2:5" ht="15">
      <c r="B34" s="16"/>
      <c r="C34" s="107"/>
      <c r="D34" s="109"/>
      <c r="E34" s="112"/>
    </row>
    <row r="35" spans="2:5" ht="15">
      <c r="B35" s="16"/>
      <c r="C35" s="107"/>
      <c r="D35" s="110"/>
      <c r="E35" s="113"/>
    </row>
    <row r="36" spans="2:5" ht="15">
      <c r="B36" s="16"/>
      <c r="C36" s="107"/>
      <c r="D36" s="98" t="s">
        <v>84</v>
      </c>
      <c r="E36" s="77">
        <v>3008879440</v>
      </c>
    </row>
    <row r="37" spans="2:5" ht="15">
      <c r="B37" s="16"/>
      <c r="C37" s="107"/>
      <c r="D37" s="99"/>
      <c r="E37" s="78"/>
    </row>
    <row r="38" spans="2:5" ht="15">
      <c r="B38" s="16"/>
      <c r="C38" s="107"/>
      <c r="D38" s="98" t="s">
        <v>85</v>
      </c>
      <c r="E38" s="77">
        <v>2813345513.999999</v>
      </c>
    </row>
    <row r="39" spans="2:5" ht="15">
      <c r="B39" s="16"/>
      <c r="C39" s="107"/>
      <c r="D39" s="99"/>
      <c r="E39" s="78"/>
    </row>
    <row r="40" spans="2:5" ht="15">
      <c r="B40" s="16"/>
      <c r="C40" s="107"/>
      <c r="D40" s="98" t="s">
        <v>86</v>
      </c>
      <c r="E40" s="77">
        <v>2692790407.9999995</v>
      </c>
    </row>
    <row r="41" spans="2:5" ht="15">
      <c r="B41" s="16"/>
      <c r="C41" s="107"/>
      <c r="D41" s="99"/>
      <c r="E41" s="78"/>
    </row>
    <row r="42" spans="2:5" ht="15" customHeight="1">
      <c r="B42" s="100" t="s">
        <v>43</v>
      </c>
      <c r="C42" s="107"/>
      <c r="D42" s="101" t="s">
        <v>87</v>
      </c>
      <c r="E42" s="103">
        <v>2362027248</v>
      </c>
    </row>
    <row r="43" spans="2:5" ht="15">
      <c r="B43" s="100"/>
      <c r="C43" s="107"/>
      <c r="D43" s="102"/>
      <c r="E43" s="104"/>
    </row>
    <row r="44" spans="2:5" ht="15">
      <c r="B44" s="100"/>
      <c r="C44" s="107"/>
      <c r="D44" s="79" t="s">
        <v>88</v>
      </c>
      <c r="E44" s="77">
        <v>1988735742</v>
      </c>
    </row>
    <row r="45" spans="2:5" ht="15">
      <c r="B45" s="100"/>
      <c r="C45" s="107"/>
      <c r="D45" s="80"/>
      <c r="E45" s="78"/>
    </row>
    <row r="46" spans="2:5" ht="15">
      <c r="B46" s="100"/>
      <c r="C46" s="107"/>
      <c r="D46" s="79" t="s">
        <v>89</v>
      </c>
      <c r="E46" s="77">
        <v>1495087860</v>
      </c>
    </row>
    <row r="47" spans="2:5" ht="15">
      <c r="B47" s="100"/>
      <c r="C47" s="107"/>
      <c r="D47" s="80"/>
      <c r="E47" s="78"/>
    </row>
    <row r="48" spans="2:5" ht="15">
      <c r="B48" s="100"/>
      <c r="C48" s="107"/>
      <c r="D48" s="79" t="s">
        <v>90</v>
      </c>
      <c r="E48" s="77">
        <v>1058954624</v>
      </c>
    </row>
    <row r="49" spans="2:5" ht="15">
      <c r="B49" s="100"/>
      <c r="C49" s="107"/>
      <c r="D49" s="80"/>
      <c r="E49" s="78"/>
    </row>
    <row r="50" spans="2:5" ht="15">
      <c r="B50" s="100"/>
      <c r="C50" s="107"/>
      <c r="D50" s="79" t="s">
        <v>91</v>
      </c>
      <c r="E50" s="77">
        <v>1015438620</v>
      </c>
    </row>
    <row r="51" spans="2:5" ht="15">
      <c r="B51" s="100"/>
      <c r="C51" s="107"/>
      <c r="D51" s="80"/>
      <c r="E51" s="78"/>
    </row>
    <row r="52" spans="2:5" ht="15">
      <c r="B52" s="100"/>
      <c r="C52" s="107"/>
      <c r="D52" s="79" t="s">
        <v>92</v>
      </c>
      <c r="E52" s="77">
        <v>709008481.9999999</v>
      </c>
    </row>
    <row r="53" spans="2:5" ht="15">
      <c r="B53" s="100"/>
      <c r="C53" s="107"/>
      <c r="D53" s="80"/>
      <c r="E53" s="78"/>
    </row>
    <row r="54" spans="2:5" ht="15">
      <c r="B54" s="100"/>
      <c r="C54" s="107"/>
      <c r="D54" s="79" t="s">
        <v>93</v>
      </c>
      <c r="E54" s="77">
        <v>501051376</v>
      </c>
    </row>
    <row r="55" spans="2:5" ht="15">
      <c r="B55" s="100"/>
      <c r="C55" s="107"/>
      <c r="D55" s="80"/>
      <c r="E55" s="78"/>
    </row>
    <row r="56" spans="2:5" ht="15">
      <c r="B56" s="100"/>
      <c r="C56" s="107"/>
      <c r="D56" s="89" t="s">
        <v>94</v>
      </c>
      <c r="E56" s="77">
        <v>385911050</v>
      </c>
    </row>
    <row r="57" spans="2:5" ht="15">
      <c r="B57" s="100"/>
      <c r="C57" s="107"/>
      <c r="D57" s="97"/>
      <c r="E57" s="78"/>
    </row>
    <row r="58" spans="2:5" ht="15">
      <c r="B58" s="100"/>
      <c r="C58" s="107"/>
      <c r="D58" s="75" t="s">
        <v>95</v>
      </c>
      <c r="E58" s="77">
        <v>338528176</v>
      </c>
    </row>
    <row r="59" spans="2:5" ht="15">
      <c r="B59" s="100"/>
      <c r="C59" s="107"/>
      <c r="D59" s="76"/>
      <c r="E59" s="78"/>
    </row>
    <row r="60" spans="2:5" ht="15">
      <c r="B60" s="100"/>
      <c r="C60" s="107"/>
      <c r="D60" s="79" t="s">
        <v>96</v>
      </c>
      <c r="E60" s="77">
        <v>163249814</v>
      </c>
    </row>
    <row r="61" spans="2:5" ht="15">
      <c r="B61" s="100"/>
      <c r="C61" s="108"/>
      <c r="D61" s="80"/>
      <c r="E61" s="78"/>
    </row>
    <row r="62" spans="2:5" ht="106.5">
      <c r="B62" s="28" t="s">
        <v>44</v>
      </c>
      <c r="C62" s="29">
        <v>1104947296.0312502</v>
      </c>
      <c r="D62" s="30" t="s">
        <v>45</v>
      </c>
      <c r="E62" s="11">
        <v>1104947296.0312502</v>
      </c>
    </row>
    <row r="63" spans="2:5" ht="15">
      <c r="B63" s="81" t="s">
        <v>47</v>
      </c>
      <c r="C63" s="85">
        <v>6086088142.959952</v>
      </c>
      <c r="D63" s="89" t="s">
        <v>48</v>
      </c>
      <c r="E63" s="93">
        <v>6086088142.959952</v>
      </c>
    </row>
    <row r="64" spans="2:5" ht="15">
      <c r="B64" s="82"/>
      <c r="C64" s="86"/>
      <c r="D64" s="90"/>
      <c r="E64" s="94"/>
    </row>
    <row r="65" spans="2:5" ht="15">
      <c r="B65" s="83"/>
      <c r="C65" s="87"/>
      <c r="D65" s="91"/>
      <c r="E65" s="95"/>
    </row>
    <row r="66" spans="2:5" ht="15">
      <c r="B66" s="83"/>
      <c r="C66" s="87"/>
      <c r="D66" s="91"/>
      <c r="E66" s="95"/>
    </row>
    <row r="67" spans="2:5" ht="15">
      <c r="B67" s="84"/>
      <c r="C67" s="88"/>
      <c r="D67" s="92"/>
      <c r="E67" s="96"/>
    </row>
    <row r="68" spans="2:5" ht="27.75" customHeight="1">
      <c r="B68" s="36" t="s">
        <v>54</v>
      </c>
      <c r="C68" s="37"/>
      <c r="D68" s="38"/>
      <c r="E68" s="39">
        <v>73039515801.5112</v>
      </c>
    </row>
    <row r="70" spans="2:5" ht="15">
      <c r="B70" s="54"/>
      <c r="D70" s="48"/>
      <c r="E70" s="50"/>
    </row>
    <row r="80" ht="15">
      <c r="D80" s="56"/>
    </row>
    <row r="81" ht="15">
      <c r="D81" s="57"/>
    </row>
    <row r="82" ht="15">
      <c r="D82" s="56"/>
    </row>
    <row r="83" ht="15">
      <c r="D83" s="56"/>
    </row>
    <row r="84" ht="15">
      <c r="D84" s="59"/>
    </row>
  </sheetData>
  <sheetProtection/>
  <mergeCells count="48">
    <mergeCell ref="B7:B25"/>
    <mergeCell ref="C7:C25"/>
    <mergeCell ref="D7:D8"/>
    <mergeCell ref="E7:E8"/>
    <mergeCell ref="D9:D16"/>
    <mergeCell ref="E9:E16"/>
    <mergeCell ref="D17:D23"/>
    <mergeCell ref="E17:E23"/>
    <mergeCell ref="D24:D25"/>
    <mergeCell ref="E24:E25"/>
    <mergeCell ref="C26:C61"/>
    <mergeCell ref="D26:D27"/>
    <mergeCell ref="E26:E27"/>
    <mergeCell ref="D28:D29"/>
    <mergeCell ref="E28:E29"/>
    <mergeCell ref="D30:D35"/>
    <mergeCell ref="E30:E35"/>
    <mergeCell ref="D36:D37"/>
    <mergeCell ref="E36:E37"/>
    <mergeCell ref="D38:D39"/>
    <mergeCell ref="E38:E39"/>
    <mergeCell ref="D40:D41"/>
    <mergeCell ref="E40:E41"/>
    <mergeCell ref="B42:B61"/>
    <mergeCell ref="D42:D43"/>
    <mergeCell ref="E42:E43"/>
    <mergeCell ref="D44:D45"/>
    <mergeCell ref="E44:E45"/>
    <mergeCell ref="D46:D47"/>
    <mergeCell ref="E46:E47"/>
    <mergeCell ref="D48:D49"/>
    <mergeCell ref="E48:E49"/>
    <mergeCell ref="D50:D51"/>
    <mergeCell ref="E50:E51"/>
    <mergeCell ref="D52:D53"/>
    <mergeCell ref="E52:E53"/>
    <mergeCell ref="D54:D55"/>
    <mergeCell ref="E54:E55"/>
    <mergeCell ref="D56:D57"/>
    <mergeCell ref="E56:E57"/>
    <mergeCell ref="D58:D59"/>
    <mergeCell ref="E58:E59"/>
    <mergeCell ref="D60:D61"/>
    <mergeCell ref="E60:E61"/>
    <mergeCell ref="B63:B67"/>
    <mergeCell ref="C63:C67"/>
    <mergeCell ref="D63:D67"/>
    <mergeCell ref="E63:E6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9"/>
  <sheetViews>
    <sheetView showGridLines="0" zoomScale="90" zoomScaleNormal="90" zoomScalePageLayoutView="0" workbookViewId="0" topLeftCell="A1">
      <selection activeCell="C32" sqref="C32"/>
    </sheetView>
  </sheetViews>
  <sheetFormatPr defaultColWidth="8.88671875" defaultRowHeight="15"/>
  <cols>
    <col min="2" max="2" width="33.4453125" style="0" customWidth="1"/>
    <col min="3" max="3" width="38.88671875" style="0" customWidth="1"/>
    <col min="4" max="5" width="9.99609375" style="0" bestFit="1" customWidth="1"/>
    <col min="6" max="6" width="15.77734375" style="0" bestFit="1" customWidth="1"/>
    <col min="7" max="7" width="12.3359375" style="0" bestFit="1" customWidth="1"/>
  </cols>
  <sheetData>
    <row r="2" ht="26.25">
      <c r="B2" s="1" t="s">
        <v>63</v>
      </c>
    </row>
    <row r="4" spans="2:6" ht="31.5" customHeight="1">
      <c r="B4" s="60" t="s">
        <v>64</v>
      </c>
      <c r="C4" s="61">
        <f>C11+C15+C25+C29</f>
        <v>427300000</v>
      </c>
      <c r="D4" s="62"/>
      <c r="E4" s="62"/>
      <c r="F4" s="62"/>
    </row>
    <row r="7" spans="2:3" ht="22.5" customHeight="1">
      <c r="B7" s="63" t="s">
        <v>78</v>
      </c>
      <c r="C7" s="64" t="s">
        <v>79</v>
      </c>
    </row>
    <row r="8" spans="2:3" ht="21" customHeight="1">
      <c r="B8" s="65" t="s">
        <v>65</v>
      </c>
      <c r="C8" s="66">
        <v>14400000</v>
      </c>
    </row>
    <row r="9" spans="2:3" ht="21" customHeight="1">
      <c r="B9" s="65" t="s">
        <v>66</v>
      </c>
      <c r="C9" s="66">
        <v>12100000</v>
      </c>
    </row>
    <row r="10" spans="2:3" ht="21" customHeight="1">
      <c r="B10" s="65" t="s">
        <v>67</v>
      </c>
      <c r="C10" s="66">
        <v>7800000</v>
      </c>
    </row>
    <row r="11" spans="2:3" ht="21" customHeight="1">
      <c r="B11" s="67" t="s">
        <v>68</v>
      </c>
      <c r="C11" s="69">
        <v>34300000</v>
      </c>
    </row>
    <row r="14" spans="2:3" ht="22.5" customHeight="1">
      <c r="B14" s="63" t="s">
        <v>78</v>
      </c>
      <c r="C14" s="64" t="s">
        <v>79</v>
      </c>
    </row>
    <row r="15" spans="2:3" ht="21" customHeight="1">
      <c r="B15" s="65" t="s">
        <v>80</v>
      </c>
      <c r="C15" s="66">
        <v>35400000</v>
      </c>
    </row>
    <row r="18" spans="2:3" ht="22.5" customHeight="1">
      <c r="B18" s="63" t="s">
        <v>78</v>
      </c>
      <c r="C18" s="64" t="s">
        <v>79</v>
      </c>
    </row>
    <row r="19" spans="2:3" ht="21" customHeight="1">
      <c r="B19" s="68" t="s">
        <v>69</v>
      </c>
      <c r="C19" s="66">
        <v>220900000</v>
      </c>
    </row>
    <row r="20" spans="2:3" ht="21" customHeight="1">
      <c r="B20" s="68" t="s">
        <v>70</v>
      </c>
      <c r="C20" s="66">
        <v>36100000</v>
      </c>
    </row>
    <row r="21" spans="2:3" ht="21" customHeight="1">
      <c r="B21" s="68" t="s">
        <v>71</v>
      </c>
      <c r="C21" s="66">
        <v>50100000</v>
      </c>
    </row>
    <row r="22" spans="2:3" ht="21" customHeight="1">
      <c r="B22" s="68" t="s">
        <v>72</v>
      </c>
      <c r="C22" s="66">
        <v>18500000</v>
      </c>
    </row>
    <row r="23" spans="2:3" ht="21" customHeight="1">
      <c r="B23" s="68" t="s">
        <v>73</v>
      </c>
      <c r="C23" s="66">
        <v>4000000</v>
      </c>
    </row>
    <row r="24" spans="2:3" ht="21" customHeight="1">
      <c r="B24" s="68" t="s">
        <v>75</v>
      </c>
      <c r="C24" s="66">
        <v>11300000</v>
      </c>
    </row>
    <row r="25" spans="2:3" ht="21" customHeight="1">
      <c r="B25" s="70" t="s">
        <v>76</v>
      </c>
      <c r="C25" s="69">
        <v>340900000</v>
      </c>
    </row>
    <row r="28" spans="2:3" ht="22.5" customHeight="1">
      <c r="B28" s="63" t="s">
        <v>78</v>
      </c>
      <c r="C28" s="64" t="s">
        <v>79</v>
      </c>
    </row>
    <row r="29" spans="2:3" ht="21" customHeight="1">
      <c r="B29" s="68" t="s">
        <v>77</v>
      </c>
      <c r="C29" s="66">
        <v>16700000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9"/>
  <sheetViews>
    <sheetView showGridLines="0" zoomScale="90" zoomScaleNormal="90" zoomScalePageLayoutView="0" workbookViewId="0" topLeftCell="A1">
      <selection activeCell="C1" sqref="C1"/>
    </sheetView>
  </sheetViews>
  <sheetFormatPr defaultColWidth="8.88671875" defaultRowHeight="15"/>
  <cols>
    <col min="3" max="3" width="12.6640625" style="0" bestFit="1" customWidth="1"/>
    <col min="4" max="4" width="57.4453125" style="0" customWidth="1"/>
    <col min="5" max="5" width="15.77734375" style="0" bestFit="1" customWidth="1"/>
    <col min="6" max="6" width="30.88671875" style="0" bestFit="1" customWidth="1"/>
    <col min="7" max="7" width="13.88671875" style="0" bestFit="1" customWidth="1"/>
    <col min="9" max="9" width="14.99609375" style="0" customWidth="1"/>
    <col min="10" max="10" width="16.3359375" style="0" customWidth="1"/>
  </cols>
  <sheetData>
    <row r="2" ht="26.25">
      <c r="B2" s="1" t="s">
        <v>61</v>
      </c>
    </row>
    <row r="5" spans="1:10" ht="25.5">
      <c r="A5" s="2"/>
      <c r="B5" s="3"/>
      <c r="C5" s="4" t="s">
        <v>0</v>
      </c>
      <c r="D5" s="4" t="s">
        <v>1</v>
      </c>
      <c r="E5" s="5" t="s">
        <v>2</v>
      </c>
      <c r="F5" s="5" t="s">
        <v>3</v>
      </c>
      <c r="G5" s="127" t="s">
        <v>4</v>
      </c>
      <c r="H5" s="127"/>
      <c r="I5" s="127" t="s">
        <v>5</v>
      </c>
      <c r="J5" s="128"/>
    </row>
    <row r="6" spans="2:10" ht="22.5">
      <c r="B6" s="6"/>
      <c r="C6" s="7"/>
      <c r="D6" s="7"/>
      <c r="E6" s="8"/>
      <c r="F6" s="9"/>
      <c r="G6" s="9"/>
      <c r="H6" s="10" t="s">
        <v>6</v>
      </c>
      <c r="I6" s="9" t="s">
        <v>7</v>
      </c>
      <c r="J6" s="9" t="s">
        <v>8</v>
      </c>
    </row>
    <row r="7" spans="2:10" ht="20.25">
      <c r="B7" s="114" t="s">
        <v>9</v>
      </c>
      <c r="C7" s="117">
        <v>20329425206.52</v>
      </c>
      <c r="D7" s="101" t="s">
        <v>10</v>
      </c>
      <c r="E7" s="77">
        <v>14000000000</v>
      </c>
      <c r="F7" s="12" t="s">
        <v>11</v>
      </c>
      <c r="G7" s="13">
        <v>14040000000</v>
      </c>
      <c r="H7" s="14" t="s">
        <v>12</v>
      </c>
      <c r="I7" s="15" t="s">
        <v>13</v>
      </c>
      <c r="J7" s="15" t="s">
        <v>13</v>
      </c>
    </row>
    <row r="8" spans="2:10" ht="20.25">
      <c r="B8" s="115"/>
      <c r="C8" s="117"/>
      <c r="D8" s="120"/>
      <c r="E8" s="121"/>
      <c r="F8" s="12" t="s">
        <v>14</v>
      </c>
      <c r="G8" s="17">
        <v>40000000</v>
      </c>
      <c r="H8" s="14" t="s">
        <v>12</v>
      </c>
      <c r="I8" s="15" t="s">
        <v>13</v>
      </c>
      <c r="J8" s="15" t="s">
        <v>13</v>
      </c>
    </row>
    <row r="9" spans="2:10" ht="20.25">
      <c r="B9" s="115"/>
      <c r="C9" s="117"/>
      <c r="D9" s="105" t="s">
        <v>15</v>
      </c>
      <c r="E9" s="77">
        <v>2482909090</v>
      </c>
      <c r="F9" s="12" t="s">
        <v>16</v>
      </c>
      <c r="G9" s="13">
        <v>1412210000</v>
      </c>
      <c r="H9" s="18" t="s">
        <v>17</v>
      </c>
      <c r="I9" s="19" t="s">
        <v>13</v>
      </c>
      <c r="J9" s="20" t="s">
        <v>13</v>
      </c>
    </row>
    <row r="10" spans="2:10" ht="20.25">
      <c r="B10" s="115"/>
      <c r="C10" s="117"/>
      <c r="D10" s="122"/>
      <c r="E10" s="123"/>
      <c r="F10" s="12" t="s">
        <v>18</v>
      </c>
      <c r="G10" s="17">
        <v>487564290</v>
      </c>
      <c r="H10" s="18" t="s">
        <v>17</v>
      </c>
      <c r="I10" s="19" t="s">
        <v>13</v>
      </c>
      <c r="J10" s="19" t="s">
        <v>13</v>
      </c>
    </row>
    <row r="11" spans="2:10" ht="20.25">
      <c r="B11" s="115"/>
      <c r="C11" s="117"/>
      <c r="D11" s="122"/>
      <c r="E11" s="123"/>
      <c r="F11" s="12" t="s">
        <v>19</v>
      </c>
      <c r="G11" s="17">
        <v>202000000</v>
      </c>
      <c r="H11" s="14" t="s">
        <v>20</v>
      </c>
      <c r="I11" s="15" t="s">
        <v>13</v>
      </c>
      <c r="J11" s="15" t="s">
        <v>13</v>
      </c>
    </row>
    <row r="12" spans="2:10" ht="20.25">
      <c r="B12" s="115"/>
      <c r="C12" s="117"/>
      <c r="D12" s="122"/>
      <c r="E12" s="123"/>
      <c r="F12" s="12" t="s">
        <v>21</v>
      </c>
      <c r="G12" s="17">
        <v>180700000</v>
      </c>
      <c r="H12" s="18" t="s">
        <v>17</v>
      </c>
      <c r="I12" s="21" t="s">
        <v>13</v>
      </c>
      <c r="J12" s="21" t="s">
        <v>13</v>
      </c>
    </row>
    <row r="13" spans="2:10" ht="20.25">
      <c r="B13" s="115"/>
      <c r="C13" s="117"/>
      <c r="D13" s="122"/>
      <c r="E13" s="123"/>
      <c r="F13" s="12" t="s">
        <v>22</v>
      </c>
      <c r="G13" s="17">
        <v>158390000</v>
      </c>
      <c r="H13" s="18" t="s">
        <v>74</v>
      </c>
      <c r="I13" s="15" t="s">
        <v>13</v>
      </c>
      <c r="J13" s="15" t="s">
        <v>13</v>
      </c>
    </row>
    <row r="14" spans="2:10" ht="20.25">
      <c r="B14" s="115"/>
      <c r="C14" s="117"/>
      <c r="D14" s="122"/>
      <c r="E14" s="123"/>
      <c r="F14" s="12" t="s">
        <v>23</v>
      </c>
      <c r="G14" s="17">
        <v>30934000</v>
      </c>
      <c r="H14" s="18" t="s">
        <v>17</v>
      </c>
      <c r="I14" s="21" t="s">
        <v>13</v>
      </c>
      <c r="J14" s="21" t="s">
        <v>13</v>
      </c>
    </row>
    <row r="15" spans="2:10" ht="20.25">
      <c r="B15" s="115"/>
      <c r="C15" s="117"/>
      <c r="D15" s="122"/>
      <c r="E15" s="123"/>
      <c r="F15" s="12" t="s">
        <v>24</v>
      </c>
      <c r="G15" s="17">
        <v>10654800</v>
      </c>
      <c r="H15" s="14" t="s">
        <v>20</v>
      </c>
      <c r="I15" s="21" t="s">
        <v>25</v>
      </c>
      <c r="J15" s="21" t="s">
        <v>25</v>
      </c>
    </row>
    <row r="16" spans="2:10" ht="20.25">
      <c r="B16" s="115"/>
      <c r="C16" s="117"/>
      <c r="D16" s="122"/>
      <c r="E16" s="123"/>
      <c r="F16" s="12" t="s">
        <v>26</v>
      </c>
      <c r="G16" s="22">
        <v>456000</v>
      </c>
      <c r="H16" s="14" t="s">
        <v>20</v>
      </c>
      <c r="I16" s="21" t="s">
        <v>25</v>
      </c>
      <c r="J16" s="21" t="s">
        <v>25</v>
      </c>
    </row>
    <row r="17" spans="2:10" ht="20.25">
      <c r="B17" s="115"/>
      <c r="C17" s="117"/>
      <c r="D17" s="105" t="s">
        <v>27</v>
      </c>
      <c r="E17" s="77">
        <v>2166516116.52</v>
      </c>
      <c r="F17" s="12" t="s">
        <v>28</v>
      </c>
      <c r="G17" s="17">
        <v>900000000</v>
      </c>
      <c r="H17" s="18" t="s">
        <v>17</v>
      </c>
      <c r="I17" s="21" t="s">
        <v>13</v>
      </c>
      <c r="J17" s="21" t="s">
        <v>13</v>
      </c>
    </row>
    <row r="18" spans="2:10" ht="20.25">
      <c r="B18" s="115"/>
      <c r="C18" s="117"/>
      <c r="D18" s="122"/>
      <c r="E18" s="123"/>
      <c r="F18" s="12" t="s">
        <v>16</v>
      </c>
      <c r="G18" s="23">
        <v>889960000</v>
      </c>
      <c r="H18" s="18" t="s">
        <v>17</v>
      </c>
      <c r="I18" s="19" t="s">
        <v>13</v>
      </c>
      <c r="J18" s="20" t="s">
        <v>13</v>
      </c>
    </row>
    <row r="19" spans="2:10" ht="20.25">
      <c r="B19" s="115"/>
      <c r="C19" s="117"/>
      <c r="D19" s="122"/>
      <c r="E19" s="123"/>
      <c r="F19" s="12" t="s">
        <v>21</v>
      </c>
      <c r="G19" s="23">
        <v>153014000</v>
      </c>
      <c r="H19" s="18" t="s">
        <v>17</v>
      </c>
      <c r="I19" s="21" t="s">
        <v>13</v>
      </c>
      <c r="J19" s="21" t="s">
        <v>13</v>
      </c>
    </row>
    <row r="20" spans="2:10" ht="15">
      <c r="B20" s="115"/>
      <c r="C20" s="117"/>
      <c r="D20" s="122"/>
      <c r="E20" s="123"/>
      <c r="F20" s="12" t="s">
        <v>29</v>
      </c>
      <c r="G20" s="17">
        <v>130782236.52</v>
      </c>
      <c r="H20" s="25" t="s">
        <v>35</v>
      </c>
      <c r="I20" s="20" t="s">
        <v>13</v>
      </c>
      <c r="J20" s="21" t="s">
        <v>13</v>
      </c>
    </row>
    <row r="21" spans="2:10" ht="20.25">
      <c r="B21" s="115"/>
      <c r="C21" s="117"/>
      <c r="D21" s="122"/>
      <c r="E21" s="123"/>
      <c r="F21" s="12" t="s">
        <v>30</v>
      </c>
      <c r="G21" s="17">
        <v>46000000</v>
      </c>
      <c r="H21" s="18" t="s">
        <v>17</v>
      </c>
      <c r="I21" s="21" t="s">
        <v>13</v>
      </c>
      <c r="J21" s="21" t="s">
        <v>13</v>
      </c>
    </row>
    <row r="22" spans="2:10" ht="20.25">
      <c r="B22" s="115"/>
      <c r="C22" s="117"/>
      <c r="D22" s="122"/>
      <c r="E22" s="123"/>
      <c r="F22" s="12" t="s">
        <v>18</v>
      </c>
      <c r="G22" s="17">
        <v>40847480</v>
      </c>
      <c r="H22" s="18" t="s">
        <v>17</v>
      </c>
      <c r="I22" s="19" t="s">
        <v>13</v>
      </c>
      <c r="J22" s="19" t="s">
        <v>13</v>
      </c>
    </row>
    <row r="23" spans="2:10" ht="20.25">
      <c r="B23" s="115"/>
      <c r="C23" s="117"/>
      <c r="D23" s="106"/>
      <c r="E23" s="124"/>
      <c r="F23" s="12" t="s">
        <v>24</v>
      </c>
      <c r="G23" s="24">
        <v>5912400</v>
      </c>
      <c r="H23" s="14" t="s">
        <v>12</v>
      </c>
      <c r="I23" s="21" t="s">
        <v>25</v>
      </c>
      <c r="J23" s="21" t="s">
        <v>25</v>
      </c>
    </row>
    <row r="24" spans="2:10" ht="20.25">
      <c r="B24" s="115"/>
      <c r="C24" s="118"/>
      <c r="D24" s="105" t="s">
        <v>31</v>
      </c>
      <c r="E24" s="77">
        <v>1600000000</v>
      </c>
      <c r="F24" s="12" t="s">
        <v>32</v>
      </c>
      <c r="G24" s="13">
        <v>1220000000</v>
      </c>
      <c r="H24" s="14" t="s">
        <v>20</v>
      </c>
      <c r="I24" s="15" t="s">
        <v>13</v>
      </c>
      <c r="J24" s="15" t="s">
        <v>13</v>
      </c>
    </row>
    <row r="25" spans="2:10" ht="20.25">
      <c r="B25" s="116"/>
      <c r="C25" s="119"/>
      <c r="D25" s="106"/>
      <c r="E25" s="78"/>
      <c r="F25" s="12" t="s">
        <v>33</v>
      </c>
      <c r="G25" s="17">
        <v>380000000</v>
      </c>
      <c r="H25" s="14" t="s">
        <v>12</v>
      </c>
      <c r="I25" s="15" t="s">
        <v>13</v>
      </c>
      <c r="J25" s="15" t="s">
        <v>13</v>
      </c>
    </row>
    <row r="26" spans="2:10" ht="15">
      <c r="B26" s="16"/>
      <c r="C26" s="85">
        <v>45519055156</v>
      </c>
      <c r="D26" s="98" t="s">
        <v>81</v>
      </c>
      <c r="E26" s="77">
        <v>16120349741.999998</v>
      </c>
      <c r="F26" s="12" t="s">
        <v>34</v>
      </c>
      <c r="G26" s="13">
        <v>8682742445.999998</v>
      </c>
      <c r="H26" s="25" t="s">
        <v>35</v>
      </c>
      <c r="I26" s="19" t="s">
        <v>25</v>
      </c>
      <c r="J26" s="20" t="s">
        <v>13</v>
      </c>
    </row>
    <row r="27" spans="2:10" ht="15">
      <c r="B27" s="16"/>
      <c r="C27" s="107"/>
      <c r="D27" s="99"/>
      <c r="E27" s="78"/>
      <c r="F27" s="12" t="s">
        <v>36</v>
      </c>
      <c r="G27" s="13">
        <v>7437607296</v>
      </c>
      <c r="H27" s="25" t="s">
        <v>35</v>
      </c>
      <c r="I27" s="19" t="s">
        <v>25</v>
      </c>
      <c r="J27" s="20" t="s">
        <v>13</v>
      </c>
    </row>
    <row r="28" spans="2:10" ht="15">
      <c r="B28" s="16"/>
      <c r="C28" s="107"/>
      <c r="D28" s="98" t="s">
        <v>82</v>
      </c>
      <c r="E28" s="77">
        <v>7350837060</v>
      </c>
      <c r="F28" s="12" t="s">
        <v>34</v>
      </c>
      <c r="G28" s="13">
        <v>5017356330</v>
      </c>
      <c r="H28" s="25" t="s">
        <v>35</v>
      </c>
      <c r="I28" s="19" t="s">
        <v>25</v>
      </c>
      <c r="J28" s="20" t="s">
        <v>13</v>
      </c>
    </row>
    <row r="29" spans="2:10" ht="15">
      <c r="B29" s="16"/>
      <c r="C29" s="107"/>
      <c r="D29" s="99"/>
      <c r="E29" s="78"/>
      <c r="F29" s="12" t="s">
        <v>36</v>
      </c>
      <c r="G29" s="13">
        <v>2333480730</v>
      </c>
      <c r="H29" s="25" t="s">
        <v>35</v>
      </c>
      <c r="I29" s="19" t="s">
        <v>25</v>
      </c>
      <c r="J29" s="20" t="s">
        <v>13</v>
      </c>
    </row>
    <row r="30" spans="2:10" ht="20.25">
      <c r="B30" s="16"/>
      <c r="C30" s="107"/>
      <c r="D30" s="98" t="s">
        <v>83</v>
      </c>
      <c r="E30" s="111">
        <v>3514860000</v>
      </c>
      <c r="F30" s="12" t="s">
        <v>37</v>
      </c>
      <c r="G30" s="13">
        <v>2087560000</v>
      </c>
      <c r="H30" s="18" t="s">
        <v>17</v>
      </c>
      <c r="I30" s="21" t="s">
        <v>13</v>
      </c>
      <c r="J30" s="21" t="s">
        <v>13</v>
      </c>
    </row>
    <row r="31" spans="2:10" ht="20.25">
      <c r="B31" s="16"/>
      <c r="C31" s="107"/>
      <c r="D31" s="109"/>
      <c r="E31" s="112"/>
      <c r="F31" s="12" t="s">
        <v>38</v>
      </c>
      <c r="G31" s="13">
        <v>1000000000</v>
      </c>
      <c r="H31" s="18" t="s">
        <v>17</v>
      </c>
      <c r="I31" s="26" t="s">
        <v>13</v>
      </c>
      <c r="J31" s="26" t="s">
        <v>13</v>
      </c>
    </row>
    <row r="32" spans="2:10" ht="20.25">
      <c r="B32" s="16"/>
      <c r="C32" s="107"/>
      <c r="D32" s="109"/>
      <c r="E32" s="112"/>
      <c r="F32" s="12" t="s">
        <v>39</v>
      </c>
      <c r="G32" s="17">
        <v>340900000</v>
      </c>
      <c r="H32" s="14" t="s">
        <v>12</v>
      </c>
      <c r="I32" s="27" t="s">
        <v>25</v>
      </c>
      <c r="J32" s="27" t="s">
        <v>25</v>
      </c>
    </row>
    <row r="33" spans="2:10" ht="20.25">
      <c r="B33" s="16"/>
      <c r="C33" s="107"/>
      <c r="D33" s="109"/>
      <c r="E33" s="112"/>
      <c r="F33" s="12" t="s">
        <v>40</v>
      </c>
      <c r="G33" s="17">
        <v>35400000</v>
      </c>
      <c r="H33" s="14" t="s">
        <v>12</v>
      </c>
      <c r="I33" s="27" t="s">
        <v>25</v>
      </c>
      <c r="J33" s="27" t="s">
        <v>25</v>
      </c>
    </row>
    <row r="34" spans="2:10" ht="20.25">
      <c r="B34" s="16"/>
      <c r="C34" s="107"/>
      <c r="D34" s="109"/>
      <c r="E34" s="112"/>
      <c r="F34" s="12" t="s">
        <v>41</v>
      </c>
      <c r="G34" s="17">
        <v>34300000</v>
      </c>
      <c r="H34" s="14" t="s">
        <v>20</v>
      </c>
      <c r="I34" s="27" t="s">
        <v>25</v>
      </c>
      <c r="J34" s="27" t="s">
        <v>25</v>
      </c>
    </row>
    <row r="35" spans="2:10" ht="20.25">
      <c r="B35" s="16"/>
      <c r="C35" s="107"/>
      <c r="D35" s="110"/>
      <c r="E35" s="113"/>
      <c r="F35" s="12" t="s">
        <v>42</v>
      </c>
      <c r="G35" s="17">
        <v>16700000</v>
      </c>
      <c r="H35" s="14" t="s">
        <v>20</v>
      </c>
      <c r="I35" s="15" t="s">
        <v>25</v>
      </c>
      <c r="J35" s="15" t="s">
        <v>25</v>
      </c>
    </row>
    <row r="36" spans="2:10" ht="15">
      <c r="B36" s="16"/>
      <c r="C36" s="107"/>
      <c r="D36" s="98" t="s">
        <v>84</v>
      </c>
      <c r="E36" s="77">
        <v>3008879440</v>
      </c>
      <c r="F36" s="12" t="s">
        <v>34</v>
      </c>
      <c r="G36" s="13">
        <v>1046729879.9999999</v>
      </c>
      <c r="H36" s="25" t="s">
        <v>35</v>
      </c>
      <c r="I36" s="19" t="s">
        <v>25</v>
      </c>
      <c r="J36" s="20" t="s">
        <v>13</v>
      </c>
    </row>
    <row r="37" spans="2:10" ht="15">
      <c r="B37" s="16"/>
      <c r="C37" s="107"/>
      <c r="D37" s="99"/>
      <c r="E37" s="78"/>
      <c r="F37" s="12" t="s">
        <v>36</v>
      </c>
      <c r="G37" s="13">
        <v>1962149560</v>
      </c>
      <c r="H37" s="25" t="s">
        <v>35</v>
      </c>
      <c r="I37" s="19" t="s">
        <v>25</v>
      </c>
      <c r="J37" s="20" t="s">
        <v>13</v>
      </c>
    </row>
    <row r="38" spans="2:10" ht="15">
      <c r="B38" s="16"/>
      <c r="C38" s="107"/>
      <c r="D38" s="98" t="s">
        <v>85</v>
      </c>
      <c r="E38" s="77">
        <v>2813345513.999999</v>
      </c>
      <c r="F38" s="12" t="s">
        <v>34</v>
      </c>
      <c r="G38" s="13">
        <v>1105357973.9999998</v>
      </c>
      <c r="H38" s="25" t="s">
        <v>35</v>
      </c>
      <c r="I38" s="19" t="s">
        <v>25</v>
      </c>
      <c r="J38" s="20" t="s">
        <v>13</v>
      </c>
    </row>
    <row r="39" spans="2:10" ht="15">
      <c r="B39" s="16"/>
      <c r="C39" s="107"/>
      <c r="D39" s="99"/>
      <c r="E39" s="78"/>
      <c r="F39" s="12" t="s">
        <v>36</v>
      </c>
      <c r="G39" s="13">
        <v>1707987539.9999995</v>
      </c>
      <c r="H39" s="25" t="s">
        <v>35</v>
      </c>
      <c r="I39" s="19" t="s">
        <v>25</v>
      </c>
      <c r="J39" s="20" t="s">
        <v>13</v>
      </c>
    </row>
    <row r="40" spans="2:10" ht="15">
      <c r="B40" s="16"/>
      <c r="C40" s="107"/>
      <c r="D40" s="98" t="s">
        <v>86</v>
      </c>
      <c r="E40" s="77">
        <v>2692790407.9999995</v>
      </c>
      <c r="F40" s="12" t="s">
        <v>34</v>
      </c>
      <c r="G40" s="13">
        <v>2233448223.9999995</v>
      </c>
      <c r="H40" s="25" t="s">
        <v>35</v>
      </c>
      <c r="I40" s="19" t="s">
        <v>25</v>
      </c>
      <c r="J40" s="20" t="s">
        <v>13</v>
      </c>
    </row>
    <row r="41" spans="2:10" ht="15">
      <c r="B41" s="16"/>
      <c r="C41" s="107"/>
      <c r="D41" s="99"/>
      <c r="E41" s="78"/>
      <c r="F41" s="12" t="s">
        <v>36</v>
      </c>
      <c r="G41" s="17">
        <v>459342183.99999994</v>
      </c>
      <c r="H41" s="25" t="s">
        <v>35</v>
      </c>
      <c r="I41" s="19" t="s">
        <v>25</v>
      </c>
      <c r="J41" s="20" t="s">
        <v>13</v>
      </c>
    </row>
    <row r="42" spans="2:10" ht="15">
      <c r="B42" s="100" t="s">
        <v>43</v>
      </c>
      <c r="C42" s="107"/>
      <c r="D42" s="101" t="s">
        <v>87</v>
      </c>
      <c r="E42" s="103">
        <v>2362027248</v>
      </c>
      <c r="F42" s="12" t="s">
        <v>34</v>
      </c>
      <c r="G42" s="13">
        <v>1520618399.9999998</v>
      </c>
      <c r="H42" s="25" t="s">
        <v>35</v>
      </c>
      <c r="I42" s="19" t="s">
        <v>25</v>
      </c>
      <c r="J42" s="20" t="s">
        <v>13</v>
      </c>
    </row>
    <row r="43" spans="2:10" ht="15">
      <c r="B43" s="100"/>
      <c r="C43" s="107"/>
      <c r="D43" s="102"/>
      <c r="E43" s="104"/>
      <c r="F43" s="12" t="s">
        <v>36</v>
      </c>
      <c r="G43" s="17">
        <v>841408848</v>
      </c>
      <c r="H43" s="25" t="s">
        <v>35</v>
      </c>
      <c r="I43" s="19" t="s">
        <v>25</v>
      </c>
      <c r="J43" s="20" t="s">
        <v>13</v>
      </c>
    </row>
    <row r="44" spans="2:10" ht="15">
      <c r="B44" s="100"/>
      <c r="C44" s="107"/>
      <c r="D44" s="79" t="s">
        <v>88</v>
      </c>
      <c r="E44" s="77">
        <v>1988735742</v>
      </c>
      <c r="F44" s="12" t="s">
        <v>34</v>
      </c>
      <c r="G44" s="13">
        <v>1205684452</v>
      </c>
      <c r="H44" s="25" t="s">
        <v>35</v>
      </c>
      <c r="I44" s="19" t="s">
        <v>25</v>
      </c>
      <c r="J44" s="20" t="s">
        <v>13</v>
      </c>
    </row>
    <row r="45" spans="2:10" ht="15">
      <c r="B45" s="100"/>
      <c r="C45" s="107"/>
      <c r="D45" s="80"/>
      <c r="E45" s="78"/>
      <c r="F45" s="12" t="s">
        <v>36</v>
      </c>
      <c r="G45" s="17">
        <v>783051290</v>
      </c>
      <c r="H45" s="25" t="s">
        <v>35</v>
      </c>
      <c r="I45" s="19" t="s">
        <v>25</v>
      </c>
      <c r="J45" s="20" t="s">
        <v>13</v>
      </c>
    </row>
    <row r="46" spans="2:10" ht="15">
      <c r="B46" s="100"/>
      <c r="C46" s="107"/>
      <c r="D46" s="79" t="s">
        <v>89</v>
      </c>
      <c r="E46" s="77">
        <v>1495087860</v>
      </c>
      <c r="F46" s="12" t="s">
        <v>34</v>
      </c>
      <c r="G46" s="23">
        <v>571157160</v>
      </c>
      <c r="H46" s="25" t="s">
        <v>35</v>
      </c>
      <c r="I46" s="19" t="s">
        <v>25</v>
      </c>
      <c r="J46" s="20" t="s">
        <v>13</v>
      </c>
    </row>
    <row r="47" spans="2:10" ht="15">
      <c r="B47" s="100"/>
      <c r="C47" s="107"/>
      <c r="D47" s="80"/>
      <c r="E47" s="78"/>
      <c r="F47" s="12" t="s">
        <v>36</v>
      </c>
      <c r="G47" s="17">
        <v>923930700</v>
      </c>
      <c r="H47" s="25" t="s">
        <v>35</v>
      </c>
      <c r="I47" s="19" t="s">
        <v>25</v>
      </c>
      <c r="J47" s="20" t="s">
        <v>13</v>
      </c>
    </row>
    <row r="48" spans="2:10" ht="15">
      <c r="B48" s="100"/>
      <c r="C48" s="107"/>
      <c r="D48" s="79" t="s">
        <v>90</v>
      </c>
      <c r="E48" s="77">
        <v>1058954624</v>
      </c>
      <c r="F48" s="12" t="s">
        <v>34</v>
      </c>
      <c r="G48" s="17">
        <v>852019168</v>
      </c>
      <c r="H48" s="25" t="s">
        <v>35</v>
      </c>
      <c r="I48" s="19" t="s">
        <v>25</v>
      </c>
      <c r="J48" s="20" t="s">
        <v>13</v>
      </c>
    </row>
    <row r="49" spans="2:10" ht="15">
      <c r="B49" s="100"/>
      <c r="C49" s="107"/>
      <c r="D49" s="80"/>
      <c r="E49" s="78"/>
      <c r="F49" s="12" t="s">
        <v>36</v>
      </c>
      <c r="G49" s="23">
        <v>206935456</v>
      </c>
      <c r="H49" s="25" t="s">
        <v>35</v>
      </c>
      <c r="I49" s="19" t="s">
        <v>25</v>
      </c>
      <c r="J49" s="20" t="s">
        <v>13</v>
      </c>
    </row>
    <row r="50" spans="2:10" ht="15">
      <c r="B50" s="100"/>
      <c r="C50" s="107"/>
      <c r="D50" s="79" t="s">
        <v>91</v>
      </c>
      <c r="E50" s="77">
        <v>1015438620</v>
      </c>
      <c r="F50" s="12" t="s">
        <v>34</v>
      </c>
      <c r="G50" s="23">
        <v>444057096</v>
      </c>
      <c r="H50" s="25" t="s">
        <v>35</v>
      </c>
      <c r="I50" s="19" t="s">
        <v>25</v>
      </c>
      <c r="J50" s="20" t="s">
        <v>13</v>
      </c>
    </row>
    <row r="51" spans="2:10" ht="15">
      <c r="B51" s="100"/>
      <c r="C51" s="107"/>
      <c r="D51" s="80"/>
      <c r="E51" s="78"/>
      <c r="F51" s="12" t="s">
        <v>36</v>
      </c>
      <c r="G51" s="23">
        <v>571381524</v>
      </c>
      <c r="H51" s="25" t="s">
        <v>35</v>
      </c>
      <c r="I51" s="19" t="s">
        <v>25</v>
      </c>
      <c r="J51" s="20" t="s">
        <v>13</v>
      </c>
    </row>
    <row r="52" spans="2:10" ht="15">
      <c r="B52" s="100"/>
      <c r="C52" s="107"/>
      <c r="D52" s="79" t="s">
        <v>92</v>
      </c>
      <c r="E52" s="77">
        <v>709008481.9999999</v>
      </c>
      <c r="F52" s="12" t="s">
        <v>34</v>
      </c>
      <c r="G52" s="17">
        <v>146290144.00000003</v>
      </c>
      <c r="H52" s="25" t="s">
        <v>35</v>
      </c>
      <c r="I52" s="19" t="s">
        <v>25</v>
      </c>
      <c r="J52" s="20" t="s">
        <v>13</v>
      </c>
    </row>
    <row r="53" spans="2:10" ht="15">
      <c r="B53" s="100"/>
      <c r="C53" s="107"/>
      <c r="D53" s="80"/>
      <c r="E53" s="78"/>
      <c r="F53" s="12" t="s">
        <v>36</v>
      </c>
      <c r="G53" s="17">
        <v>562718337.9999999</v>
      </c>
      <c r="H53" s="25" t="s">
        <v>35</v>
      </c>
      <c r="I53" s="19" t="s">
        <v>25</v>
      </c>
      <c r="J53" s="20" t="s">
        <v>13</v>
      </c>
    </row>
    <row r="54" spans="2:10" ht="15">
      <c r="B54" s="100"/>
      <c r="C54" s="107"/>
      <c r="D54" s="79" t="s">
        <v>93</v>
      </c>
      <c r="E54" s="77">
        <v>501051376</v>
      </c>
      <c r="F54" s="12" t="s">
        <v>34</v>
      </c>
      <c r="G54" s="23">
        <v>151332776</v>
      </c>
      <c r="H54" s="25" t="s">
        <v>35</v>
      </c>
      <c r="I54" s="19" t="s">
        <v>25</v>
      </c>
      <c r="J54" s="20" t="s">
        <v>13</v>
      </c>
    </row>
    <row r="55" spans="2:10" ht="15">
      <c r="B55" s="100"/>
      <c r="C55" s="107"/>
      <c r="D55" s="80"/>
      <c r="E55" s="78"/>
      <c r="F55" s="12" t="s">
        <v>36</v>
      </c>
      <c r="G55" s="23">
        <v>349718600</v>
      </c>
      <c r="H55" s="25" t="s">
        <v>35</v>
      </c>
      <c r="I55" s="19" t="s">
        <v>25</v>
      </c>
      <c r="J55" s="20" t="s">
        <v>13</v>
      </c>
    </row>
    <row r="56" spans="2:10" ht="15">
      <c r="B56" s="100"/>
      <c r="C56" s="107"/>
      <c r="D56" s="89" t="s">
        <v>94</v>
      </c>
      <c r="E56" s="77">
        <v>385911050</v>
      </c>
      <c r="F56" s="12" t="s">
        <v>34</v>
      </c>
      <c r="G56" s="23">
        <v>39484199.999999985</v>
      </c>
      <c r="H56" s="25" t="s">
        <v>35</v>
      </c>
      <c r="I56" s="19" t="s">
        <v>25</v>
      </c>
      <c r="J56" s="20" t="s">
        <v>13</v>
      </c>
    </row>
    <row r="57" spans="2:10" ht="15">
      <c r="B57" s="100"/>
      <c r="C57" s="107"/>
      <c r="D57" s="97"/>
      <c r="E57" s="78"/>
      <c r="F57" s="12" t="s">
        <v>36</v>
      </c>
      <c r="G57" s="23">
        <v>346426850</v>
      </c>
      <c r="H57" s="25" t="s">
        <v>35</v>
      </c>
      <c r="I57" s="19" t="s">
        <v>25</v>
      </c>
      <c r="J57" s="20" t="s">
        <v>13</v>
      </c>
    </row>
    <row r="58" spans="2:10" ht="15">
      <c r="B58" s="100"/>
      <c r="C58" s="107"/>
      <c r="D58" s="75" t="s">
        <v>95</v>
      </c>
      <c r="E58" s="77">
        <v>338528176</v>
      </c>
      <c r="F58" s="12" t="s">
        <v>34</v>
      </c>
      <c r="G58" s="23">
        <v>55690516</v>
      </c>
      <c r="H58" s="25" t="s">
        <v>35</v>
      </c>
      <c r="I58" s="19" t="s">
        <v>25</v>
      </c>
      <c r="J58" s="20" t="s">
        <v>13</v>
      </c>
    </row>
    <row r="59" spans="2:10" ht="15">
      <c r="B59" s="100"/>
      <c r="C59" s="107"/>
      <c r="D59" s="76"/>
      <c r="E59" s="78"/>
      <c r="F59" s="12" t="s">
        <v>36</v>
      </c>
      <c r="G59" s="23">
        <v>282837660</v>
      </c>
      <c r="H59" s="25" t="s">
        <v>35</v>
      </c>
      <c r="I59" s="19" t="s">
        <v>25</v>
      </c>
      <c r="J59" s="20" t="s">
        <v>13</v>
      </c>
    </row>
    <row r="60" spans="2:10" ht="15">
      <c r="B60" s="100"/>
      <c r="C60" s="107"/>
      <c r="D60" s="79" t="s">
        <v>96</v>
      </c>
      <c r="E60" s="77">
        <v>163249814</v>
      </c>
      <c r="F60" s="12" t="s">
        <v>34</v>
      </c>
      <c r="G60" s="23">
        <v>43467424.00000001</v>
      </c>
      <c r="H60" s="25" t="s">
        <v>35</v>
      </c>
      <c r="I60" s="19" t="s">
        <v>25</v>
      </c>
      <c r="J60" s="20" t="s">
        <v>13</v>
      </c>
    </row>
    <row r="61" spans="2:10" ht="15">
      <c r="B61" s="100"/>
      <c r="C61" s="108"/>
      <c r="D61" s="80"/>
      <c r="E61" s="78"/>
      <c r="F61" s="12" t="s">
        <v>36</v>
      </c>
      <c r="G61" s="23">
        <v>119782389.99999999</v>
      </c>
      <c r="H61" s="25" t="s">
        <v>35</v>
      </c>
      <c r="I61" s="19" t="s">
        <v>25</v>
      </c>
      <c r="J61" s="20" t="s">
        <v>13</v>
      </c>
    </row>
    <row r="62" spans="2:10" ht="106.5">
      <c r="B62" s="28" t="s">
        <v>44</v>
      </c>
      <c r="C62" s="29">
        <v>1104947296.0312502</v>
      </c>
      <c r="D62" s="30" t="s">
        <v>45</v>
      </c>
      <c r="E62" s="11">
        <v>1104947296.0312502</v>
      </c>
      <c r="F62" s="12" t="s">
        <v>46</v>
      </c>
      <c r="G62" s="31">
        <v>1104947296.0312502</v>
      </c>
      <c r="H62" s="18" t="s">
        <v>17</v>
      </c>
      <c r="I62" s="20" t="s">
        <v>13</v>
      </c>
      <c r="J62" s="21" t="s">
        <v>13</v>
      </c>
    </row>
    <row r="63" spans="2:10" ht="20.25">
      <c r="B63" s="81" t="s">
        <v>47</v>
      </c>
      <c r="C63" s="85">
        <v>6086088142.959952</v>
      </c>
      <c r="D63" s="89" t="s">
        <v>48</v>
      </c>
      <c r="E63" s="93">
        <v>6086088142.959952</v>
      </c>
      <c r="F63" s="32" t="s">
        <v>49</v>
      </c>
      <c r="G63" s="33">
        <v>3500000000</v>
      </c>
      <c r="H63" s="18" t="s">
        <v>17</v>
      </c>
      <c r="I63" s="21" t="s">
        <v>13</v>
      </c>
      <c r="J63" s="21" t="s">
        <v>13</v>
      </c>
    </row>
    <row r="64" spans="2:10" ht="15">
      <c r="B64" s="82"/>
      <c r="C64" s="86"/>
      <c r="D64" s="90"/>
      <c r="E64" s="94"/>
      <c r="F64" s="32" t="s">
        <v>50</v>
      </c>
      <c r="G64" s="33">
        <v>1231725079</v>
      </c>
      <c r="H64" s="25" t="s">
        <v>35</v>
      </c>
      <c r="I64" s="34" t="s">
        <v>51</v>
      </c>
      <c r="J64" s="21" t="s">
        <v>25</v>
      </c>
    </row>
    <row r="65" spans="2:10" ht="15">
      <c r="B65" s="83"/>
      <c r="C65" s="87"/>
      <c r="D65" s="91"/>
      <c r="E65" s="95"/>
      <c r="F65" s="32" t="s">
        <v>52</v>
      </c>
      <c r="G65" s="17">
        <v>863711013.1099522</v>
      </c>
      <c r="H65" s="25" t="s">
        <v>35</v>
      </c>
      <c r="I65" s="20" t="s">
        <v>13</v>
      </c>
      <c r="J65" s="20" t="s">
        <v>13</v>
      </c>
    </row>
    <row r="66" spans="2:10" ht="15">
      <c r="B66" s="83"/>
      <c r="C66" s="87"/>
      <c r="D66" s="91"/>
      <c r="E66" s="95"/>
      <c r="F66" s="32" t="s">
        <v>97</v>
      </c>
      <c r="G66" s="17">
        <v>487962050.85</v>
      </c>
      <c r="H66" s="25" t="s">
        <v>35</v>
      </c>
      <c r="I66" s="20" t="s">
        <v>13</v>
      </c>
      <c r="J66" s="20" t="s">
        <v>13</v>
      </c>
    </row>
    <row r="67" spans="2:10" ht="15">
      <c r="B67" s="84"/>
      <c r="C67" s="88"/>
      <c r="D67" s="92"/>
      <c r="E67" s="96"/>
      <c r="F67" s="35" t="s">
        <v>53</v>
      </c>
      <c r="G67" s="24">
        <v>2690000</v>
      </c>
      <c r="H67" s="25" t="s">
        <v>35</v>
      </c>
      <c r="I67" s="34" t="s">
        <v>51</v>
      </c>
      <c r="J67" s="20" t="s">
        <v>25</v>
      </c>
    </row>
    <row r="68" spans="2:10" ht="15.75">
      <c r="B68" s="36" t="s">
        <v>54</v>
      </c>
      <c r="C68" s="37"/>
      <c r="D68" s="38"/>
      <c r="E68" s="39">
        <v>73039515801.5112</v>
      </c>
      <c r="F68" s="40"/>
      <c r="G68" s="39">
        <v>73039515801.5112</v>
      </c>
      <c r="H68" s="41"/>
      <c r="I68" s="41"/>
      <c r="J68" s="41"/>
    </row>
    <row r="69" ht="20.25">
      <c r="J69" s="42"/>
    </row>
    <row r="70" spans="1:10" ht="20.25">
      <c r="A70" s="43"/>
      <c r="B70" s="44" t="s">
        <v>55</v>
      </c>
      <c r="C70" s="44"/>
      <c r="D70" s="44"/>
      <c r="E70" s="44"/>
      <c r="F70" s="44"/>
      <c r="G70" s="44"/>
      <c r="H70" s="44"/>
      <c r="I70" s="44"/>
      <c r="J70" s="45"/>
    </row>
    <row r="71" spans="2:10" ht="15">
      <c r="B71" s="46"/>
      <c r="C71" s="47" t="s">
        <v>56</v>
      </c>
      <c r="D71" s="48"/>
      <c r="E71" s="125" t="s">
        <v>57</v>
      </c>
      <c r="F71" s="125"/>
      <c r="G71" s="125"/>
      <c r="H71" s="125"/>
      <c r="I71" s="125"/>
      <c r="J71" s="125"/>
    </row>
    <row r="72" spans="2:10" ht="15">
      <c r="B72" s="49"/>
      <c r="C72" s="47" t="s">
        <v>58</v>
      </c>
      <c r="D72" s="48"/>
      <c r="E72" s="126"/>
      <c r="F72" s="126"/>
      <c r="G72" s="126"/>
      <c r="H72" s="126"/>
      <c r="I72" s="126"/>
      <c r="J72" s="126"/>
    </row>
    <row r="73" spans="2:10" ht="15">
      <c r="B73" s="51"/>
      <c r="C73" s="52" t="s">
        <v>59</v>
      </c>
      <c r="D73" s="48"/>
      <c r="E73" s="126"/>
      <c r="F73" s="126"/>
      <c r="G73" s="126"/>
      <c r="H73" s="126"/>
      <c r="I73" s="126"/>
      <c r="J73" s="126"/>
    </row>
    <row r="74" spans="2:10" ht="15">
      <c r="B74" s="53"/>
      <c r="C74" s="52" t="s">
        <v>60</v>
      </c>
      <c r="D74" s="48"/>
      <c r="E74" s="126"/>
      <c r="F74" s="126"/>
      <c r="G74" s="126"/>
      <c r="H74" s="126"/>
      <c r="I74" s="126"/>
      <c r="J74" s="126"/>
    </row>
    <row r="75" spans="2:10" ht="15">
      <c r="B75" s="54"/>
      <c r="D75" s="48"/>
      <c r="E75" s="126"/>
      <c r="F75" s="126"/>
      <c r="G75" s="126"/>
      <c r="H75" s="126"/>
      <c r="I75" s="126"/>
      <c r="J75" s="126"/>
    </row>
    <row r="81" ht="15">
      <c r="J81" s="55"/>
    </row>
    <row r="85" ht="15">
      <c r="D85" s="56"/>
    </row>
    <row r="86" spans="4:9" ht="15">
      <c r="D86" s="57"/>
      <c r="I86" s="58"/>
    </row>
    <row r="87" spans="4:6" ht="15">
      <c r="D87" s="56"/>
      <c r="F87" s="57"/>
    </row>
    <row r="88" ht="15">
      <c r="D88" s="56"/>
    </row>
    <row r="89" ht="15">
      <c r="D89" s="59"/>
    </row>
  </sheetData>
  <sheetProtection/>
  <mergeCells count="51">
    <mergeCell ref="G5:H5"/>
    <mergeCell ref="I5:J5"/>
    <mergeCell ref="B7:B25"/>
    <mergeCell ref="C7:C25"/>
    <mergeCell ref="D7:D8"/>
    <mergeCell ref="E7:E8"/>
    <mergeCell ref="D9:D16"/>
    <mergeCell ref="E9:E16"/>
    <mergeCell ref="D17:D23"/>
    <mergeCell ref="E17:E23"/>
    <mergeCell ref="D24:D25"/>
    <mergeCell ref="E24:E25"/>
    <mergeCell ref="C26:C61"/>
    <mergeCell ref="D26:D27"/>
    <mergeCell ref="E26:E27"/>
    <mergeCell ref="D28:D29"/>
    <mergeCell ref="E28:E29"/>
    <mergeCell ref="D30:D35"/>
    <mergeCell ref="E30:E35"/>
    <mergeCell ref="D36:D37"/>
    <mergeCell ref="E36:E37"/>
    <mergeCell ref="D38:D39"/>
    <mergeCell ref="E38:E39"/>
    <mergeCell ref="D40:D41"/>
    <mergeCell ref="E40:E41"/>
    <mergeCell ref="B42:B61"/>
    <mergeCell ref="D42:D43"/>
    <mergeCell ref="E42:E43"/>
    <mergeCell ref="D44:D45"/>
    <mergeCell ref="E44:E45"/>
    <mergeCell ref="D46:D47"/>
    <mergeCell ref="E46:E47"/>
    <mergeCell ref="D48:D49"/>
    <mergeCell ref="E48:E49"/>
    <mergeCell ref="D50:D51"/>
    <mergeCell ref="E50:E51"/>
    <mergeCell ref="D52:D53"/>
    <mergeCell ref="E52:E53"/>
    <mergeCell ref="D54:D55"/>
    <mergeCell ref="E54:E55"/>
    <mergeCell ref="D56:D57"/>
    <mergeCell ref="E56:E57"/>
    <mergeCell ref="E71:J75"/>
    <mergeCell ref="D58:D59"/>
    <mergeCell ref="E58:E59"/>
    <mergeCell ref="D60:D61"/>
    <mergeCell ref="E60:E61"/>
    <mergeCell ref="B63:B67"/>
    <mergeCell ref="C63:C67"/>
    <mergeCell ref="D63:D67"/>
    <mergeCell ref="E63:E6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Jyoti Kataria</dc:creator>
  <cp:keywords/>
  <dc:description/>
  <cp:lastModifiedBy>Francesca White</cp:lastModifiedBy>
  <dcterms:created xsi:type="dcterms:W3CDTF">2012-03-28T09:13:17Z</dcterms:created>
  <dcterms:modified xsi:type="dcterms:W3CDTF">2012-04-02T15:31:34Z</dcterms:modified>
  <cp:category/>
  <cp:version/>
  <cp:contentType/>
  <cp:contentStatus/>
</cp:coreProperties>
</file>