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Bob Kerslake" sheetId="1" r:id="rId1"/>
    <sheet name="Richard McCarthy" sheetId="2" r:id="rId2"/>
    <sheet name="David Prout" sheetId="3" r:id="rId3"/>
    <sheet name="Irene Lucas" sheetId="4" r:id="rId4"/>
    <sheet name="Joe Montgomery" sheetId="5" r:id="rId5"/>
    <sheet name="David Rossington" sheetId="6" r:id="rId6"/>
    <sheet name="Shirley Pointer" sheetId="7" r:id="rId7"/>
    <sheet name="Nil Returns " sheetId="8" r:id="rId8"/>
  </sheets>
  <definedNames/>
  <calcPr fullCalcOnLoad="1"/>
</workbook>
</file>

<file path=xl/sharedStrings.xml><?xml version="1.0" encoding="utf-8"?>
<sst xmlns="http://schemas.openxmlformats.org/spreadsheetml/2006/main" count="211" uniqueCount="70">
  <si>
    <t>DEPARTMENT FOR COMMUNITIES AND LOCAL GOVERNMENT</t>
  </si>
  <si>
    <t>Sir Bob Kerslake,  Permanent Secretary</t>
  </si>
  <si>
    <t>Business Expenses: November - December 2010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</si>
  <si>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</si>
  <si>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</si>
  <si>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</si>
  <si>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</si>
  <si>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</si>
  <si>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</si>
  <si>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</si>
  <si>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</si>
  <si>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 / Car</t>
  </si>
  <si>
    <t>Accomodation / Meals</t>
  </si>
  <si>
    <t xml:space="preserve">Sheffield </t>
  </si>
  <si>
    <t xml:space="preserve">Speaking Engagement </t>
  </si>
  <si>
    <t xml:space="preserve">Coventry </t>
  </si>
  <si>
    <t>Speaking Engagement</t>
  </si>
  <si>
    <t>Hemel Hempstead</t>
  </si>
  <si>
    <t>Official Visit</t>
  </si>
  <si>
    <t>Birmingham</t>
  </si>
  <si>
    <t>Richard McCarthy, Director General - Housing and Planning Group</t>
  </si>
  <si>
    <t>Business Expenses: October - December 2010</t>
  </si>
  <si>
    <t>London</t>
  </si>
  <si>
    <t>Overnight (working) Stay</t>
  </si>
  <si>
    <t>Official Meetings</t>
  </si>
  <si>
    <t xml:space="preserve">Working Dinner </t>
  </si>
  <si>
    <t>Official Meeting</t>
  </si>
  <si>
    <t>Official Dinner</t>
  </si>
  <si>
    <t xml:space="preserve">Working Breakfast </t>
  </si>
  <si>
    <t>Official Presentation</t>
  </si>
  <si>
    <t>Official Events</t>
  </si>
  <si>
    <t>Official Meeting/Event</t>
  </si>
  <si>
    <t xml:space="preserve">Official Meeting </t>
  </si>
  <si>
    <t>Milton Keynes</t>
  </si>
  <si>
    <t>Official Event</t>
  </si>
  <si>
    <t>York</t>
  </si>
  <si>
    <t>25-26/11/2010</t>
  </si>
  <si>
    <t>Bristol</t>
  </si>
  <si>
    <t>30/11/10 - 02/12/10</t>
  </si>
  <si>
    <t>Overnight stay in London (due to adverse weather)</t>
  </si>
  <si>
    <t>Working Breakfast</t>
  </si>
  <si>
    <t>David Prout, Director General - Communities Group</t>
  </si>
  <si>
    <t>Derby</t>
  </si>
  <si>
    <t>Conference</t>
  </si>
  <si>
    <t>San Francisco</t>
  </si>
  <si>
    <t>Leadership Course</t>
  </si>
  <si>
    <t>29-30/11/2010</t>
  </si>
  <si>
    <t>Southampton</t>
  </si>
  <si>
    <t xml:space="preserve">Leicester </t>
  </si>
  <si>
    <t>Irene Lucas, Director General - Local Government &amp; Regeneration Group</t>
  </si>
  <si>
    <t>Totnes</t>
  </si>
  <si>
    <t>Speaking engagement</t>
  </si>
  <si>
    <t>Dorking</t>
  </si>
  <si>
    <t>Speaking engagements</t>
  </si>
  <si>
    <t>Joe Montgomery, Director General - Regions and Communities Group</t>
  </si>
  <si>
    <t>Newcastle</t>
  </si>
  <si>
    <t>Brussels</t>
  </si>
  <si>
    <t>David Rossington, Acting Director General - Finance and Corporate Services Group</t>
  </si>
  <si>
    <t>Late Return from Office</t>
  </si>
  <si>
    <t>Professional Event</t>
  </si>
  <si>
    <t>19-20 /12/2010</t>
  </si>
  <si>
    <t>Swansea</t>
  </si>
  <si>
    <t>Shirley Pointer, Director General - HR and Business Change Group</t>
  </si>
  <si>
    <t>Liverpool</t>
  </si>
  <si>
    <t>There are NIL expense returns for the following Director General / Non-Executive Directors;</t>
  </si>
  <si>
    <t>Director General</t>
  </si>
  <si>
    <t>Non-Executive Directors</t>
  </si>
  <si>
    <t>Stephen Hay</t>
  </si>
  <si>
    <t>Irene Lucas (October, as Acting Permanent Secretary)</t>
  </si>
  <si>
    <t>Andrew Campbell (October, as Acting Director General, Local Government &amp; Regeneration Group)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</si>
</sst>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mmm\-yyyy"/>
    <numFmt numFmtId="168" formatCode="dd/mm/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8" fontId="3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8" xfId="0" applyBorder="1" applyAlignment="1">
      <alignment horizontal="center" vertical="top" wrapText="1"/>
    </xf>
    <xf numFmtId="164" fontId="0" fillId="0" borderId="4" xfId="0" applyNumberFormat="1" applyBorder="1" applyAlignment="1">
      <alignment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64" fontId="0" fillId="0" borderId="2" xfId="0" applyNumberFormat="1" applyBorder="1" applyAlignment="1">
      <alignment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14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right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4" fontId="3" fillId="0" borderId="12" xfId="0" applyNumberFormat="1" applyFont="1" applyFill="1" applyBorder="1" applyAlignment="1" applyProtection="1">
      <alignment horizontal="right" vertical="center"/>
      <protection/>
    </xf>
    <xf numFmtId="14" fontId="0" fillId="0" borderId="16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 horizontal="right" vertical="center" wrapText="1"/>
    </xf>
    <xf numFmtId="8" fontId="3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right" vertical="top" wrapText="1"/>
    </xf>
    <xf numFmtId="14" fontId="0" fillId="0" borderId="12" xfId="0" applyNumberFormat="1" applyBorder="1" applyAlignment="1">
      <alignment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right" vertical="center" wrapText="1"/>
    </xf>
    <xf numFmtId="164" fontId="0" fillId="0" borderId="7" xfId="0" applyNumberFormat="1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1</v>
      </c>
    </row>
    <row r="2" ht="12.75">
      <c r="A2" s="4" t="s">
        <v>2</v>
      </c>
    </row>
    <row r="3" ht="13.5" thickBot="1"/>
    <row r="4" spans="1:9" s="2" customFormat="1" ht="25.5" customHeight="1">
      <c r="A4" s="61" t="s">
        <v>3</v>
      </c>
      <c r="B4" s="63" t="s">
        <v>4</v>
      </c>
      <c r="C4" s="63" t="s">
        <v>5</v>
      </c>
      <c r="D4" s="58" t="s">
        <v>6</v>
      </c>
      <c r="E4" s="59"/>
      <c r="F4" s="59"/>
      <c r="G4" s="60"/>
      <c r="H4" s="5" t="s">
        <v>7</v>
      </c>
      <c r="I4" s="6" t="s">
        <v>8</v>
      </c>
    </row>
    <row r="5" spans="1:9" s="9" customFormat="1" ht="25.5" customHeight="1">
      <c r="A5" s="62"/>
      <c r="B5" s="64"/>
      <c r="C5" s="64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47">
        <v>40494</v>
      </c>
      <c r="B6" s="56" t="s">
        <v>13</v>
      </c>
      <c r="C6" s="10" t="s">
        <v>14</v>
      </c>
      <c r="D6" s="11"/>
      <c r="E6" s="12">
        <v>14.39</v>
      </c>
      <c r="F6" s="11"/>
      <c r="G6" s="11"/>
      <c r="H6" s="11"/>
      <c r="I6" s="13">
        <f>SUM(D6:H6)</f>
        <v>14.39</v>
      </c>
    </row>
    <row r="7" spans="1:9" ht="12.75">
      <c r="A7" s="47">
        <v>40494</v>
      </c>
      <c r="B7" s="56" t="s">
        <v>15</v>
      </c>
      <c r="C7" s="10" t="s">
        <v>16</v>
      </c>
      <c r="D7" s="11"/>
      <c r="E7" s="12">
        <v>62.91</v>
      </c>
      <c r="F7" s="11"/>
      <c r="G7" s="11"/>
      <c r="H7" s="11"/>
      <c r="I7" s="13">
        <f>SUM(D7:H7)</f>
        <v>62.91</v>
      </c>
    </row>
    <row r="8" spans="1:9" ht="12.75">
      <c r="A8" s="47">
        <v>40500</v>
      </c>
      <c r="B8" s="56" t="s">
        <v>17</v>
      </c>
      <c r="C8" s="14" t="s">
        <v>18</v>
      </c>
      <c r="D8" s="11"/>
      <c r="E8" s="12">
        <v>15.65</v>
      </c>
      <c r="F8" s="11"/>
      <c r="G8" s="11"/>
      <c r="H8" s="11"/>
      <c r="I8" s="13">
        <f>SUM(D8:H8)</f>
        <v>15.65</v>
      </c>
    </row>
    <row r="9" spans="1:9" ht="13.5" thickBot="1">
      <c r="A9" s="48">
        <v>40529</v>
      </c>
      <c r="B9" s="57" t="s">
        <v>19</v>
      </c>
      <c r="C9" s="35" t="s">
        <v>18</v>
      </c>
      <c r="D9" s="49"/>
      <c r="E9" s="50">
        <v>70.32</v>
      </c>
      <c r="F9" s="49"/>
      <c r="G9" s="49"/>
      <c r="H9" s="49"/>
      <c r="I9" s="15">
        <f>SUM(D9:H9)</f>
        <v>70.32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8">
      <selection activeCell="E44" sqref="E44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20</v>
      </c>
    </row>
    <row r="2" ht="12.75">
      <c r="A2" s="4" t="s">
        <v>21</v>
      </c>
    </row>
    <row r="3" ht="13.5" thickBot="1"/>
    <row r="4" spans="1:9" s="2" customFormat="1" ht="25.5" customHeight="1">
      <c r="A4" s="68" t="s">
        <v>3</v>
      </c>
      <c r="B4" s="70" t="s">
        <v>4</v>
      </c>
      <c r="C4" s="70" t="s">
        <v>5</v>
      </c>
      <c r="D4" s="65" t="s">
        <v>6</v>
      </c>
      <c r="E4" s="66"/>
      <c r="F4" s="66"/>
      <c r="G4" s="67"/>
      <c r="H4" s="16" t="s">
        <v>7</v>
      </c>
      <c r="I4" s="17" t="s">
        <v>8</v>
      </c>
    </row>
    <row r="5" spans="1:9" s="9" customFormat="1" ht="25.5" customHeight="1" thickBot="1">
      <c r="A5" s="69"/>
      <c r="B5" s="71"/>
      <c r="C5" s="71"/>
      <c r="D5" s="18" t="s">
        <v>9</v>
      </c>
      <c r="E5" s="18" t="s">
        <v>10</v>
      </c>
      <c r="F5" s="18" t="s">
        <v>11</v>
      </c>
      <c r="G5" s="18" t="s">
        <v>12</v>
      </c>
      <c r="H5" s="18"/>
      <c r="I5" s="19">
        <f aca="true" t="shared" si="0" ref="I5:I33">SUM(D5:H5)</f>
        <v>0</v>
      </c>
    </row>
    <row r="6" spans="1:9" s="9" customFormat="1" ht="24.75" customHeight="1">
      <c r="A6" s="20">
        <v>40827</v>
      </c>
      <c r="B6" s="21" t="s">
        <v>22</v>
      </c>
      <c r="C6" s="21" t="s">
        <v>23</v>
      </c>
      <c r="D6" s="22"/>
      <c r="E6" s="22"/>
      <c r="F6" s="22"/>
      <c r="G6" s="22">
        <v>225.08</v>
      </c>
      <c r="H6" s="22"/>
      <c r="I6" s="23">
        <f t="shared" si="0"/>
        <v>225.08</v>
      </c>
    </row>
    <row r="7" spans="1:9" ht="12.75">
      <c r="A7" s="24">
        <v>40463</v>
      </c>
      <c r="B7" s="10" t="s">
        <v>22</v>
      </c>
      <c r="C7" s="14" t="s">
        <v>24</v>
      </c>
      <c r="D7" s="25"/>
      <c r="E7" s="25"/>
      <c r="F7" s="25">
        <v>12.5</v>
      </c>
      <c r="G7" s="25"/>
      <c r="H7" s="25"/>
      <c r="I7" s="26">
        <f t="shared" si="0"/>
        <v>12.5</v>
      </c>
    </row>
    <row r="8" spans="1:9" ht="12.75">
      <c r="A8" s="24">
        <v>40469</v>
      </c>
      <c r="B8" s="10" t="s">
        <v>22</v>
      </c>
      <c r="C8" s="10" t="s">
        <v>25</v>
      </c>
      <c r="D8" s="25"/>
      <c r="E8" s="25"/>
      <c r="F8" s="25"/>
      <c r="G8" s="25">
        <v>83.3</v>
      </c>
      <c r="H8" s="25"/>
      <c r="I8" s="27">
        <f t="shared" si="0"/>
        <v>83.3</v>
      </c>
    </row>
    <row r="9" spans="1:9" ht="12.75">
      <c r="A9" s="24">
        <v>40471</v>
      </c>
      <c r="B9" s="10" t="s">
        <v>22</v>
      </c>
      <c r="C9" s="10" t="s">
        <v>26</v>
      </c>
      <c r="D9" s="25"/>
      <c r="E9" s="25"/>
      <c r="F9" s="25">
        <v>6</v>
      </c>
      <c r="G9" s="25"/>
      <c r="H9" s="25"/>
      <c r="I9" s="27">
        <f t="shared" si="0"/>
        <v>6</v>
      </c>
    </row>
    <row r="10" spans="1:9" ht="12.75">
      <c r="A10" s="24">
        <v>40476</v>
      </c>
      <c r="B10" s="10" t="s">
        <v>22</v>
      </c>
      <c r="C10" s="14" t="s">
        <v>16</v>
      </c>
      <c r="D10" s="25"/>
      <c r="E10" s="25"/>
      <c r="F10" s="25">
        <v>11</v>
      </c>
      <c r="G10" s="25"/>
      <c r="H10" s="25"/>
      <c r="I10" s="27">
        <f t="shared" si="0"/>
        <v>11</v>
      </c>
    </row>
    <row r="11" spans="1:9" ht="12.75">
      <c r="A11" s="24">
        <v>40477</v>
      </c>
      <c r="B11" s="10" t="s">
        <v>22</v>
      </c>
      <c r="C11" s="14" t="s">
        <v>27</v>
      </c>
      <c r="D11" s="25"/>
      <c r="E11" s="25"/>
      <c r="F11" s="25">
        <v>12</v>
      </c>
      <c r="G11" s="25"/>
      <c r="H11" s="25"/>
      <c r="I11" s="27">
        <f t="shared" si="0"/>
        <v>12</v>
      </c>
    </row>
    <row r="12" spans="1:9" ht="12.75">
      <c r="A12" s="24">
        <v>40478</v>
      </c>
      <c r="B12" s="10" t="s">
        <v>22</v>
      </c>
      <c r="C12" s="14" t="s">
        <v>28</v>
      </c>
      <c r="D12" s="25"/>
      <c r="E12" s="25"/>
      <c r="F12" s="25">
        <v>11</v>
      </c>
      <c r="G12" s="25"/>
      <c r="H12" s="25"/>
      <c r="I12" s="27">
        <f t="shared" si="0"/>
        <v>11</v>
      </c>
    </row>
    <row r="13" spans="1:9" ht="12.75">
      <c r="A13" s="24">
        <v>40479</v>
      </c>
      <c r="B13" s="10" t="s">
        <v>22</v>
      </c>
      <c r="C13" s="14" t="s">
        <v>26</v>
      </c>
      <c r="D13" s="25"/>
      <c r="E13" s="25"/>
      <c r="F13" s="25">
        <v>5</v>
      </c>
      <c r="G13" s="25"/>
      <c r="H13" s="25"/>
      <c r="I13" s="27">
        <f t="shared" si="0"/>
        <v>5</v>
      </c>
    </row>
    <row r="14" spans="1:9" ht="12.75">
      <c r="A14" s="24">
        <v>40483</v>
      </c>
      <c r="B14" s="10" t="s">
        <v>22</v>
      </c>
      <c r="C14" s="14" t="s">
        <v>29</v>
      </c>
      <c r="D14" s="25"/>
      <c r="E14" s="25"/>
      <c r="F14" s="25">
        <v>9</v>
      </c>
      <c r="G14" s="25"/>
      <c r="H14" s="25"/>
      <c r="I14" s="27">
        <f t="shared" si="0"/>
        <v>9</v>
      </c>
    </row>
    <row r="15" spans="1:9" ht="12.75">
      <c r="A15" s="24">
        <v>40486</v>
      </c>
      <c r="B15" s="10" t="s">
        <v>22</v>
      </c>
      <c r="C15" s="14" t="s">
        <v>30</v>
      </c>
      <c r="D15" s="25"/>
      <c r="E15" s="25">
        <v>1.8</v>
      </c>
      <c r="F15" s="25">
        <v>14</v>
      </c>
      <c r="G15" s="25"/>
      <c r="H15" s="25"/>
      <c r="I15" s="27">
        <f t="shared" si="0"/>
        <v>15.8</v>
      </c>
    </row>
    <row r="16" spans="1:9" ht="12.75">
      <c r="A16" s="24">
        <v>40487</v>
      </c>
      <c r="B16" s="10" t="s">
        <v>22</v>
      </c>
      <c r="C16" s="14" t="s">
        <v>26</v>
      </c>
      <c r="D16" s="25"/>
      <c r="E16" s="25"/>
      <c r="F16" s="25">
        <v>7</v>
      </c>
      <c r="G16" s="25"/>
      <c r="H16" s="25"/>
      <c r="I16" s="26">
        <f t="shared" si="0"/>
        <v>7</v>
      </c>
    </row>
    <row r="17" spans="1:9" ht="12.75">
      <c r="A17" s="24">
        <v>40490</v>
      </c>
      <c r="B17" s="10" t="s">
        <v>22</v>
      </c>
      <c r="C17" s="14" t="s">
        <v>31</v>
      </c>
      <c r="D17" s="25"/>
      <c r="E17" s="25"/>
      <c r="F17" s="25">
        <v>15.5</v>
      </c>
      <c r="G17" s="25"/>
      <c r="H17" s="25"/>
      <c r="I17" s="27">
        <f t="shared" si="0"/>
        <v>15.5</v>
      </c>
    </row>
    <row r="18" spans="1:9" ht="12.75">
      <c r="A18" s="24">
        <v>40491</v>
      </c>
      <c r="B18" s="28" t="s">
        <v>22</v>
      </c>
      <c r="C18" s="10" t="s">
        <v>27</v>
      </c>
      <c r="D18" s="29"/>
      <c r="E18" s="29"/>
      <c r="F18" s="29">
        <v>12</v>
      </c>
      <c r="G18" s="29"/>
      <c r="H18" s="29"/>
      <c r="I18" s="27">
        <f t="shared" si="0"/>
        <v>12</v>
      </c>
    </row>
    <row r="19" spans="1:9" ht="12.75">
      <c r="A19" s="24">
        <v>40493</v>
      </c>
      <c r="B19" s="28" t="s">
        <v>22</v>
      </c>
      <c r="C19" s="14" t="s">
        <v>27</v>
      </c>
      <c r="D19" s="29"/>
      <c r="E19" s="29">
        <v>1.8</v>
      </c>
      <c r="F19" s="29"/>
      <c r="G19" s="29"/>
      <c r="H19" s="29"/>
      <c r="I19" s="27">
        <f t="shared" si="0"/>
        <v>1.8</v>
      </c>
    </row>
    <row r="20" spans="1:9" ht="12.75">
      <c r="A20" s="24">
        <v>40494</v>
      </c>
      <c r="B20" s="28" t="s">
        <v>22</v>
      </c>
      <c r="C20" s="14" t="s">
        <v>32</v>
      </c>
      <c r="D20" s="29"/>
      <c r="E20" s="29">
        <v>3.6</v>
      </c>
      <c r="F20" s="29"/>
      <c r="G20" s="29"/>
      <c r="H20" s="29"/>
      <c r="I20" s="27">
        <f t="shared" si="0"/>
        <v>3.6</v>
      </c>
    </row>
    <row r="21" spans="1:9" ht="12.75">
      <c r="A21" s="24">
        <v>40498</v>
      </c>
      <c r="B21" s="28" t="s">
        <v>22</v>
      </c>
      <c r="C21" s="14" t="s">
        <v>26</v>
      </c>
      <c r="D21" s="29"/>
      <c r="E21" s="29"/>
      <c r="F21" s="29">
        <v>5</v>
      </c>
      <c r="G21" s="29"/>
      <c r="H21" s="29"/>
      <c r="I21" s="27">
        <f t="shared" si="0"/>
        <v>5</v>
      </c>
    </row>
    <row r="22" spans="1:9" ht="12.75">
      <c r="A22" s="24">
        <v>40499</v>
      </c>
      <c r="B22" s="28" t="s">
        <v>33</v>
      </c>
      <c r="C22" s="14" t="s">
        <v>34</v>
      </c>
      <c r="D22" s="29"/>
      <c r="E22" s="29">
        <v>17.6</v>
      </c>
      <c r="F22" s="29">
        <v>12</v>
      </c>
      <c r="G22" s="29"/>
      <c r="H22" s="29"/>
      <c r="I22" s="27">
        <f t="shared" si="0"/>
        <v>29.6</v>
      </c>
    </row>
    <row r="23" spans="1:9" ht="12.75">
      <c r="A23" s="24">
        <v>40869</v>
      </c>
      <c r="B23" s="28" t="s">
        <v>35</v>
      </c>
      <c r="C23" s="28" t="s">
        <v>34</v>
      </c>
      <c r="D23" s="29"/>
      <c r="E23" s="29">
        <v>106.6</v>
      </c>
      <c r="F23" s="29"/>
      <c r="G23" s="29"/>
      <c r="H23" s="29"/>
      <c r="I23" s="27">
        <f t="shared" si="0"/>
        <v>106.6</v>
      </c>
    </row>
    <row r="24" spans="1:9" ht="25.5">
      <c r="A24" s="24" t="s">
        <v>36</v>
      </c>
      <c r="B24" s="28" t="s">
        <v>37</v>
      </c>
      <c r="C24" s="28" t="s">
        <v>26</v>
      </c>
      <c r="D24" s="29"/>
      <c r="E24" s="29">
        <v>162.6</v>
      </c>
      <c r="F24" s="29"/>
      <c r="G24" s="29">
        <v>5.01</v>
      </c>
      <c r="H24" s="29">
        <v>52.5</v>
      </c>
      <c r="I24" s="27">
        <f t="shared" si="0"/>
        <v>220.10999999999999</v>
      </c>
    </row>
    <row r="25" spans="1:9" ht="12.75">
      <c r="A25" s="24">
        <v>40508</v>
      </c>
      <c r="B25" s="28" t="s">
        <v>22</v>
      </c>
      <c r="C25" s="14" t="s">
        <v>26</v>
      </c>
      <c r="D25" s="29"/>
      <c r="E25" s="29"/>
      <c r="F25" s="29">
        <v>6</v>
      </c>
      <c r="G25" s="29"/>
      <c r="H25" s="29"/>
      <c r="I25" s="27">
        <f t="shared" si="0"/>
        <v>6</v>
      </c>
    </row>
    <row r="26" spans="1:9" ht="12.75">
      <c r="A26" s="24">
        <v>40511</v>
      </c>
      <c r="B26" s="28" t="s">
        <v>22</v>
      </c>
      <c r="C26" s="10" t="s">
        <v>18</v>
      </c>
      <c r="D26" s="29"/>
      <c r="E26" s="29"/>
      <c r="F26" s="29"/>
      <c r="G26" s="29"/>
      <c r="H26" s="29">
        <v>5</v>
      </c>
      <c r="I26" s="27">
        <f t="shared" si="0"/>
        <v>5</v>
      </c>
    </row>
    <row r="27" spans="1:9" ht="38.25">
      <c r="A27" s="24" t="s">
        <v>38</v>
      </c>
      <c r="B27" s="28" t="s">
        <v>22</v>
      </c>
      <c r="C27" s="28" t="s">
        <v>39</v>
      </c>
      <c r="D27" s="29"/>
      <c r="E27" s="29"/>
      <c r="F27" s="29"/>
      <c r="G27" s="29">
        <v>191.01</v>
      </c>
      <c r="H27" s="29">
        <v>26.65</v>
      </c>
      <c r="I27" s="27">
        <f t="shared" si="0"/>
        <v>217.66</v>
      </c>
    </row>
    <row r="28" spans="1:9" ht="12.75">
      <c r="A28" s="24">
        <v>40515</v>
      </c>
      <c r="B28" s="28" t="s">
        <v>22</v>
      </c>
      <c r="C28" s="14" t="s">
        <v>40</v>
      </c>
      <c r="D28" s="29"/>
      <c r="E28" s="29">
        <v>3.6</v>
      </c>
      <c r="F28" s="29"/>
      <c r="G28" s="29"/>
      <c r="H28" s="29"/>
      <c r="I28" s="27">
        <f t="shared" si="0"/>
        <v>3.6</v>
      </c>
    </row>
    <row r="29" spans="1:9" ht="12.75">
      <c r="A29" s="24">
        <v>40518</v>
      </c>
      <c r="B29" s="28" t="s">
        <v>22</v>
      </c>
      <c r="C29" s="14" t="s">
        <v>24</v>
      </c>
      <c r="D29" s="29"/>
      <c r="E29" s="29">
        <v>3.6</v>
      </c>
      <c r="F29" s="29">
        <v>5</v>
      </c>
      <c r="G29" s="29"/>
      <c r="H29" s="29"/>
      <c r="I29" s="27">
        <f t="shared" si="0"/>
        <v>8.6</v>
      </c>
    </row>
    <row r="30" spans="1:9" ht="12.75">
      <c r="A30" s="24">
        <v>40520</v>
      </c>
      <c r="B30" s="28" t="s">
        <v>22</v>
      </c>
      <c r="C30" s="14" t="s">
        <v>26</v>
      </c>
      <c r="D30" s="29"/>
      <c r="E30" s="29"/>
      <c r="F30" s="29">
        <v>14.5</v>
      </c>
      <c r="G30" s="29"/>
      <c r="H30" s="29"/>
      <c r="I30" s="27">
        <f t="shared" si="0"/>
        <v>14.5</v>
      </c>
    </row>
    <row r="31" spans="1:9" ht="12.75">
      <c r="A31" s="30">
        <v>40522</v>
      </c>
      <c r="B31" s="31" t="s">
        <v>22</v>
      </c>
      <c r="C31" s="31" t="s">
        <v>40</v>
      </c>
      <c r="D31" s="32"/>
      <c r="E31" s="32"/>
      <c r="F31" s="32"/>
      <c r="G31" s="32">
        <v>2.52</v>
      </c>
      <c r="H31" s="32"/>
      <c r="I31" s="27">
        <f t="shared" si="0"/>
        <v>2.52</v>
      </c>
    </row>
    <row r="32" spans="1:9" ht="12.75">
      <c r="A32" s="30">
        <v>40525</v>
      </c>
      <c r="B32" s="31" t="s">
        <v>37</v>
      </c>
      <c r="C32" s="31" t="s">
        <v>26</v>
      </c>
      <c r="D32" s="32"/>
      <c r="E32" s="32">
        <v>159</v>
      </c>
      <c r="F32" s="32"/>
      <c r="G32" s="32"/>
      <c r="H32" s="32"/>
      <c r="I32" s="27">
        <f t="shared" si="0"/>
        <v>159</v>
      </c>
    </row>
    <row r="33" spans="1:9" ht="13.5" thickBot="1">
      <c r="A33" s="33">
        <v>40525</v>
      </c>
      <c r="B33" s="34" t="s">
        <v>22</v>
      </c>
      <c r="C33" s="35" t="s">
        <v>32</v>
      </c>
      <c r="D33" s="36"/>
      <c r="E33" s="36"/>
      <c r="F33" s="36">
        <v>22.2</v>
      </c>
      <c r="G33" s="36">
        <v>2.52</v>
      </c>
      <c r="H33" s="36"/>
      <c r="I33" s="19">
        <f t="shared" si="0"/>
        <v>24.72</v>
      </c>
    </row>
    <row r="34" ht="12.75">
      <c r="I34" s="51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C23" sqref="C23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41</v>
      </c>
    </row>
    <row r="2" ht="12.75">
      <c r="A2" s="4" t="s">
        <v>21</v>
      </c>
    </row>
    <row r="3" ht="13.5" thickBot="1"/>
    <row r="4" spans="1:9" s="2" customFormat="1" ht="25.5" customHeight="1">
      <c r="A4" s="68" t="s">
        <v>3</v>
      </c>
      <c r="B4" s="70" t="s">
        <v>4</v>
      </c>
      <c r="C4" s="70" t="s">
        <v>5</v>
      </c>
      <c r="D4" s="65" t="s">
        <v>6</v>
      </c>
      <c r="E4" s="66"/>
      <c r="F4" s="66"/>
      <c r="G4" s="67"/>
      <c r="H4" s="16" t="s">
        <v>7</v>
      </c>
      <c r="I4" s="17" t="s">
        <v>8</v>
      </c>
    </row>
    <row r="5" spans="1:9" s="9" customFormat="1" ht="25.5" customHeight="1" thickBot="1">
      <c r="A5" s="72"/>
      <c r="B5" s="73"/>
      <c r="C5" s="73"/>
      <c r="D5" s="37" t="s">
        <v>9</v>
      </c>
      <c r="E5" s="37" t="s">
        <v>10</v>
      </c>
      <c r="F5" s="37" t="s">
        <v>11</v>
      </c>
      <c r="G5" s="37" t="s">
        <v>12</v>
      </c>
      <c r="H5" s="37"/>
      <c r="I5" s="38"/>
    </row>
    <row r="6" spans="1:9" ht="12.75">
      <c r="A6" s="52">
        <v>40435</v>
      </c>
      <c r="B6" s="39" t="s">
        <v>42</v>
      </c>
      <c r="C6" s="40" t="s">
        <v>43</v>
      </c>
      <c r="D6" s="41"/>
      <c r="E6" s="42">
        <v>75.2</v>
      </c>
      <c r="F6" s="41"/>
      <c r="G6" s="41"/>
      <c r="H6" s="11"/>
      <c r="I6" s="23">
        <f>SUM(D6:H6)</f>
        <v>75.2</v>
      </c>
    </row>
    <row r="7" spans="1:9" ht="12.75">
      <c r="A7" s="24">
        <v>40466</v>
      </c>
      <c r="B7" s="10" t="s">
        <v>44</v>
      </c>
      <c r="C7" s="14" t="s">
        <v>45</v>
      </c>
      <c r="D7" s="25"/>
      <c r="E7" s="25"/>
      <c r="F7" s="25"/>
      <c r="G7" s="25">
        <v>828.62</v>
      </c>
      <c r="H7" s="25"/>
      <c r="I7" s="27">
        <f>SUM(D7:H7)</f>
        <v>828.62</v>
      </c>
    </row>
    <row r="8" spans="1:9" ht="12.75">
      <c r="A8" s="24">
        <v>40493</v>
      </c>
      <c r="B8" s="10" t="s">
        <v>19</v>
      </c>
      <c r="C8" s="14" t="s">
        <v>43</v>
      </c>
      <c r="D8" s="25"/>
      <c r="E8" s="25">
        <v>65.02</v>
      </c>
      <c r="F8" s="25"/>
      <c r="G8" s="25"/>
      <c r="H8" s="25"/>
      <c r="I8" s="27">
        <f>SUM(D8:H8)</f>
        <v>65.02</v>
      </c>
    </row>
    <row r="9" spans="1:9" ht="25.5">
      <c r="A9" s="24" t="s">
        <v>46</v>
      </c>
      <c r="B9" s="10" t="s">
        <v>47</v>
      </c>
      <c r="C9" s="14" t="s">
        <v>18</v>
      </c>
      <c r="D9" s="25"/>
      <c r="E9" s="25">
        <v>67.83</v>
      </c>
      <c r="F9" s="25"/>
      <c r="G9" s="25"/>
      <c r="H9" s="25"/>
      <c r="I9" s="27">
        <f>SUM(D9:H9)</f>
        <v>67.83</v>
      </c>
    </row>
    <row r="10" spans="1:9" ht="13.5" thickBot="1">
      <c r="A10" s="33">
        <v>40533</v>
      </c>
      <c r="B10" s="53" t="s">
        <v>48</v>
      </c>
      <c r="C10" s="35" t="s">
        <v>26</v>
      </c>
      <c r="D10" s="54"/>
      <c r="E10" s="54">
        <v>118.85</v>
      </c>
      <c r="F10" s="54"/>
      <c r="G10" s="54"/>
      <c r="H10" s="54"/>
      <c r="I10" s="55">
        <f>SUM(D10:H10)</f>
        <v>118.85</v>
      </c>
    </row>
    <row r="12" ht="12.75">
      <c r="A12" s="43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B18" sqref="B18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49</v>
      </c>
    </row>
    <row r="2" ht="12.75">
      <c r="A2" s="4" t="s">
        <v>2</v>
      </c>
    </row>
    <row r="3" ht="13.5" thickBot="1"/>
    <row r="4" spans="1:9" s="2" customFormat="1" ht="25.5" customHeight="1">
      <c r="A4" s="68" t="s">
        <v>3</v>
      </c>
      <c r="B4" s="70" t="s">
        <v>4</v>
      </c>
      <c r="C4" s="70" t="s">
        <v>5</v>
      </c>
      <c r="D4" s="65" t="s">
        <v>6</v>
      </c>
      <c r="E4" s="66"/>
      <c r="F4" s="66"/>
      <c r="G4" s="67"/>
      <c r="H4" s="16" t="s">
        <v>7</v>
      </c>
      <c r="I4" s="17" t="s">
        <v>8</v>
      </c>
    </row>
    <row r="5" spans="1:9" s="9" customFormat="1" ht="25.5" customHeight="1" thickBot="1">
      <c r="A5" s="69"/>
      <c r="B5" s="71"/>
      <c r="C5" s="71"/>
      <c r="D5" s="18" t="s">
        <v>9</v>
      </c>
      <c r="E5" s="18" t="s">
        <v>10</v>
      </c>
      <c r="F5" s="18" t="s">
        <v>11</v>
      </c>
      <c r="G5" s="18" t="s">
        <v>12</v>
      </c>
      <c r="H5" s="18"/>
      <c r="I5" s="38"/>
    </row>
    <row r="6" spans="1:9" ht="12.75">
      <c r="A6" s="24">
        <v>40486</v>
      </c>
      <c r="B6" s="10" t="s">
        <v>50</v>
      </c>
      <c r="C6" s="14" t="s">
        <v>51</v>
      </c>
      <c r="D6" s="25"/>
      <c r="E6" s="25">
        <v>207.12</v>
      </c>
      <c r="F6" s="25">
        <v>6</v>
      </c>
      <c r="G6" s="25"/>
      <c r="H6" s="25"/>
      <c r="I6" s="23">
        <f>SUM(D6:H6)</f>
        <v>213.12</v>
      </c>
    </row>
    <row r="7" spans="1:9" ht="12.75">
      <c r="A7" s="24">
        <v>40504</v>
      </c>
      <c r="B7" s="10" t="s">
        <v>52</v>
      </c>
      <c r="C7" s="14" t="s">
        <v>51</v>
      </c>
      <c r="D7" s="25"/>
      <c r="E7" s="25">
        <v>22.34</v>
      </c>
      <c r="F7" s="25"/>
      <c r="G7" s="25"/>
      <c r="H7" s="25"/>
      <c r="I7" s="44">
        <v>22.34</v>
      </c>
    </row>
    <row r="8" spans="1:9" ht="13.5" thickBot="1">
      <c r="A8" s="33">
        <v>40519</v>
      </c>
      <c r="B8" s="53" t="s">
        <v>22</v>
      </c>
      <c r="C8" s="53" t="s">
        <v>53</v>
      </c>
      <c r="D8" s="54"/>
      <c r="E8" s="54"/>
      <c r="F8" s="54">
        <v>31</v>
      </c>
      <c r="G8" s="54"/>
      <c r="H8" s="54"/>
      <c r="I8" s="55">
        <f>SUM(D8:H8)</f>
        <v>31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D25" sqref="D25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54</v>
      </c>
    </row>
    <row r="2" ht="12.75">
      <c r="A2" s="4" t="s">
        <v>21</v>
      </c>
    </row>
    <row r="3" ht="13.5" thickBot="1"/>
    <row r="4" spans="1:9" s="2" customFormat="1" ht="25.5" customHeight="1">
      <c r="A4" s="68" t="s">
        <v>3</v>
      </c>
      <c r="B4" s="70" t="s">
        <v>4</v>
      </c>
      <c r="C4" s="70" t="s">
        <v>5</v>
      </c>
      <c r="D4" s="65" t="s">
        <v>6</v>
      </c>
      <c r="E4" s="66"/>
      <c r="F4" s="66"/>
      <c r="G4" s="67"/>
      <c r="H4" s="16" t="s">
        <v>7</v>
      </c>
      <c r="I4" s="17" t="s">
        <v>8</v>
      </c>
    </row>
    <row r="5" spans="1:9" s="9" customFormat="1" ht="25.5" customHeight="1" thickBot="1">
      <c r="A5" s="69"/>
      <c r="B5" s="71"/>
      <c r="C5" s="71"/>
      <c r="D5" s="18" t="s">
        <v>9</v>
      </c>
      <c r="E5" s="18" t="s">
        <v>10</v>
      </c>
      <c r="F5" s="18" t="s">
        <v>11</v>
      </c>
      <c r="G5" s="18" t="s">
        <v>12</v>
      </c>
      <c r="H5" s="18"/>
      <c r="I5" s="38"/>
    </row>
    <row r="6" spans="1:9" ht="12.75">
      <c r="A6" s="24">
        <v>40469</v>
      </c>
      <c r="B6" s="10" t="s">
        <v>55</v>
      </c>
      <c r="C6" s="10" t="s">
        <v>26</v>
      </c>
      <c r="D6" s="25"/>
      <c r="E6" s="25">
        <v>272</v>
      </c>
      <c r="F6" s="25"/>
      <c r="G6" s="25"/>
      <c r="H6" s="25"/>
      <c r="I6" s="27">
        <f>SUM(D6:H6)</f>
        <v>272</v>
      </c>
    </row>
    <row r="7" spans="1:9" ht="12.75">
      <c r="A7" s="24">
        <v>40504</v>
      </c>
      <c r="B7" s="10" t="s">
        <v>56</v>
      </c>
      <c r="C7" s="10" t="s">
        <v>26</v>
      </c>
      <c r="D7" s="25"/>
      <c r="E7" s="25">
        <v>192</v>
      </c>
      <c r="F7" s="25"/>
      <c r="G7" s="25"/>
      <c r="H7" s="25"/>
      <c r="I7" s="27">
        <f>SUM(D7:H7)</f>
        <v>192</v>
      </c>
    </row>
    <row r="8" spans="1:9" ht="13.5" thickBot="1">
      <c r="A8" s="33">
        <v>40529</v>
      </c>
      <c r="B8" s="53" t="s">
        <v>55</v>
      </c>
      <c r="C8" s="53" t="s">
        <v>26</v>
      </c>
      <c r="D8" s="54"/>
      <c r="E8" s="54">
        <v>272</v>
      </c>
      <c r="F8" s="54"/>
      <c r="G8" s="54"/>
      <c r="H8" s="54"/>
      <c r="I8" s="55">
        <f>SUM(D8:H8)</f>
        <v>272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D26" sqref="D26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57</v>
      </c>
    </row>
    <row r="2" ht="12.75">
      <c r="A2" s="4" t="s">
        <v>21</v>
      </c>
    </row>
    <row r="3" ht="13.5" thickBot="1"/>
    <row r="4" spans="1:9" s="2" customFormat="1" ht="25.5" customHeight="1">
      <c r="A4" s="68" t="s">
        <v>3</v>
      </c>
      <c r="B4" s="70" t="s">
        <v>4</v>
      </c>
      <c r="C4" s="70" t="s">
        <v>5</v>
      </c>
      <c r="D4" s="65" t="s">
        <v>6</v>
      </c>
      <c r="E4" s="66"/>
      <c r="F4" s="66"/>
      <c r="G4" s="67"/>
      <c r="H4" s="16" t="s">
        <v>7</v>
      </c>
      <c r="I4" s="17" t="s">
        <v>8</v>
      </c>
    </row>
    <row r="5" spans="1:9" s="9" customFormat="1" ht="25.5" customHeight="1" thickBot="1">
      <c r="A5" s="69"/>
      <c r="B5" s="71"/>
      <c r="C5" s="71"/>
      <c r="D5" s="18" t="s">
        <v>9</v>
      </c>
      <c r="E5" s="18" t="s">
        <v>10</v>
      </c>
      <c r="F5" s="18" t="s">
        <v>11</v>
      </c>
      <c r="G5" s="18" t="s">
        <v>12</v>
      </c>
      <c r="H5" s="18"/>
      <c r="I5" s="38"/>
    </row>
    <row r="6" spans="1:9" ht="12.75">
      <c r="A6" s="24">
        <v>40455</v>
      </c>
      <c r="B6" s="10" t="s">
        <v>22</v>
      </c>
      <c r="C6" s="14" t="s">
        <v>26</v>
      </c>
      <c r="D6" s="25"/>
      <c r="E6" s="25"/>
      <c r="F6" s="25"/>
      <c r="G6" s="25"/>
      <c r="H6" s="25">
        <v>1.2</v>
      </c>
      <c r="I6" s="27">
        <f aca="true" t="shared" si="0" ref="I6:I14">SUM(D6:H6)</f>
        <v>1.2</v>
      </c>
    </row>
    <row r="7" spans="1:9" ht="12.75">
      <c r="A7" s="24">
        <v>40463</v>
      </c>
      <c r="B7" s="10" t="s">
        <v>22</v>
      </c>
      <c r="C7" s="10" t="s">
        <v>58</v>
      </c>
      <c r="D7" s="25"/>
      <c r="E7" s="25"/>
      <c r="F7" s="25">
        <v>51</v>
      </c>
      <c r="G7" s="25"/>
      <c r="H7" s="25"/>
      <c r="I7" s="27">
        <f t="shared" si="0"/>
        <v>51</v>
      </c>
    </row>
    <row r="8" spans="1:9" ht="12.75">
      <c r="A8" s="24">
        <v>40465</v>
      </c>
      <c r="B8" s="10" t="s">
        <v>22</v>
      </c>
      <c r="C8" s="10" t="s">
        <v>26</v>
      </c>
      <c r="D8" s="25"/>
      <c r="E8" s="25"/>
      <c r="F8" s="25">
        <v>5</v>
      </c>
      <c r="G8" s="25"/>
      <c r="H8" s="25"/>
      <c r="I8" s="27">
        <f t="shared" si="0"/>
        <v>5</v>
      </c>
    </row>
    <row r="9" spans="1:9" ht="12.75">
      <c r="A9" s="24">
        <v>40470</v>
      </c>
      <c r="B9" s="10" t="s">
        <v>22</v>
      </c>
      <c r="C9" s="14" t="s">
        <v>24</v>
      </c>
      <c r="D9" s="25"/>
      <c r="E9" s="25"/>
      <c r="F9" s="25"/>
      <c r="G9" s="25"/>
      <c r="H9" s="25">
        <v>2.4</v>
      </c>
      <c r="I9" s="27">
        <f t="shared" si="0"/>
        <v>2.4</v>
      </c>
    </row>
    <row r="10" spans="1:9" ht="12.75">
      <c r="A10" s="24">
        <v>40472</v>
      </c>
      <c r="B10" s="10" t="s">
        <v>22</v>
      </c>
      <c r="C10" s="14" t="s">
        <v>59</v>
      </c>
      <c r="D10" s="25"/>
      <c r="E10" s="25">
        <v>3.6</v>
      </c>
      <c r="F10" s="25"/>
      <c r="G10" s="25"/>
      <c r="H10" s="25"/>
      <c r="I10" s="27">
        <f t="shared" si="0"/>
        <v>3.6</v>
      </c>
    </row>
    <row r="11" spans="1:9" ht="12.75">
      <c r="A11" s="24">
        <v>40490</v>
      </c>
      <c r="B11" s="10" t="s">
        <v>22</v>
      </c>
      <c r="C11" s="14" t="s">
        <v>34</v>
      </c>
      <c r="D11" s="25"/>
      <c r="E11" s="25"/>
      <c r="F11" s="25"/>
      <c r="G11" s="25"/>
      <c r="H11" s="25">
        <v>1.2</v>
      </c>
      <c r="I11" s="27">
        <f t="shared" si="0"/>
        <v>1.2</v>
      </c>
    </row>
    <row r="12" spans="1:9" ht="12.75">
      <c r="A12" s="24">
        <v>40514</v>
      </c>
      <c r="B12" s="10" t="s">
        <v>22</v>
      </c>
      <c r="C12" s="14" t="s">
        <v>34</v>
      </c>
      <c r="D12" s="25"/>
      <c r="E12" s="25">
        <v>3.6</v>
      </c>
      <c r="F12" s="25"/>
      <c r="G12" s="25"/>
      <c r="H12" s="25"/>
      <c r="I12" s="27">
        <f t="shared" si="0"/>
        <v>3.6</v>
      </c>
    </row>
    <row r="13" spans="1:9" ht="12.75">
      <c r="A13" s="24">
        <v>40515</v>
      </c>
      <c r="B13" s="10" t="s">
        <v>22</v>
      </c>
      <c r="C13" s="14" t="s">
        <v>26</v>
      </c>
      <c r="D13" s="25"/>
      <c r="E13" s="25"/>
      <c r="F13" s="25"/>
      <c r="G13" s="25"/>
      <c r="H13" s="25">
        <v>1.2</v>
      </c>
      <c r="I13" s="27">
        <f t="shared" si="0"/>
        <v>1.2</v>
      </c>
    </row>
    <row r="14" spans="1:9" ht="26.25" thickBot="1">
      <c r="A14" s="33" t="s">
        <v>60</v>
      </c>
      <c r="B14" s="53" t="s">
        <v>61</v>
      </c>
      <c r="C14" s="35" t="s">
        <v>18</v>
      </c>
      <c r="D14" s="54"/>
      <c r="E14" s="54">
        <v>66</v>
      </c>
      <c r="F14" s="54">
        <v>5</v>
      </c>
      <c r="G14" s="54">
        <v>78</v>
      </c>
      <c r="H14" s="54"/>
      <c r="I14" s="55">
        <f t="shared" si="0"/>
        <v>149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B21" sqref="B21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62</v>
      </c>
    </row>
    <row r="2" ht="12.75">
      <c r="A2" s="4" t="s">
        <v>21</v>
      </c>
    </row>
    <row r="3" ht="13.5" thickBot="1"/>
    <row r="4" spans="1:9" s="2" customFormat="1" ht="25.5" customHeight="1">
      <c r="A4" s="68" t="s">
        <v>3</v>
      </c>
      <c r="B4" s="70" t="s">
        <v>4</v>
      </c>
      <c r="C4" s="70" t="s">
        <v>5</v>
      </c>
      <c r="D4" s="65" t="s">
        <v>6</v>
      </c>
      <c r="E4" s="66"/>
      <c r="F4" s="66"/>
      <c r="G4" s="67"/>
      <c r="H4" s="16" t="s">
        <v>7</v>
      </c>
      <c r="I4" s="17" t="s">
        <v>8</v>
      </c>
    </row>
    <row r="5" spans="1:9" s="9" customFormat="1" ht="25.5" customHeight="1" thickBot="1">
      <c r="A5" s="69"/>
      <c r="B5" s="71"/>
      <c r="C5" s="71"/>
      <c r="D5" s="18" t="s">
        <v>9</v>
      </c>
      <c r="E5" s="18" t="s">
        <v>10</v>
      </c>
      <c r="F5" s="18" t="s">
        <v>11</v>
      </c>
      <c r="G5" s="18" t="s">
        <v>12</v>
      </c>
      <c r="H5" s="18"/>
      <c r="I5" s="38"/>
    </row>
    <row r="6" spans="1:9" ht="12.75">
      <c r="A6" s="24">
        <v>40486</v>
      </c>
      <c r="B6" s="10" t="s">
        <v>63</v>
      </c>
      <c r="C6" s="14" t="s">
        <v>18</v>
      </c>
      <c r="D6" s="25"/>
      <c r="E6" s="25">
        <v>173.17</v>
      </c>
      <c r="F6" s="25"/>
      <c r="G6" s="25"/>
      <c r="H6" s="25"/>
      <c r="I6" s="23">
        <f>SUM(D6:H6)</f>
        <v>173.17</v>
      </c>
    </row>
    <row r="7" spans="1:9" ht="13.5" thickBot="1">
      <c r="A7" s="33">
        <v>40534</v>
      </c>
      <c r="B7" s="53" t="s">
        <v>37</v>
      </c>
      <c r="C7" s="53" t="s">
        <v>26</v>
      </c>
      <c r="D7" s="54"/>
      <c r="E7" s="54">
        <v>61.62</v>
      </c>
      <c r="F7" s="54"/>
      <c r="G7" s="54"/>
      <c r="H7" s="54"/>
      <c r="I7" s="55">
        <f>SUM(D7:H7)</f>
        <v>61.62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B11" sqref="B11"/>
    </sheetView>
  </sheetViews>
  <sheetFormatPr defaultColWidth="9.140625" defaultRowHeight="12.75"/>
  <sheetData>
    <row r="1" ht="12.75">
      <c r="A1" s="1" t="s">
        <v>0</v>
      </c>
    </row>
    <row r="2" spans="1:3" ht="12.75">
      <c r="A2" s="45" t="s">
        <v>21</v>
      </c>
      <c r="B2" s="46"/>
      <c r="C2" s="46"/>
    </row>
    <row r="4" ht="12.75">
      <c r="A4" s="1" t="s">
        <v>64</v>
      </c>
    </row>
    <row r="6" ht="12.75">
      <c r="A6" s="1" t="s">
        <v>65</v>
      </c>
    </row>
    <row r="7" ht="12.75">
      <c r="B7" t="s">
        <v>68</v>
      </c>
    </row>
    <row r="8" ht="12.75">
      <c r="B8" t="s">
        <v>69</v>
      </c>
    </row>
    <row r="10" ht="12.75">
      <c r="A10" s="1" t="s">
        <v>66</v>
      </c>
    </row>
    <row r="11" ht="12.75">
      <c r="B11" t="s">
        <v>67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MTadman</dc:creator>
  <cp:keywords/>
  <dc:description/>
  <cp:lastModifiedBy>markdavid</cp:lastModifiedBy>
  <dcterms:created xsi:type="dcterms:W3CDTF">2011-01-19T09:19:03Z</dcterms:created>
  <dcterms:modified xsi:type="dcterms:W3CDTF">2013-04-15T09:25:15Z</dcterms:modified>
  <cp:category/>
  <cp:version/>
  <cp:contentType/>
  <cp:contentStatus/>
</cp:coreProperties>
</file>