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Peter Housden" sheetId="1" r:id="rId1"/>
    <sheet name="Irene Lucas" sheetId="2" r:id="rId2"/>
    <sheet name="Richard McCarthy" sheetId="3" r:id="rId3"/>
    <sheet name="Shirley Pointer" sheetId="4" r:id="rId4"/>
    <sheet name="David Prout" sheetId="5" r:id="rId5"/>
    <sheet name="Joe Montgomery" sheetId="6" r:id="rId6"/>
    <sheet name="David Rossington" sheetId="7" r:id="rId7"/>
    <sheet name="Nil Returns" sheetId="8" r:id="rId8"/>
  </sheets>
  <definedNames/>
  <calcPr fullCalcOnLoad="1"/>
</workbook>
</file>

<file path=xl/sharedStrings.xml><?xml version="1.0" encoding="utf-8"?>
<sst xmlns="http://schemas.openxmlformats.org/spreadsheetml/2006/main" count="247" uniqueCount="83">
  <si>
    <t>DEPARTMENT FOR COMMUNITIES AND LOCAL GOVERNMENT</t>
  </si>
  <si>
    <t>Irene Lucas, Director General - Local Government and Regeneration Group</t>
  </si>
  <si>
    <t>Business Expenses: April - June 2010</t>
  </si>
  <si>
    <t>DATES</t>
  </si>
  <si>
    <t>DESTINATION</t>
  </si>
  <si>
    <t>PURPOSE</t>
  </si>
  <si>
    <t>TRAVEL</t>
  </si>
  <si>
    <t>OTHER (Including Hospitality Given)</t>
  </si>
  <si>
    <t>Total Cost £</t>
  </si>
  <si>
    <t>Air</t>
  </si>
  <si>
    <t>Rail*</t>
  </si>
  <si>
    <t>Taxi / Car</t>
  </si>
  <si>
    <t>Accomodation / Meals**</t>
  </si>
  <si>
    <t>York</t>
  </si>
  <si>
    <t>Official meeting</t>
  </si>
  <si>
    <t>Eland House</t>
  </si>
  <si>
    <t>Induction Meeting</t>
  </si>
  <si>
    <t>Sunningdale &amp; Newcastle upon Tyne</t>
  </si>
  <si>
    <t>Official Event</t>
  </si>
  <si>
    <t>Doncaster</t>
  </si>
  <si>
    <t>Official Meeting</t>
  </si>
  <si>
    <t>London</t>
  </si>
  <si>
    <t>Working Dinner</t>
  </si>
  <si>
    <t>Ware</t>
  </si>
  <si>
    <t>Official Meetings</t>
  </si>
  <si>
    <t>Leeds</t>
  </si>
  <si>
    <t>* Rail journeys:</t>
  </si>
  <si>
    <t>20/4 claim includes 4x passengers, standard class, return at £172.00pp + admin fee</t>
  </si>
  <si>
    <t xml:space="preserve">05/05 claim includes 3x passengers, standard class, single, London - Doncaster £111.50pp, Doncaster - Wakefield £7.20pp, Wakefield - London £86.00pp </t>
  </si>
  <si>
    <t>17/05 claim includes 3x passengers, return to Doncaster</t>
  </si>
  <si>
    <t xml:space="preserve">**Accommodation: </t>
  </si>
  <si>
    <t>17/05 claim includes 3 people for 1x night at £80pp</t>
  </si>
  <si>
    <t>Richard McCarthy, Director General - Housing and Planning Group</t>
  </si>
  <si>
    <t>Rail</t>
  </si>
  <si>
    <t>Accomodation / Meals</t>
  </si>
  <si>
    <t xml:space="preserve">Working Breakfast </t>
  </si>
  <si>
    <t>Working Breakfast</t>
  </si>
  <si>
    <t>Official Visit</t>
  </si>
  <si>
    <t>Roundtable Discussion</t>
  </si>
  <si>
    <t>Offical Meeting</t>
  </si>
  <si>
    <t>Awards Dinner</t>
  </si>
  <si>
    <t>Working Lunch</t>
  </si>
  <si>
    <t>Officials Meeting</t>
  </si>
  <si>
    <t>Retirement Reception</t>
  </si>
  <si>
    <t xml:space="preserve">London </t>
  </si>
  <si>
    <t>Ministerial Speech</t>
  </si>
  <si>
    <t>Ministerial Meeting</t>
  </si>
  <si>
    <t>Peter Housden, Permanent Secretary</t>
  </si>
  <si>
    <t>Bus</t>
  </si>
  <si>
    <t>Hertfordshire</t>
  </si>
  <si>
    <t>Box &amp; Bags</t>
  </si>
  <si>
    <t>Edinburgh</t>
  </si>
  <si>
    <t>03/06/2010 - 04/06/2010</t>
  </si>
  <si>
    <t>London/Edinburgh</t>
  </si>
  <si>
    <t>Induction/Meetings</t>
  </si>
  <si>
    <t>David Prout, Director General - Communities Group</t>
  </si>
  <si>
    <t>Accommodation / Meals</t>
  </si>
  <si>
    <t>9-18/04/2010</t>
  </si>
  <si>
    <t xml:space="preserve">Boston, USA </t>
  </si>
  <si>
    <t>Training (See Note 1)</t>
  </si>
  <si>
    <t>Newcastle</t>
  </si>
  <si>
    <t>Cambridge</t>
  </si>
  <si>
    <t>Note 1</t>
  </si>
  <si>
    <t>Costs were impacted  due to flight disruption because of volcanic ash.</t>
  </si>
  <si>
    <t>Shirley Pointer, Director General - HR &amp; Business Change Group</t>
  </si>
  <si>
    <t>Kimbolton to Birmingham</t>
  </si>
  <si>
    <t xml:space="preserve"> Induction Meeting</t>
  </si>
  <si>
    <t>Whitehall</t>
  </si>
  <si>
    <t>Joe Montgomery, Director General - Regions and Communities Group</t>
  </si>
  <si>
    <t>Working dinner</t>
  </si>
  <si>
    <t>Bristol</t>
  </si>
  <si>
    <t>David Rossington, Acting Director General - Finance and Corporate Services Group</t>
  </si>
  <si>
    <t>Office Visit</t>
  </si>
  <si>
    <t>Hemel Hempstead</t>
  </si>
  <si>
    <t>There are NIL expense returns for the following Director General / Non-Executive Directors;</t>
  </si>
  <si>
    <t>Director General</t>
  </si>
  <si>
    <t>Non-Executive Directors</t>
  </si>
  <si>
    <t>Cindy Butts</t>
  </si>
  <si>
    <t>Sara Weir</t>
  </si>
  <si>
    <t>Stephen Hay</t>
  </si>
  <si>
    <t>Jo Williams</t>
  </si>
  <si>
    <t>Andrew Campbell</t>
  </si>
  <si>
    <t>Rob Vincent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</si>
</sst>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£&quot;#,##0.00"/>
    <numFmt numFmtId="166" formatCode="dd/mm/yy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 wrapText="1"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right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164" fontId="0" fillId="0" borderId="5" xfId="0" applyNumberFormat="1" applyFont="1" applyFill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65" fontId="0" fillId="0" borderId="7" xfId="0" applyNumberFormat="1" applyFont="1" applyFill="1" applyBorder="1" applyAlignment="1">
      <alignment horizontal="right" vertical="center" wrapText="1"/>
    </xf>
    <xf numFmtId="165" fontId="0" fillId="0" borderId="8" xfId="0" applyNumberFormat="1" applyBorder="1" applyAlignment="1">
      <alignment vertical="center" wrapText="1"/>
    </xf>
    <xf numFmtId="165" fontId="0" fillId="0" borderId="2" xfId="0" applyNumberFormat="1" applyBorder="1" applyAlignment="1">
      <alignment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0" fillId="0" borderId="6" xfId="0" applyNumberFormat="1" applyBorder="1" applyAlignment="1">
      <alignment vertical="center" wrapText="1"/>
    </xf>
    <xf numFmtId="0" fontId="0" fillId="0" borderId="0" xfId="0" applyAlignment="1">
      <alignment vertical="top"/>
    </xf>
    <xf numFmtId="165" fontId="0" fillId="0" borderId="0" xfId="0" applyNumberFormat="1" applyFill="1" applyBorder="1" applyAlignment="1">
      <alignment vertical="top"/>
    </xf>
    <xf numFmtId="166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 wrapText="1"/>
    </xf>
    <xf numFmtId="166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horizontal="right" vertical="top" wrapText="1"/>
    </xf>
    <xf numFmtId="166" fontId="0" fillId="0" borderId="5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right" vertical="center" wrapText="1"/>
    </xf>
    <xf numFmtId="165" fontId="0" fillId="0" borderId="8" xfId="0" applyNumberFormat="1" applyBorder="1" applyAlignment="1">
      <alignment horizontal="right" vertical="center" wrapText="1"/>
    </xf>
    <xf numFmtId="166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66" fontId="0" fillId="0" borderId="15" xfId="0" applyNumberFormat="1" applyBorder="1" applyAlignment="1">
      <alignment horizontal="center" vertical="center" wrapText="1"/>
    </xf>
    <xf numFmtId="166" fontId="0" fillId="0" borderId="1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10.28125" style="0" customWidth="1"/>
    <col min="2" max="2" width="19.57421875" style="0" customWidth="1"/>
    <col min="3" max="3" width="21.421875" style="0" customWidth="1"/>
    <col min="4" max="4" width="15.28125" style="0" customWidth="1"/>
    <col min="5" max="5" width="15.8515625" style="0" customWidth="1"/>
    <col min="6" max="6" width="15.7109375" style="0" customWidth="1"/>
    <col min="7" max="7" width="15.57421875" style="0" customWidth="1"/>
    <col min="8" max="8" width="15.8515625" style="0" customWidth="1"/>
    <col min="9" max="9" width="11.421875" style="0" customWidth="1"/>
  </cols>
  <sheetData>
    <row r="1" spans="1:10" ht="12.75">
      <c r="A1" s="1" t="s">
        <v>0</v>
      </c>
      <c r="C1" s="2"/>
      <c r="E1" s="1" t="s">
        <v>47</v>
      </c>
      <c r="J1" s="3"/>
    </row>
    <row r="2" spans="1:10" ht="12.75">
      <c r="A2" s="4" t="s">
        <v>2</v>
      </c>
      <c r="C2" s="2"/>
      <c r="J2" s="3"/>
    </row>
    <row r="3" spans="3:10" ht="13.5" thickBot="1">
      <c r="C3" s="2"/>
      <c r="J3" s="3"/>
    </row>
    <row r="4" spans="1:10" ht="51">
      <c r="A4" s="37" t="s">
        <v>3</v>
      </c>
      <c r="B4" s="39" t="s">
        <v>4</v>
      </c>
      <c r="C4" s="39" t="s">
        <v>5</v>
      </c>
      <c r="D4" s="41" t="s">
        <v>6</v>
      </c>
      <c r="E4" s="42"/>
      <c r="F4" s="42"/>
      <c r="G4" s="42"/>
      <c r="H4" s="43"/>
      <c r="I4" s="5" t="s">
        <v>7</v>
      </c>
      <c r="J4" s="6" t="s">
        <v>8</v>
      </c>
    </row>
    <row r="5" spans="1:10" ht="26.25" thickBot="1">
      <c r="A5" s="38"/>
      <c r="B5" s="40"/>
      <c r="C5" s="40"/>
      <c r="D5" s="7" t="s">
        <v>9</v>
      </c>
      <c r="E5" s="7" t="s">
        <v>33</v>
      </c>
      <c r="F5" s="7" t="s">
        <v>11</v>
      </c>
      <c r="G5" s="7" t="s">
        <v>48</v>
      </c>
      <c r="H5" s="7" t="s">
        <v>34</v>
      </c>
      <c r="I5" s="7"/>
      <c r="J5" s="8"/>
    </row>
    <row r="6" spans="1:10" ht="14.25" customHeight="1">
      <c r="A6" s="10">
        <v>40269</v>
      </c>
      <c r="B6" s="11" t="s">
        <v>21</v>
      </c>
      <c r="C6" s="12" t="s">
        <v>22</v>
      </c>
      <c r="D6" s="13"/>
      <c r="E6" s="13"/>
      <c r="F6" s="13">
        <v>6</v>
      </c>
      <c r="G6" s="13"/>
      <c r="H6" s="13"/>
      <c r="I6" s="13"/>
      <c r="J6" s="15">
        <f>SUM(D6:I6)</f>
        <v>6</v>
      </c>
    </row>
    <row r="7" spans="1:10" ht="16.5" customHeight="1">
      <c r="A7" s="10">
        <v>40290</v>
      </c>
      <c r="B7" s="11" t="s">
        <v>21</v>
      </c>
      <c r="C7" s="11" t="s">
        <v>18</v>
      </c>
      <c r="D7" s="13"/>
      <c r="E7" s="13"/>
      <c r="F7" s="13">
        <v>6.6</v>
      </c>
      <c r="G7" s="13"/>
      <c r="H7" s="13"/>
      <c r="I7" s="13"/>
      <c r="J7" s="14">
        <f aca="true" t="shared" si="0" ref="J7:J13">SUM(D7:I7)</f>
        <v>6.6</v>
      </c>
    </row>
    <row r="8" spans="1:10" ht="11.25" customHeight="1">
      <c r="A8" s="10">
        <v>40291</v>
      </c>
      <c r="B8" s="11" t="s">
        <v>49</v>
      </c>
      <c r="C8" s="11" t="s">
        <v>18</v>
      </c>
      <c r="D8" s="13"/>
      <c r="E8" s="13"/>
      <c r="F8" s="13">
        <v>10</v>
      </c>
      <c r="G8" s="13"/>
      <c r="H8" s="13"/>
      <c r="I8" s="13"/>
      <c r="J8" s="14">
        <f t="shared" si="0"/>
        <v>10</v>
      </c>
    </row>
    <row r="9" spans="1:10" ht="13.5" customHeight="1">
      <c r="A9" s="10">
        <v>40295</v>
      </c>
      <c r="B9" s="11" t="s">
        <v>21</v>
      </c>
      <c r="C9" s="12" t="s">
        <v>50</v>
      </c>
      <c r="D9" s="13"/>
      <c r="E9" s="13"/>
      <c r="F9" s="13">
        <v>7</v>
      </c>
      <c r="G9" s="13"/>
      <c r="H9" s="13"/>
      <c r="I9" s="13"/>
      <c r="J9" s="14">
        <f t="shared" si="0"/>
        <v>7</v>
      </c>
    </row>
    <row r="10" spans="1:10" ht="15.75" customHeight="1">
      <c r="A10" s="10">
        <v>40323</v>
      </c>
      <c r="B10" s="11" t="s">
        <v>21</v>
      </c>
      <c r="C10" s="12" t="s">
        <v>22</v>
      </c>
      <c r="D10" s="13"/>
      <c r="E10" s="13"/>
      <c r="F10" s="13">
        <v>6</v>
      </c>
      <c r="G10" s="13"/>
      <c r="H10" s="13"/>
      <c r="I10" s="13"/>
      <c r="J10" s="14">
        <f t="shared" si="0"/>
        <v>6</v>
      </c>
    </row>
    <row r="11" spans="1:10" ht="16.5" customHeight="1">
      <c r="A11" s="10">
        <v>40325</v>
      </c>
      <c r="B11" s="11" t="s">
        <v>51</v>
      </c>
      <c r="C11" s="12" t="s">
        <v>20</v>
      </c>
      <c r="D11" s="13"/>
      <c r="E11" s="13"/>
      <c r="F11" s="13">
        <v>7.5</v>
      </c>
      <c r="G11" s="13"/>
      <c r="H11" s="13">
        <v>43</v>
      </c>
      <c r="I11" s="13"/>
      <c r="J11" s="14">
        <f t="shared" si="0"/>
        <v>50.5</v>
      </c>
    </row>
    <row r="12" spans="1:10" ht="15.75" customHeight="1">
      <c r="A12" s="10" t="s">
        <v>52</v>
      </c>
      <c r="B12" s="11" t="s">
        <v>53</v>
      </c>
      <c r="C12" s="12" t="s">
        <v>54</v>
      </c>
      <c r="D12" s="13"/>
      <c r="E12" s="13"/>
      <c r="F12" s="13"/>
      <c r="G12" s="13">
        <v>3.5</v>
      </c>
      <c r="H12" s="13">
        <v>128.6</v>
      </c>
      <c r="I12" s="13"/>
      <c r="J12" s="14">
        <f t="shared" si="0"/>
        <v>132.1</v>
      </c>
    </row>
    <row r="13" spans="1:10" ht="13.5" customHeight="1">
      <c r="A13" s="10">
        <v>40338</v>
      </c>
      <c r="B13" s="11" t="s">
        <v>51</v>
      </c>
      <c r="C13" s="12" t="s">
        <v>54</v>
      </c>
      <c r="D13" s="13"/>
      <c r="E13" s="13"/>
      <c r="F13" s="13"/>
      <c r="G13" s="13"/>
      <c r="H13" s="13">
        <v>8.75</v>
      </c>
      <c r="I13" s="13"/>
      <c r="J13" s="14">
        <f t="shared" si="0"/>
        <v>8.75</v>
      </c>
    </row>
    <row r="14" spans="3:10" ht="12.75">
      <c r="C14" s="2"/>
      <c r="J14" s="3"/>
    </row>
    <row r="15" spans="2:9" ht="12.75">
      <c r="B15" s="2"/>
      <c r="H15" s="3"/>
      <c r="I15" s="3"/>
    </row>
    <row r="16" spans="2:9" ht="12.75">
      <c r="B16" s="2"/>
      <c r="H16" s="3"/>
      <c r="I16" s="3"/>
    </row>
    <row r="17" spans="2:9" ht="12.75">
      <c r="B17" s="2"/>
      <c r="H17" s="3"/>
      <c r="I17" s="3"/>
    </row>
    <row r="18" spans="2:9" ht="12.75">
      <c r="B18" s="2"/>
      <c r="H18" s="3"/>
      <c r="I18" s="3"/>
    </row>
    <row r="19" spans="2:9" ht="12.75">
      <c r="B19" s="2"/>
      <c r="H19" s="3"/>
      <c r="I19" s="3"/>
    </row>
    <row r="20" spans="2:9" ht="12.75">
      <c r="B20" s="2"/>
      <c r="H20" s="3"/>
      <c r="I20" s="3"/>
    </row>
    <row r="21" spans="2:9" ht="12.75">
      <c r="B21" s="2"/>
      <c r="H21" s="3"/>
      <c r="I21" s="3"/>
    </row>
    <row r="22" spans="3:9" ht="12.75">
      <c r="C22" s="2"/>
      <c r="I22" s="3"/>
    </row>
  </sheetData>
  <mergeCells count="4">
    <mergeCell ref="A4:A5"/>
    <mergeCell ref="B4:B5"/>
    <mergeCell ref="C4:C5"/>
    <mergeCell ref="D4:H4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1">
      <selection activeCell="C4" sqref="C4:C5"/>
    </sheetView>
  </sheetViews>
  <sheetFormatPr defaultColWidth="9.140625" defaultRowHeight="12.75"/>
  <cols>
    <col min="1" max="1" width="10.28125" style="0" customWidth="1"/>
    <col min="2" max="2" width="19.57421875" style="0" customWidth="1"/>
    <col min="3" max="3" width="21.421875" style="0" customWidth="1"/>
    <col min="4" max="4" width="15.28125" style="0" customWidth="1"/>
    <col min="5" max="5" width="15.8515625" style="0" customWidth="1"/>
    <col min="6" max="6" width="15.7109375" style="0" customWidth="1"/>
    <col min="7" max="7" width="15.57421875" style="0" customWidth="1"/>
    <col min="8" max="8" width="15.8515625" style="0" customWidth="1"/>
    <col min="9" max="9" width="11.421875" style="0" customWidth="1"/>
  </cols>
  <sheetData>
    <row r="1" spans="1:9" ht="12.75">
      <c r="A1" s="1" t="s">
        <v>0</v>
      </c>
      <c r="C1" s="2"/>
      <c r="E1" s="1" t="s">
        <v>1</v>
      </c>
      <c r="I1" s="3"/>
    </row>
    <row r="2" spans="1:9" ht="12.75">
      <c r="A2" s="4" t="s">
        <v>2</v>
      </c>
      <c r="C2" s="2"/>
      <c r="I2" s="3"/>
    </row>
    <row r="3" spans="3:9" ht="13.5" thickBot="1">
      <c r="C3" s="2"/>
      <c r="I3" s="3"/>
    </row>
    <row r="4" spans="1:10" ht="25.5">
      <c r="A4" s="37" t="s">
        <v>3</v>
      </c>
      <c r="B4" s="39" t="s">
        <v>4</v>
      </c>
      <c r="C4" s="39" t="s">
        <v>5</v>
      </c>
      <c r="D4" s="41" t="s">
        <v>6</v>
      </c>
      <c r="E4" s="42"/>
      <c r="F4" s="42"/>
      <c r="G4" s="43"/>
      <c r="H4" s="5" t="s">
        <v>7</v>
      </c>
      <c r="I4" s="6" t="s">
        <v>8</v>
      </c>
      <c r="J4" s="2"/>
    </row>
    <row r="5" spans="1:10" ht="26.25" thickBot="1">
      <c r="A5" s="38"/>
      <c r="B5" s="40"/>
      <c r="C5" s="40"/>
      <c r="D5" s="7" t="s">
        <v>9</v>
      </c>
      <c r="E5" s="7" t="s">
        <v>10</v>
      </c>
      <c r="F5" s="7" t="s">
        <v>11</v>
      </c>
      <c r="G5" s="7" t="s">
        <v>12</v>
      </c>
      <c r="H5" s="7"/>
      <c r="I5" s="8"/>
      <c r="J5" s="9"/>
    </row>
    <row r="6" spans="1:10" ht="14.25" customHeight="1" thickBot="1">
      <c r="A6" s="10">
        <v>40269</v>
      </c>
      <c r="B6" s="11" t="s">
        <v>13</v>
      </c>
      <c r="C6" s="12" t="s">
        <v>14</v>
      </c>
      <c r="D6" s="13"/>
      <c r="E6" s="13">
        <v>111.5</v>
      </c>
      <c r="F6" s="13"/>
      <c r="G6" s="13"/>
      <c r="H6" s="13"/>
      <c r="I6" s="14">
        <f>SUM(D6:H6)</f>
        <v>111.5</v>
      </c>
      <c r="J6" s="9"/>
    </row>
    <row r="7" spans="1:9" ht="16.5" customHeight="1">
      <c r="A7" s="10">
        <v>40280</v>
      </c>
      <c r="B7" s="11" t="s">
        <v>15</v>
      </c>
      <c r="C7" s="12" t="s">
        <v>16</v>
      </c>
      <c r="D7" s="13"/>
      <c r="E7" s="13"/>
      <c r="F7" s="13">
        <v>8</v>
      </c>
      <c r="G7" s="13"/>
      <c r="H7" s="13"/>
      <c r="I7" s="15">
        <f>SUM(D7:H7)</f>
        <v>8</v>
      </c>
    </row>
    <row r="8" spans="1:9" ht="29.25" customHeight="1">
      <c r="A8" s="10">
        <v>40283</v>
      </c>
      <c r="B8" s="11" t="s">
        <v>17</v>
      </c>
      <c r="C8" s="11" t="s">
        <v>18</v>
      </c>
      <c r="D8" s="13">
        <v>249.73</v>
      </c>
      <c r="E8" s="13">
        <v>13.32</v>
      </c>
      <c r="F8" s="13"/>
      <c r="G8" s="13"/>
      <c r="H8" s="13"/>
      <c r="I8" s="14">
        <f aca="true" t="shared" si="0" ref="I8:I14">SUM(D8:H8)</f>
        <v>263.05</v>
      </c>
    </row>
    <row r="9" spans="1:9" ht="13.5" customHeight="1">
      <c r="A9" s="10">
        <v>40288</v>
      </c>
      <c r="B9" s="11" t="s">
        <v>19</v>
      </c>
      <c r="C9" s="12" t="s">
        <v>20</v>
      </c>
      <c r="D9" s="13"/>
      <c r="E9" s="13">
        <v>671.16</v>
      </c>
      <c r="F9" s="13"/>
      <c r="G9" s="13"/>
      <c r="H9" s="13"/>
      <c r="I9" s="14">
        <f t="shared" si="0"/>
        <v>671.16</v>
      </c>
    </row>
    <row r="10" spans="1:9" ht="15.75" customHeight="1">
      <c r="A10" s="10">
        <v>40289</v>
      </c>
      <c r="B10" s="11" t="s">
        <v>21</v>
      </c>
      <c r="C10" s="12" t="s">
        <v>22</v>
      </c>
      <c r="D10" s="13"/>
      <c r="E10" s="13"/>
      <c r="F10" s="13">
        <v>30</v>
      </c>
      <c r="G10" s="13"/>
      <c r="H10" s="13"/>
      <c r="I10" s="14">
        <f t="shared" si="0"/>
        <v>30</v>
      </c>
    </row>
    <row r="11" spans="1:9" ht="16.5" customHeight="1">
      <c r="A11" s="10">
        <v>40290</v>
      </c>
      <c r="B11" s="11" t="s">
        <v>23</v>
      </c>
      <c r="C11" s="12" t="s">
        <v>18</v>
      </c>
      <c r="D11" s="13"/>
      <c r="E11" s="13">
        <v>17.88</v>
      </c>
      <c r="F11" s="13"/>
      <c r="G11" s="13"/>
      <c r="H11" s="13"/>
      <c r="I11" s="14">
        <f t="shared" si="0"/>
        <v>17.88</v>
      </c>
    </row>
    <row r="12" spans="1:9" ht="15.75" customHeight="1">
      <c r="A12" s="10">
        <v>40303</v>
      </c>
      <c r="B12" s="11" t="s">
        <v>19</v>
      </c>
      <c r="C12" s="12" t="s">
        <v>24</v>
      </c>
      <c r="D12" s="13"/>
      <c r="E12" s="13">
        <v>744.47</v>
      </c>
      <c r="F12" s="13"/>
      <c r="G12" s="13"/>
      <c r="H12" s="13"/>
      <c r="I12" s="14">
        <f t="shared" si="0"/>
        <v>744.47</v>
      </c>
    </row>
    <row r="13" spans="1:9" ht="13.5" customHeight="1">
      <c r="A13" s="10">
        <v>40315</v>
      </c>
      <c r="B13" s="11" t="s">
        <v>19</v>
      </c>
      <c r="C13" s="12" t="s">
        <v>20</v>
      </c>
      <c r="D13" s="13"/>
      <c r="E13" s="13">
        <v>636.72</v>
      </c>
      <c r="F13" s="13"/>
      <c r="G13" s="13">
        <v>240</v>
      </c>
      <c r="H13" s="13"/>
      <c r="I13" s="14">
        <f t="shared" si="0"/>
        <v>876.72</v>
      </c>
    </row>
    <row r="14" spans="1:9" ht="15" customHeight="1">
      <c r="A14" s="10">
        <v>40332</v>
      </c>
      <c r="B14" s="11" t="s">
        <v>25</v>
      </c>
      <c r="C14" s="12" t="s">
        <v>20</v>
      </c>
      <c r="D14" s="13"/>
      <c r="E14" s="13">
        <v>216.24</v>
      </c>
      <c r="F14" s="13"/>
      <c r="G14" s="13"/>
      <c r="H14" s="13"/>
      <c r="I14" s="14">
        <f t="shared" si="0"/>
        <v>216.24</v>
      </c>
    </row>
    <row r="15" spans="3:9" ht="12.75">
      <c r="C15" s="2"/>
      <c r="I15" s="3"/>
    </row>
    <row r="16" spans="1:9" ht="12.75">
      <c r="A16" t="s">
        <v>26</v>
      </c>
      <c r="B16" s="2"/>
      <c r="H16" s="3"/>
      <c r="I16" s="3"/>
    </row>
    <row r="17" spans="1:9" ht="12.75">
      <c r="A17" t="s">
        <v>27</v>
      </c>
      <c r="B17" s="2"/>
      <c r="H17" s="3"/>
      <c r="I17" s="3"/>
    </row>
    <row r="18" spans="1:9" ht="12.75">
      <c r="A18" t="s">
        <v>28</v>
      </c>
      <c r="B18" s="2"/>
      <c r="H18" s="3"/>
      <c r="I18" s="3"/>
    </row>
    <row r="19" spans="1:9" ht="12.75">
      <c r="A19" t="s">
        <v>29</v>
      </c>
      <c r="B19" s="2"/>
      <c r="H19" s="3"/>
      <c r="I19" s="3"/>
    </row>
    <row r="20" spans="2:9" ht="12.75">
      <c r="B20" s="2"/>
      <c r="H20" s="3"/>
      <c r="I20" s="3"/>
    </row>
    <row r="21" spans="1:9" ht="12.75">
      <c r="A21" t="s">
        <v>30</v>
      </c>
      <c r="B21" s="2"/>
      <c r="H21" s="3"/>
      <c r="I21" s="3"/>
    </row>
    <row r="22" spans="1:9" ht="12.75">
      <c r="A22" t="s">
        <v>31</v>
      </c>
      <c r="B22" s="2"/>
      <c r="H22" s="3"/>
      <c r="I22" s="3"/>
    </row>
    <row r="23" spans="3:9" ht="12.75">
      <c r="C23" s="2"/>
      <c r="I23" s="3"/>
    </row>
  </sheetData>
  <mergeCells count="4">
    <mergeCell ref="A4:A5"/>
    <mergeCell ref="B4:B5"/>
    <mergeCell ref="C4:C5"/>
    <mergeCell ref="D4:G4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1">
      <selection activeCell="D4" sqref="D4:G4"/>
    </sheetView>
  </sheetViews>
  <sheetFormatPr defaultColWidth="9.140625" defaultRowHeight="12.75"/>
  <cols>
    <col min="1" max="1" width="10.57421875" style="0" customWidth="1"/>
    <col min="2" max="2" width="18.8515625" style="0" customWidth="1"/>
    <col min="3" max="3" width="21.28125" style="0" customWidth="1"/>
    <col min="4" max="5" width="15.7109375" style="0" customWidth="1"/>
    <col min="6" max="6" width="16.00390625" style="0" customWidth="1"/>
    <col min="7" max="8" width="15.7109375" style="0" customWidth="1"/>
    <col min="9" max="9" width="11.00390625" style="0" customWidth="1"/>
  </cols>
  <sheetData>
    <row r="1" spans="1:9" ht="12.75">
      <c r="A1" s="1" t="s">
        <v>0</v>
      </c>
      <c r="C1" s="2"/>
      <c r="E1" s="1" t="s">
        <v>32</v>
      </c>
      <c r="I1" s="3"/>
    </row>
    <row r="2" spans="1:9" ht="12.75">
      <c r="A2" s="4" t="s">
        <v>2</v>
      </c>
      <c r="C2" s="2"/>
      <c r="I2" s="3"/>
    </row>
    <row r="3" spans="3:9" ht="13.5" thickBot="1">
      <c r="C3" s="2"/>
      <c r="I3" s="3"/>
    </row>
    <row r="4" spans="1:10" ht="38.25">
      <c r="A4" s="37" t="s">
        <v>3</v>
      </c>
      <c r="B4" s="39" t="s">
        <v>4</v>
      </c>
      <c r="C4" s="39" t="s">
        <v>5</v>
      </c>
      <c r="D4" s="41" t="s">
        <v>6</v>
      </c>
      <c r="E4" s="42"/>
      <c r="F4" s="42"/>
      <c r="G4" s="43"/>
      <c r="H4" s="5" t="s">
        <v>7</v>
      </c>
      <c r="I4" s="6" t="s">
        <v>8</v>
      </c>
      <c r="J4" s="2"/>
    </row>
    <row r="5" spans="1:10" ht="26.25" thickBot="1">
      <c r="A5" s="38"/>
      <c r="B5" s="40"/>
      <c r="C5" s="40"/>
      <c r="D5" s="7" t="s">
        <v>9</v>
      </c>
      <c r="E5" s="7" t="s">
        <v>33</v>
      </c>
      <c r="F5" s="7" t="s">
        <v>11</v>
      </c>
      <c r="G5" s="7" t="s">
        <v>34</v>
      </c>
      <c r="H5" s="7"/>
      <c r="I5" s="8"/>
      <c r="J5" s="9"/>
    </row>
    <row r="6" spans="1:9" ht="12.75">
      <c r="A6" s="10">
        <v>40283</v>
      </c>
      <c r="B6" s="11" t="s">
        <v>21</v>
      </c>
      <c r="C6" s="12" t="s">
        <v>24</v>
      </c>
      <c r="D6" s="13"/>
      <c r="E6" s="13">
        <v>7.2</v>
      </c>
      <c r="F6" s="13"/>
      <c r="G6" s="13">
        <v>4.8</v>
      </c>
      <c r="H6" s="13"/>
      <c r="I6" s="15">
        <f>SUM(D6:H6)</f>
        <v>12</v>
      </c>
    </row>
    <row r="7" spans="1:9" ht="12.75">
      <c r="A7" s="10">
        <v>40297</v>
      </c>
      <c r="B7" s="11" t="s">
        <v>21</v>
      </c>
      <c r="C7" s="12" t="s">
        <v>35</v>
      </c>
      <c r="D7" s="13"/>
      <c r="E7" s="13"/>
      <c r="F7" s="13"/>
      <c r="G7" s="13">
        <v>34.88</v>
      </c>
      <c r="H7" s="13"/>
      <c r="I7" s="14">
        <f>SUM(D7:H7)</f>
        <v>34.88</v>
      </c>
    </row>
    <row r="8" spans="1:9" ht="12.75">
      <c r="A8" s="10">
        <v>40303</v>
      </c>
      <c r="B8" s="11" t="s">
        <v>21</v>
      </c>
      <c r="C8" s="12" t="s">
        <v>36</v>
      </c>
      <c r="D8" s="13"/>
      <c r="E8" s="13"/>
      <c r="F8" s="13"/>
      <c r="G8" s="13">
        <v>34.31</v>
      </c>
      <c r="H8" s="13"/>
      <c r="I8" s="14">
        <f>SUM(D8:H8)</f>
        <v>34.31</v>
      </c>
    </row>
    <row r="9" spans="1:9" ht="12.75">
      <c r="A9" s="10">
        <v>40323</v>
      </c>
      <c r="B9" s="11" t="s">
        <v>21</v>
      </c>
      <c r="C9" s="12" t="s">
        <v>20</v>
      </c>
      <c r="D9" s="13"/>
      <c r="E9" s="13"/>
      <c r="F9" s="13"/>
      <c r="G9" s="13">
        <v>2.8</v>
      </c>
      <c r="H9" s="13"/>
      <c r="I9" s="14">
        <f>SUM(D9:H9)</f>
        <v>2.8</v>
      </c>
    </row>
    <row r="10" spans="1:9" ht="12.75">
      <c r="A10" s="10">
        <v>40332</v>
      </c>
      <c r="B10" s="11" t="s">
        <v>21</v>
      </c>
      <c r="C10" s="12" t="s">
        <v>37</v>
      </c>
      <c r="D10" s="13"/>
      <c r="E10" s="13"/>
      <c r="F10" s="13"/>
      <c r="G10" s="13">
        <v>3.6</v>
      </c>
      <c r="H10" s="13"/>
      <c r="I10" s="14">
        <f>SUM(D10:H10)</f>
        <v>3.6</v>
      </c>
    </row>
    <row r="11" spans="1:9" ht="12.75">
      <c r="A11" s="10">
        <v>40281</v>
      </c>
      <c r="B11" s="11" t="s">
        <v>21</v>
      </c>
      <c r="C11" s="12" t="s">
        <v>36</v>
      </c>
      <c r="D11" s="13"/>
      <c r="E11" s="13"/>
      <c r="F11" s="13">
        <v>5.5</v>
      </c>
      <c r="G11" s="13"/>
      <c r="H11" s="13"/>
      <c r="I11" s="14"/>
    </row>
    <row r="12" spans="1:9" ht="12.75">
      <c r="A12" s="10">
        <v>40287</v>
      </c>
      <c r="B12" s="11" t="s">
        <v>21</v>
      </c>
      <c r="C12" s="12" t="s">
        <v>36</v>
      </c>
      <c r="D12" s="13"/>
      <c r="E12" s="13"/>
      <c r="F12" s="13">
        <v>5.5</v>
      </c>
      <c r="G12" s="13"/>
      <c r="H12" s="13"/>
      <c r="I12" s="14"/>
    </row>
    <row r="13" spans="1:9" ht="12.75">
      <c r="A13" s="10">
        <v>40289</v>
      </c>
      <c r="B13" s="11" t="s">
        <v>21</v>
      </c>
      <c r="C13" s="12" t="s">
        <v>38</v>
      </c>
      <c r="D13" s="13"/>
      <c r="E13" s="13"/>
      <c r="F13" s="13">
        <v>5</v>
      </c>
      <c r="G13" s="13"/>
      <c r="H13" s="13"/>
      <c r="I13" s="14"/>
    </row>
    <row r="14" spans="1:9" ht="12.75">
      <c r="A14" s="10">
        <v>40289</v>
      </c>
      <c r="B14" s="11" t="s">
        <v>21</v>
      </c>
      <c r="C14" s="12" t="s">
        <v>39</v>
      </c>
      <c r="D14" s="13"/>
      <c r="E14" s="13"/>
      <c r="F14" s="13">
        <v>5</v>
      </c>
      <c r="G14" s="13"/>
      <c r="H14" s="13"/>
      <c r="I14" s="14"/>
    </row>
    <row r="15" spans="1:9" ht="12.75">
      <c r="A15" s="10">
        <v>40290</v>
      </c>
      <c r="B15" s="11" t="s">
        <v>21</v>
      </c>
      <c r="C15" s="12" t="s">
        <v>40</v>
      </c>
      <c r="D15" s="13"/>
      <c r="E15" s="13"/>
      <c r="F15" s="13">
        <v>5</v>
      </c>
      <c r="G15" s="13"/>
      <c r="H15" s="13"/>
      <c r="I15" s="14"/>
    </row>
    <row r="16" spans="1:9" ht="12.75">
      <c r="A16" s="10">
        <v>40294</v>
      </c>
      <c r="B16" s="11" t="s">
        <v>13</v>
      </c>
      <c r="C16" s="12" t="s">
        <v>37</v>
      </c>
      <c r="D16" s="13"/>
      <c r="E16" s="13"/>
      <c r="F16" s="13">
        <v>5</v>
      </c>
      <c r="G16" s="13"/>
      <c r="H16" s="13"/>
      <c r="I16" s="14"/>
    </row>
    <row r="17" spans="1:9" ht="12.75">
      <c r="A17" s="10">
        <v>40298</v>
      </c>
      <c r="B17" s="11" t="s">
        <v>21</v>
      </c>
      <c r="C17" s="12" t="s">
        <v>41</v>
      </c>
      <c r="D17" s="13"/>
      <c r="E17" s="13"/>
      <c r="F17" s="13">
        <v>5.2</v>
      </c>
      <c r="G17" s="13"/>
      <c r="H17" s="13"/>
      <c r="I17" s="14"/>
    </row>
    <row r="18" spans="1:9" ht="12.75">
      <c r="A18" s="10">
        <v>40302</v>
      </c>
      <c r="B18" s="11" t="s">
        <v>21</v>
      </c>
      <c r="C18" s="12" t="s">
        <v>42</v>
      </c>
      <c r="D18" s="13"/>
      <c r="E18" s="13"/>
      <c r="F18" s="13">
        <v>6</v>
      </c>
      <c r="G18" s="13"/>
      <c r="H18" s="13"/>
      <c r="I18" s="14"/>
    </row>
    <row r="19" spans="1:9" ht="12.75">
      <c r="A19" s="10">
        <v>40303</v>
      </c>
      <c r="B19" s="11" t="s">
        <v>21</v>
      </c>
      <c r="C19" s="12" t="s">
        <v>36</v>
      </c>
      <c r="D19" s="13"/>
      <c r="E19" s="13"/>
      <c r="F19" s="13">
        <v>5</v>
      </c>
      <c r="G19" s="13"/>
      <c r="H19" s="13"/>
      <c r="I19" s="14"/>
    </row>
    <row r="20" spans="1:9" ht="12.75">
      <c r="A20" s="10">
        <v>40323</v>
      </c>
      <c r="B20" s="11" t="s">
        <v>21</v>
      </c>
      <c r="C20" s="12" t="s">
        <v>43</v>
      </c>
      <c r="D20" s="13"/>
      <c r="E20" s="13"/>
      <c r="F20" s="13">
        <v>5</v>
      </c>
      <c r="G20" s="13"/>
      <c r="H20" s="13"/>
      <c r="I20" s="14"/>
    </row>
    <row r="21" spans="1:9" ht="12.75">
      <c r="A21" s="10">
        <v>40333</v>
      </c>
      <c r="B21" s="11" t="s">
        <v>44</v>
      </c>
      <c r="C21" s="12" t="s">
        <v>36</v>
      </c>
      <c r="D21" s="13"/>
      <c r="E21" s="13"/>
      <c r="F21" s="13">
        <v>6</v>
      </c>
      <c r="G21" s="13"/>
      <c r="H21" s="13"/>
      <c r="I21" s="14"/>
    </row>
    <row r="22" spans="1:9" ht="12.75">
      <c r="A22" s="10">
        <v>40333</v>
      </c>
      <c r="B22" s="11" t="s">
        <v>21</v>
      </c>
      <c r="C22" s="12" t="s">
        <v>20</v>
      </c>
      <c r="D22" s="13"/>
      <c r="E22" s="13"/>
      <c r="F22" s="13">
        <v>4.6</v>
      </c>
      <c r="G22" s="13"/>
      <c r="H22" s="13"/>
      <c r="I22" s="14"/>
    </row>
    <row r="23" spans="1:9" ht="12.75">
      <c r="A23" s="10">
        <v>40337</v>
      </c>
      <c r="B23" s="11" t="s">
        <v>21</v>
      </c>
      <c r="C23" s="12" t="s">
        <v>45</v>
      </c>
      <c r="D23" s="13"/>
      <c r="E23" s="13"/>
      <c r="F23" s="13">
        <v>5</v>
      </c>
      <c r="G23" s="13"/>
      <c r="H23" s="13"/>
      <c r="I23" s="14"/>
    </row>
    <row r="24" spans="1:9" ht="12.75">
      <c r="A24" s="10">
        <v>40359</v>
      </c>
      <c r="B24" s="11" t="s">
        <v>21</v>
      </c>
      <c r="C24" s="12" t="s">
        <v>46</v>
      </c>
      <c r="D24" s="13"/>
      <c r="E24" s="13"/>
      <c r="F24" s="13">
        <v>6.5</v>
      </c>
      <c r="G24" s="13"/>
      <c r="H24" s="13"/>
      <c r="I24" s="14"/>
    </row>
    <row r="25" spans="3:9" ht="12.75">
      <c r="C25" s="2"/>
      <c r="I25" s="3"/>
    </row>
  </sheetData>
  <mergeCells count="4">
    <mergeCell ref="A4:A5"/>
    <mergeCell ref="B4:B5"/>
    <mergeCell ref="C4:C5"/>
    <mergeCell ref="D4:G4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selection activeCell="A12" sqref="A12:B12"/>
    </sheetView>
  </sheetViews>
  <sheetFormatPr defaultColWidth="9.140625" defaultRowHeight="12.75"/>
  <cols>
    <col min="1" max="1" width="10.140625" style="0" customWidth="1"/>
    <col min="2" max="2" width="18.7109375" style="0" customWidth="1"/>
    <col min="3" max="3" width="20.7109375" style="0" customWidth="1"/>
    <col min="4" max="4" width="15.57421875" style="0" customWidth="1"/>
    <col min="5" max="7" width="15.7109375" style="0" customWidth="1"/>
    <col min="8" max="8" width="15.57421875" style="0" customWidth="1"/>
    <col min="9" max="9" width="10.7109375" style="0" customWidth="1"/>
  </cols>
  <sheetData>
    <row r="1" spans="1:9" ht="12.75">
      <c r="A1" s="20" t="s">
        <v>0</v>
      </c>
      <c r="B1" s="21"/>
      <c r="C1" s="22"/>
      <c r="D1" s="21"/>
      <c r="E1" s="4" t="s">
        <v>64</v>
      </c>
      <c r="F1" s="21"/>
      <c r="G1" s="21"/>
      <c r="H1" s="21"/>
      <c r="I1" s="23"/>
    </row>
    <row r="2" spans="1:9" ht="12.75">
      <c r="A2" s="4" t="s">
        <v>2</v>
      </c>
      <c r="B2" s="21"/>
      <c r="C2" s="22"/>
      <c r="D2" s="21"/>
      <c r="E2" s="21"/>
      <c r="F2" s="21"/>
      <c r="G2" s="21"/>
      <c r="H2" s="21"/>
      <c r="I2" s="23"/>
    </row>
    <row r="3" spans="1:9" ht="13.5" thickBot="1">
      <c r="A3" s="24"/>
      <c r="B3" s="25"/>
      <c r="C3" s="26"/>
      <c r="D3" s="25"/>
      <c r="E3" s="25"/>
      <c r="F3" s="25"/>
      <c r="G3" s="25"/>
      <c r="H3" s="25"/>
      <c r="I3" s="27"/>
    </row>
    <row r="4" spans="1:9" ht="38.25">
      <c r="A4" s="44" t="s">
        <v>3</v>
      </c>
      <c r="B4" s="39" t="s">
        <v>4</v>
      </c>
      <c r="C4" s="39" t="s">
        <v>5</v>
      </c>
      <c r="D4" s="46" t="s">
        <v>6</v>
      </c>
      <c r="E4" s="46"/>
      <c r="F4" s="46"/>
      <c r="G4" s="46"/>
      <c r="H4" s="5" t="s">
        <v>7</v>
      </c>
      <c r="I4" s="6" t="s">
        <v>8</v>
      </c>
    </row>
    <row r="5" spans="1:9" ht="26.25" thickBot="1">
      <c r="A5" s="45"/>
      <c r="B5" s="40"/>
      <c r="C5" s="40"/>
      <c r="D5" s="7" t="s">
        <v>9</v>
      </c>
      <c r="E5" s="7" t="s">
        <v>33</v>
      </c>
      <c r="F5" s="7" t="s">
        <v>11</v>
      </c>
      <c r="G5" s="7" t="s">
        <v>56</v>
      </c>
      <c r="H5" s="7"/>
      <c r="I5" s="8"/>
    </row>
    <row r="6" spans="1:9" ht="25.5">
      <c r="A6" s="28">
        <v>40275</v>
      </c>
      <c r="B6" s="16" t="s">
        <v>65</v>
      </c>
      <c r="C6" s="16" t="s">
        <v>66</v>
      </c>
      <c r="D6" s="29"/>
      <c r="E6" s="29"/>
      <c r="F6" s="29">
        <v>31.5</v>
      </c>
      <c r="G6" s="29"/>
      <c r="H6" s="29"/>
      <c r="I6" s="30">
        <f aca="true" t="shared" si="0" ref="I6:I11">SUM(D6:H6)</f>
        <v>31.5</v>
      </c>
    </row>
    <row r="7" spans="1:9" ht="12.75">
      <c r="A7" s="31">
        <v>40275</v>
      </c>
      <c r="B7" s="32" t="s">
        <v>67</v>
      </c>
      <c r="C7" s="16" t="s">
        <v>20</v>
      </c>
      <c r="D7" s="29"/>
      <c r="E7" s="29"/>
      <c r="F7" s="29">
        <v>3</v>
      </c>
      <c r="G7" s="29"/>
      <c r="H7" s="29"/>
      <c r="I7" s="33">
        <f t="shared" si="0"/>
        <v>3</v>
      </c>
    </row>
    <row r="8" spans="1:9" ht="12.75">
      <c r="A8" s="31">
        <v>40278</v>
      </c>
      <c r="B8" s="32" t="s">
        <v>67</v>
      </c>
      <c r="C8" s="16" t="s">
        <v>20</v>
      </c>
      <c r="D8" s="29"/>
      <c r="E8" s="29"/>
      <c r="F8" s="29">
        <v>6</v>
      </c>
      <c r="G8" s="29"/>
      <c r="H8" s="29"/>
      <c r="I8" s="33">
        <f t="shared" si="0"/>
        <v>6</v>
      </c>
    </row>
    <row r="9" spans="1:9" ht="12.75">
      <c r="A9" s="31">
        <v>40281</v>
      </c>
      <c r="B9" s="32" t="s">
        <v>67</v>
      </c>
      <c r="C9" s="16" t="s">
        <v>20</v>
      </c>
      <c r="D9" s="29"/>
      <c r="E9" s="29"/>
      <c r="F9" s="29">
        <v>5.9</v>
      </c>
      <c r="G9" s="29"/>
      <c r="H9" s="29"/>
      <c r="I9" s="33">
        <f t="shared" si="0"/>
        <v>5.9</v>
      </c>
    </row>
    <row r="10" spans="1:9" ht="12.75">
      <c r="A10" s="31">
        <v>40302</v>
      </c>
      <c r="B10" s="32" t="s">
        <v>67</v>
      </c>
      <c r="C10" s="16" t="s">
        <v>20</v>
      </c>
      <c r="D10" s="29"/>
      <c r="E10" s="29"/>
      <c r="F10" s="29">
        <v>6</v>
      </c>
      <c r="G10" s="29"/>
      <c r="H10" s="29"/>
      <c r="I10" s="33">
        <f t="shared" si="0"/>
        <v>6</v>
      </c>
    </row>
    <row r="11" spans="1:9" ht="12.75">
      <c r="A11" s="31">
        <v>40312</v>
      </c>
      <c r="B11" s="32" t="s">
        <v>67</v>
      </c>
      <c r="C11" s="16" t="s">
        <v>20</v>
      </c>
      <c r="D11" s="29"/>
      <c r="E11" s="29"/>
      <c r="F11" s="29">
        <v>5</v>
      </c>
      <c r="G11" s="29"/>
      <c r="H11" s="29"/>
      <c r="I11" s="30">
        <f t="shared" si="0"/>
        <v>5</v>
      </c>
    </row>
    <row r="12" spans="1:2" ht="12.75">
      <c r="A12" s="36"/>
      <c r="B12" s="36"/>
    </row>
  </sheetData>
  <mergeCells count="4">
    <mergeCell ref="A4:A5"/>
    <mergeCell ref="B4:B5"/>
    <mergeCell ref="C4:C5"/>
    <mergeCell ref="D4:G4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 topLeftCell="A1">
      <selection activeCell="E27" sqref="E27"/>
    </sheetView>
  </sheetViews>
  <sheetFormatPr defaultColWidth="9.140625" defaultRowHeight="12.75"/>
  <cols>
    <col min="1" max="1" width="10.57421875" style="0" customWidth="1"/>
    <col min="2" max="2" width="18.7109375" style="0" customWidth="1"/>
    <col min="3" max="3" width="20.7109375" style="0" customWidth="1"/>
    <col min="4" max="4" width="15.8515625" style="0" customWidth="1"/>
    <col min="5" max="8" width="15.7109375" style="0" customWidth="1"/>
    <col min="9" max="9" width="10.8515625" style="0" customWidth="1"/>
  </cols>
  <sheetData>
    <row r="1" spans="1:9" ht="12.75">
      <c r="A1" s="1" t="s">
        <v>0</v>
      </c>
      <c r="C1" s="2"/>
      <c r="E1" s="1" t="s">
        <v>55</v>
      </c>
      <c r="I1" s="3"/>
    </row>
    <row r="2" spans="1:9" ht="12.75">
      <c r="A2" s="4" t="s">
        <v>2</v>
      </c>
      <c r="C2" s="2"/>
      <c r="I2" s="3"/>
    </row>
    <row r="3" spans="3:9" ht="13.5" thickBot="1">
      <c r="C3" s="2"/>
      <c r="I3" s="3"/>
    </row>
    <row r="4" spans="1:9" ht="38.25">
      <c r="A4" s="37" t="s">
        <v>3</v>
      </c>
      <c r="B4" s="39" t="s">
        <v>4</v>
      </c>
      <c r="C4" s="39" t="s">
        <v>5</v>
      </c>
      <c r="D4" s="41" t="s">
        <v>6</v>
      </c>
      <c r="E4" s="42"/>
      <c r="F4" s="42"/>
      <c r="G4" s="43"/>
      <c r="H4" s="5" t="s">
        <v>7</v>
      </c>
      <c r="I4" s="6" t="s">
        <v>8</v>
      </c>
    </row>
    <row r="5" spans="1:9" ht="26.25" thickBot="1">
      <c r="A5" s="38"/>
      <c r="B5" s="40"/>
      <c r="C5" s="40"/>
      <c r="D5" s="7" t="s">
        <v>9</v>
      </c>
      <c r="E5" s="7" t="s">
        <v>33</v>
      </c>
      <c r="F5" s="7" t="s">
        <v>11</v>
      </c>
      <c r="G5" s="7" t="s">
        <v>56</v>
      </c>
      <c r="H5" s="7"/>
      <c r="I5" s="8"/>
    </row>
    <row r="6" spans="1:9" ht="25.5">
      <c r="A6" s="10" t="s">
        <v>57</v>
      </c>
      <c r="B6" s="11" t="s">
        <v>58</v>
      </c>
      <c r="C6" s="12" t="s">
        <v>59</v>
      </c>
      <c r="D6" s="13">
        <v>1118.2</v>
      </c>
      <c r="E6" s="13">
        <v>106.91</v>
      </c>
      <c r="F6" s="13">
        <v>35.98</v>
      </c>
      <c r="G6" s="13">
        <v>1861.34</v>
      </c>
      <c r="H6" s="13"/>
      <c r="I6" s="15">
        <f>SUM(D6:H6)</f>
        <v>3122.4300000000003</v>
      </c>
    </row>
    <row r="7" spans="1:9" ht="12.75">
      <c r="A7" s="10">
        <v>40296</v>
      </c>
      <c r="B7" s="16" t="s">
        <v>21</v>
      </c>
      <c r="C7" s="12" t="s">
        <v>20</v>
      </c>
      <c r="D7" s="17"/>
      <c r="E7" s="17"/>
      <c r="F7" s="17">
        <v>13.3</v>
      </c>
      <c r="G7" s="17"/>
      <c r="H7" s="17"/>
      <c r="I7" s="14">
        <f>SUM(D7:H7)</f>
        <v>13.3</v>
      </c>
    </row>
    <row r="8" spans="1:9" ht="12.75">
      <c r="A8" s="10">
        <v>40296</v>
      </c>
      <c r="B8" s="16" t="s">
        <v>21</v>
      </c>
      <c r="C8" s="12" t="s">
        <v>20</v>
      </c>
      <c r="D8" s="17"/>
      <c r="E8" s="17"/>
      <c r="F8" s="17">
        <v>5</v>
      </c>
      <c r="G8" s="17"/>
      <c r="H8" s="17"/>
      <c r="I8" s="14">
        <f aca="true" t="shared" si="0" ref="I8:I15">SUM(D8:H8)</f>
        <v>5</v>
      </c>
    </row>
    <row r="9" spans="1:9" ht="12.75">
      <c r="A9" s="10">
        <v>40304</v>
      </c>
      <c r="B9" s="16" t="s">
        <v>21</v>
      </c>
      <c r="C9" s="12" t="s">
        <v>20</v>
      </c>
      <c r="D9" s="17"/>
      <c r="E9" s="17"/>
      <c r="F9" s="17">
        <v>4.5</v>
      </c>
      <c r="G9" s="17"/>
      <c r="H9" s="17"/>
      <c r="I9" s="14">
        <f t="shared" si="0"/>
        <v>4.5</v>
      </c>
    </row>
    <row r="10" spans="1:9" ht="12.75">
      <c r="A10" s="10">
        <v>40312</v>
      </c>
      <c r="B10" s="16" t="s">
        <v>21</v>
      </c>
      <c r="C10" s="12" t="s">
        <v>20</v>
      </c>
      <c r="D10" s="17"/>
      <c r="E10" s="17"/>
      <c r="F10" s="17">
        <v>6</v>
      </c>
      <c r="G10" s="17"/>
      <c r="H10" s="17"/>
      <c r="I10" s="14">
        <f>SUM(D10:H10)</f>
        <v>6</v>
      </c>
    </row>
    <row r="11" spans="1:9" ht="12.75">
      <c r="A11" s="10">
        <v>40318</v>
      </c>
      <c r="B11" s="16" t="s">
        <v>21</v>
      </c>
      <c r="C11" s="12" t="s">
        <v>20</v>
      </c>
      <c r="D11" s="17"/>
      <c r="E11" s="17"/>
      <c r="F11" s="17">
        <v>5</v>
      </c>
      <c r="G11" s="17"/>
      <c r="H11" s="17"/>
      <c r="I11" s="14">
        <f>SUM(D11:H11)</f>
        <v>5</v>
      </c>
    </row>
    <row r="12" spans="1:9" ht="12.75">
      <c r="A12" s="10">
        <v>40336</v>
      </c>
      <c r="B12" s="16" t="s">
        <v>60</v>
      </c>
      <c r="C12" s="12" t="s">
        <v>37</v>
      </c>
      <c r="D12" s="17"/>
      <c r="E12" s="17">
        <v>92</v>
      </c>
      <c r="F12" s="17">
        <v>8</v>
      </c>
      <c r="G12" s="17"/>
      <c r="H12" s="17"/>
      <c r="I12" s="14">
        <f t="shared" si="0"/>
        <v>100</v>
      </c>
    </row>
    <row r="13" spans="1:9" ht="12.75">
      <c r="A13" s="10">
        <v>40345</v>
      </c>
      <c r="B13" s="16" t="s">
        <v>21</v>
      </c>
      <c r="C13" s="16" t="s">
        <v>14</v>
      </c>
      <c r="D13" s="17"/>
      <c r="E13" s="17"/>
      <c r="F13" s="17">
        <v>13.2</v>
      </c>
      <c r="G13" s="17"/>
      <c r="H13" s="17"/>
      <c r="I13" s="14">
        <f t="shared" si="0"/>
        <v>13.2</v>
      </c>
    </row>
    <row r="14" spans="1:9" ht="12.75">
      <c r="A14" s="10">
        <v>40351</v>
      </c>
      <c r="B14" s="16" t="s">
        <v>21</v>
      </c>
      <c r="C14" s="16" t="s">
        <v>14</v>
      </c>
      <c r="D14" s="17"/>
      <c r="E14" s="17"/>
      <c r="F14" s="17">
        <v>7</v>
      </c>
      <c r="G14" s="17"/>
      <c r="H14" s="17"/>
      <c r="I14" s="14">
        <f t="shared" si="0"/>
        <v>7</v>
      </c>
    </row>
    <row r="15" spans="1:9" ht="12.75">
      <c r="A15" s="10">
        <v>40358</v>
      </c>
      <c r="B15" s="16" t="s">
        <v>61</v>
      </c>
      <c r="C15" s="12" t="s">
        <v>37</v>
      </c>
      <c r="D15" s="17"/>
      <c r="E15" s="17">
        <v>27.5</v>
      </c>
      <c r="F15" s="17"/>
      <c r="G15" s="17"/>
      <c r="H15" s="17"/>
      <c r="I15" s="14">
        <f t="shared" si="0"/>
        <v>27.5</v>
      </c>
    </row>
    <row r="16" spans="3:9" ht="12.75">
      <c r="C16" s="2"/>
      <c r="I16" s="3"/>
    </row>
    <row r="17" spans="1:9" ht="12.75">
      <c r="A17" s="18" t="s">
        <v>62</v>
      </c>
      <c r="B17" s="19" t="s">
        <v>63</v>
      </c>
      <c r="C17" s="2"/>
      <c r="I17" s="3"/>
    </row>
  </sheetData>
  <mergeCells count="4">
    <mergeCell ref="A4:A5"/>
    <mergeCell ref="B4:B5"/>
    <mergeCell ref="C4:C5"/>
    <mergeCell ref="D4:G4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A10" sqref="A10"/>
    </sheetView>
  </sheetViews>
  <sheetFormatPr defaultColWidth="9.140625" defaultRowHeight="12.75"/>
  <cols>
    <col min="1" max="1" width="10.140625" style="0" customWidth="1"/>
    <col min="2" max="2" width="18.7109375" style="0" customWidth="1"/>
    <col min="3" max="3" width="20.7109375" style="0" customWidth="1"/>
    <col min="4" max="4" width="15.7109375" style="0" customWidth="1"/>
    <col min="5" max="5" width="15.57421875" style="0" customWidth="1"/>
    <col min="6" max="6" width="15.7109375" style="0" customWidth="1"/>
    <col min="7" max="7" width="15.57421875" style="0" customWidth="1"/>
    <col min="8" max="8" width="15.7109375" style="0" customWidth="1"/>
    <col min="9" max="9" width="10.7109375" style="0" customWidth="1"/>
  </cols>
  <sheetData>
    <row r="1" spans="1:9" ht="12.75">
      <c r="A1" s="1" t="s">
        <v>0</v>
      </c>
      <c r="C1" s="2"/>
      <c r="E1" s="1" t="s">
        <v>68</v>
      </c>
      <c r="I1" s="3"/>
    </row>
    <row r="2" spans="1:9" ht="12.75">
      <c r="A2" s="4" t="s">
        <v>2</v>
      </c>
      <c r="C2" s="2"/>
      <c r="I2" s="3"/>
    </row>
    <row r="3" spans="3:9" ht="13.5" thickBot="1">
      <c r="C3" s="2"/>
      <c r="I3" s="3"/>
    </row>
    <row r="4" spans="1:9" ht="38.25">
      <c r="A4" s="37" t="s">
        <v>3</v>
      </c>
      <c r="B4" s="39" t="s">
        <v>4</v>
      </c>
      <c r="C4" s="39" t="s">
        <v>5</v>
      </c>
      <c r="D4" s="41" t="s">
        <v>6</v>
      </c>
      <c r="E4" s="42"/>
      <c r="F4" s="42"/>
      <c r="G4" s="43"/>
      <c r="H4" s="5" t="s">
        <v>7</v>
      </c>
      <c r="I4" s="6" t="s">
        <v>8</v>
      </c>
    </row>
    <row r="5" spans="1:9" ht="26.25" thickBot="1">
      <c r="A5" s="38"/>
      <c r="B5" s="40"/>
      <c r="C5" s="40"/>
      <c r="D5" s="7" t="s">
        <v>9</v>
      </c>
      <c r="E5" s="7" t="s">
        <v>33</v>
      </c>
      <c r="F5" s="7" t="s">
        <v>11</v>
      </c>
      <c r="G5" s="7" t="s">
        <v>34</v>
      </c>
      <c r="H5" s="7"/>
      <c r="I5" s="8"/>
    </row>
    <row r="6" spans="1:9" ht="12.75">
      <c r="A6" s="10">
        <v>40280</v>
      </c>
      <c r="B6" s="11" t="s">
        <v>21</v>
      </c>
      <c r="C6" s="12" t="s">
        <v>20</v>
      </c>
      <c r="D6" s="13"/>
      <c r="E6" s="13"/>
      <c r="F6" s="13">
        <v>12</v>
      </c>
      <c r="G6" s="13"/>
      <c r="H6" s="13"/>
      <c r="I6" s="15">
        <f>SUM(D6:H6)</f>
        <v>12</v>
      </c>
    </row>
    <row r="7" spans="1:9" ht="12.75">
      <c r="A7" s="10">
        <v>40309</v>
      </c>
      <c r="B7" s="11" t="s">
        <v>21</v>
      </c>
      <c r="C7" s="11" t="s">
        <v>69</v>
      </c>
      <c r="D7" s="13"/>
      <c r="E7" s="13"/>
      <c r="F7" s="13"/>
      <c r="G7" s="13">
        <v>80.61</v>
      </c>
      <c r="H7" s="13"/>
      <c r="I7" s="14">
        <f>SUM(D7:H7)</f>
        <v>80.61</v>
      </c>
    </row>
    <row r="8" spans="1:9" ht="12.75">
      <c r="A8" s="10">
        <v>40311</v>
      </c>
      <c r="B8" s="11" t="s">
        <v>21</v>
      </c>
      <c r="C8" s="11" t="s">
        <v>20</v>
      </c>
      <c r="D8" s="13"/>
      <c r="E8" s="13"/>
      <c r="F8" s="13"/>
      <c r="G8" s="13"/>
      <c r="H8" s="13">
        <v>10.91</v>
      </c>
      <c r="I8" s="14">
        <f>SUM(D8:H8)</f>
        <v>10.91</v>
      </c>
    </row>
    <row r="9" spans="1:9" ht="12.75">
      <c r="A9" s="10">
        <v>40359</v>
      </c>
      <c r="B9" s="11" t="s">
        <v>70</v>
      </c>
      <c r="C9" s="12" t="s">
        <v>20</v>
      </c>
      <c r="D9" s="13"/>
      <c r="E9" s="13">
        <v>155.44</v>
      </c>
      <c r="F9" s="13"/>
      <c r="G9" s="13"/>
      <c r="H9" s="13"/>
      <c r="I9" s="14">
        <f>SUM(D9:H9)</f>
        <v>155.44</v>
      </c>
    </row>
    <row r="10" spans="3:9" ht="12.75">
      <c r="C10" s="2"/>
      <c r="I10" s="3"/>
    </row>
    <row r="11" spans="3:9" ht="12.75">
      <c r="C11" s="2"/>
      <c r="I11" s="3"/>
    </row>
  </sheetData>
  <mergeCells count="4">
    <mergeCell ref="A4:A5"/>
    <mergeCell ref="B4:B5"/>
    <mergeCell ref="C4:C5"/>
    <mergeCell ref="D4:G4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A17" sqref="A17"/>
    </sheetView>
  </sheetViews>
  <sheetFormatPr defaultColWidth="9.140625" defaultRowHeight="12.75"/>
  <cols>
    <col min="1" max="1" width="10.140625" style="0" customWidth="1"/>
    <col min="2" max="2" width="19.140625" style="0" customWidth="1"/>
    <col min="3" max="3" width="20.8515625" style="0" customWidth="1"/>
    <col min="4" max="4" width="15.7109375" style="0" customWidth="1"/>
    <col min="5" max="5" width="15.8515625" style="0" customWidth="1"/>
    <col min="6" max="8" width="15.7109375" style="0" customWidth="1"/>
    <col min="9" max="9" width="10.7109375" style="0" customWidth="1"/>
  </cols>
  <sheetData>
    <row r="1" spans="1:9" ht="12.75">
      <c r="A1" s="1" t="s">
        <v>0</v>
      </c>
      <c r="C1" s="2"/>
      <c r="E1" s="1" t="s">
        <v>71</v>
      </c>
      <c r="I1" s="3"/>
    </row>
    <row r="2" spans="1:9" ht="12.75">
      <c r="A2" s="4" t="s">
        <v>2</v>
      </c>
      <c r="C2" s="2"/>
      <c r="I2" s="3"/>
    </row>
    <row r="3" spans="3:9" ht="13.5" thickBot="1">
      <c r="C3" s="2"/>
      <c r="I3" s="3"/>
    </row>
    <row r="4" spans="1:9" ht="38.25">
      <c r="A4" s="37" t="s">
        <v>3</v>
      </c>
      <c r="B4" s="39" t="s">
        <v>4</v>
      </c>
      <c r="C4" s="39" t="s">
        <v>5</v>
      </c>
      <c r="D4" s="41" t="s">
        <v>6</v>
      </c>
      <c r="E4" s="42"/>
      <c r="F4" s="42"/>
      <c r="G4" s="43"/>
      <c r="H4" s="5" t="s">
        <v>7</v>
      </c>
      <c r="I4" s="6" t="s">
        <v>8</v>
      </c>
    </row>
    <row r="5" spans="1:9" ht="26.25" thickBot="1">
      <c r="A5" s="38"/>
      <c r="B5" s="40"/>
      <c r="C5" s="40"/>
      <c r="D5" s="7" t="s">
        <v>9</v>
      </c>
      <c r="E5" s="7" t="s">
        <v>33</v>
      </c>
      <c r="F5" s="7" t="s">
        <v>11</v>
      </c>
      <c r="G5" s="7" t="s">
        <v>34</v>
      </c>
      <c r="H5" s="7"/>
      <c r="I5" s="8"/>
    </row>
    <row r="6" spans="1:9" ht="12.75">
      <c r="A6" s="10">
        <v>40288</v>
      </c>
      <c r="B6" s="11" t="s">
        <v>21</v>
      </c>
      <c r="C6" s="12" t="s">
        <v>18</v>
      </c>
      <c r="D6" s="13"/>
      <c r="E6" s="13"/>
      <c r="F6" s="13"/>
      <c r="G6" s="13"/>
      <c r="H6" s="13">
        <v>1.2</v>
      </c>
      <c r="I6" s="14">
        <f aca="true" t="shared" si="0" ref="I6:I16">SUM(D6:H6)</f>
        <v>1.2</v>
      </c>
    </row>
    <row r="7" spans="1:9" ht="12.75">
      <c r="A7" s="10">
        <v>40290</v>
      </c>
      <c r="B7" s="11" t="s">
        <v>21</v>
      </c>
      <c r="C7" s="11" t="s">
        <v>72</v>
      </c>
      <c r="D7" s="13"/>
      <c r="E7" s="13">
        <v>1.8</v>
      </c>
      <c r="F7" s="13"/>
      <c r="G7" s="13"/>
      <c r="H7" s="13"/>
      <c r="I7" s="14">
        <f t="shared" si="0"/>
        <v>1.8</v>
      </c>
    </row>
    <row r="8" spans="1:9" ht="12.75">
      <c r="A8" s="10">
        <v>40298</v>
      </c>
      <c r="B8" s="11" t="s">
        <v>21</v>
      </c>
      <c r="C8" s="11" t="s">
        <v>72</v>
      </c>
      <c r="D8" s="13"/>
      <c r="E8" s="13">
        <v>1.8</v>
      </c>
      <c r="F8" s="13"/>
      <c r="G8" s="13"/>
      <c r="H8" s="13"/>
      <c r="I8" s="14">
        <f t="shared" si="0"/>
        <v>1.8</v>
      </c>
    </row>
    <row r="9" spans="1:9" ht="12.75">
      <c r="A9" s="10">
        <v>40298</v>
      </c>
      <c r="B9" s="11" t="s">
        <v>73</v>
      </c>
      <c r="C9" s="11" t="s">
        <v>72</v>
      </c>
      <c r="D9" s="13"/>
      <c r="E9" s="13"/>
      <c r="F9" s="13">
        <v>3.8</v>
      </c>
      <c r="G9" s="13"/>
      <c r="H9" s="13"/>
      <c r="I9" s="14">
        <f t="shared" si="0"/>
        <v>3.8</v>
      </c>
    </row>
    <row r="10" spans="1:9" ht="12.75">
      <c r="A10" s="10">
        <v>40298</v>
      </c>
      <c r="B10" s="11" t="s">
        <v>73</v>
      </c>
      <c r="C10" s="11" t="s">
        <v>72</v>
      </c>
      <c r="D10" s="13"/>
      <c r="E10" s="13"/>
      <c r="F10" s="13">
        <v>3.6</v>
      </c>
      <c r="G10" s="13"/>
      <c r="H10" s="13"/>
      <c r="I10" s="14">
        <f t="shared" si="0"/>
        <v>3.6</v>
      </c>
    </row>
    <row r="11" spans="1:9" ht="12.75">
      <c r="A11" s="10">
        <v>40298</v>
      </c>
      <c r="B11" s="11" t="s">
        <v>21</v>
      </c>
      <c r="C11" s="11" t="s">
        <v>72</v>
      </c>
      <c r="D11" s="13"/>
      <c r="E11" s="13">
        <v>1.8</v>
      </c>
      <c r="F11" s="13"/>
      <c r="G11" s="13"/>
      <c r="H11" s="13"/>
      <c r="I11" s="14">
        <f t="shared" si="0"/>
        <v>1.8</v>
      </c>
    </row>
    <row r="12" spans="1:9" ht="12.75">
      <c r="A12" s="10">
        <v>40302</v>
      </c>
      <c r="B12" s="11" t="s">
        <v>21</v>
      </c>
      <c r="C12" s="12" t="s">
        <v>20</v>
      </c>
      <c r="D12" s="13"/>
      <c r="E12" s="13"/>
      <c r="F12" s="13">
        <v>5.6</v>
      </c>
      <c r="G12" s="13"/>
      <c r="H12" s="13"/>
      <c r="I12" s="14">
        <f t="shared" si="0"/>
        <v>5.6</v>
      </c>
    </row>
    <row r="13" spans="1:9" ht="12.75">
      <c r="A13" s="10">
        <v>40302</v>
      </c>
      <c r="B13" s="11" t="s">
        <v>21</v>
      </c>
      <c r="C13" s="12" t="s">
        <v>20</v>
      </c>
      <c r="D13" s="13"/>
      <c r="E13" s="13"/>
      <c r="F13" s="13"/>
      <c r="G13" s="13"/>
      <c r="H13" s="13">
        <v>1.2</v>
      </c>
      <c r="I13" s="14">
        <f t="shared" si="0"/>
        <v>1.2</v>
      </c>
    </row>
    <row r="14" spans="1:9" ht="12.75">
      <c r="A14" s="10">
        <v>40311</v>
      </c>
      <c r="B14" s="11" t="s">
        <v>21</v>
      </c>
      <c r="C14" s="12" t="s">
        <v>20</v>
      </c>
      <c r="D14" s="13"/>
      <c r="E14" s="13">
        <v>1.8</v>
      </c>
      <c r="F14" s="13"/>
      <c r="G14" s="13"/>
      <c r="H14" s="13"/>
      <c r="I14" s="14">
        <f t="shared" si="0"/>
        <v>1.8</v>
      </c>
    </row>
    <row r="15" spans="1:9" ht="12.75">
      <c r="A15" s="10">
        <v>40315</v>
      </c>
      <c r="B15" s="11" t="s">
        <v>21</v>
      </c>
      <c r="C15" s="12" t="s">
        <v>20</v>
      </c>
      <c r="D15" s="13"/>
      <c r="E15" s="13">
        <v>1.2</v>
      </c>
      <c r="F15" s="13"/>
      <c r="G15" s="13"/>
      <c r="H15" s="13"/>
      <c r="I15" s="14">
        <f t="shared" si="0"/>
        <v>1.2</v>
      </c>
    </row>
    <row r="16" spans="1:9" ht="12.75">
      <c r="A16" s="10">
        <v>40318</v>
      </c>
      <c r="B16" s="11" t="s">
        <v>21</v>
      </c>
      <c r="C16" s="12" t="s">
        <v>20</v>
      </c>
      <c r="D16" s="13"/>
      <c r="E16" s="13"/>
      <c r="F16" s="13">
        <v>4</v>
      </c>
      <c r="G16" s="13"/>
      <c r="H16" s="13"/>
      <c r="I16" s="14">
        <f t="shared" si="0"/>
        <v>4</v>
      </c>
    </row>
  </sheetData>
  <mergeCells count="4">
    <mergeCell ref="A4:A5"/>
    <mergeCell ref="B4:B5"/>
    <mergeCell ref="C4:C5"/>
    <mergeCell ref="D4:G4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workbookViewId="0" topLeftCell="A1">
      <selection activeCell="G16" sqref="G16"/>
    </sheetView>
  </sheetViews>
  <sheetFormatPr defaultColWidth="9.140625" defaultRowHeight="12.75"/>
  <sheetData>
    <row r="1" ht="12.75">
      <c r="A1" s="1" t="s">
        <v>0</v>
      </c>
    </row>
    <row r="2" spans="1:3" ht="12.75">
      <c r="A2" s="34" t="s">
        <v>2</v>
      </c>
      <c r="B2" s="35"/>
      <c r="C2" s="35"/>
    </row>
    <row r="4" ht="12.75">
      <c r="A4" s="1" t="s">
        <v>74</v>
      </c>
    </row>
    <row r="6" ht="12.75">
      <c r="A6" s="1" t="s">
        <v>75</v>
      </c>
    </row>
    <row r="7" ht="12.75">
      <c r="B7" t="s">
        <v>81</v>
      </c>
    </row>
    <row r="9" ht="12.75">
      <c r="A9" s="1" t="s">
        <v>76</v>
      </c>
    </row>
    <row r="10" ht="12.75">
      <c r="B10" t="s">
        <v>82</v>
      </c>
    </row>
    <row r="11" ht="12.75">
      <c r="B11" t="s">
        <v>78</v>
      </c>
    </row>
    <row r="12" ht="12.75">
      <c r="B12" t="s">
        <v>79</v>
      </c>
    </row>
    <row r="13" ht="12.75">
      <c r="B13" t="s">
        <v>80</v>
      </c>
    </row>
    <row r="14" ht="12.75">
      <c r="B14" t="s">
        <v>77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MTadman</dc:creator>
  <cp:keywords/>
  <dc:description/>
  <cp:lastModifiedBy>markdavid</cp:lastModifiedBy>
  <cp:lastPrinted>2010-09-22T14:23:34Z</cp:lastPrinted>
  <dcterms:created xsi:type="dcterms:W3CDTF">2010-09-22T09:26:33Z</dcterms:created>
  <dcterms:modified xsi:type="dcterms:W3CDTF">2013-04-15T09:22:10Z</dcterms:modified>
  <cp:category/>
  <cp:version/>
  <cp:contentType/>
  <cp:contentStatus/>
</cp:coreProperties>
</file>