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35" windowHeight="11505" activeTab="0"/>
  </bookViews>
  <sheets>
    <sheet name="Contents" sheetId="1" r:id="rId1"/>
    <sheet name="Table 8.1" sheetId="2" r:id="rId2"/>
    <sheet name="Table 8.2" sheetId="3" r:id="rId3"/>
    <sheet name="Table 8.3" sheetId="4" r:id="rId4"/>
    <sheet name="Table 8.4" sheetId="5" r:id="rId5"/>
    <sheet name="Table 8.5" sheetId="6" r:id="rId6"/>
    <sheet name="Table 8.6" sheetId="7" r:id="rId7"/>
    <sheet name="Table 8.7" sheetId="8" r:id="rId8"/>
    <sheet name="Table 8.8" sheetId="9" r:id="rId9"/>
    <sheet name="Table 8.9" sheetId="10" r:id="rId10"/>
    <sheet name="Table 8.10" sheetId="11" r:id="rId11"/>
    <sheet name="Table 8.11" sheetId="12" r:id="rId12"/>
    <sheet name="Table 8.12" sheetId="13" r:id="rId13"/>
    <sheet name="Table 8.13" sheetId="14" r:id="rId14"/>
    <sheet name="Table 8.14" sheetId="15" r:id="rId15"/>
    <sheet name="Table 8.15" sheetId="16" r:id="rId16"/>
    <sheet name="Table 8.16" sheetId="17" r:id="rId17"/>
    <sheet name="Table 8.17" sheetId="18" r:id="rId18"/>
    <sheet name="Table 8.18" sheetId="19" r:id="rId19"/>
    <sheet name="Table 8.19" sheetId="20" r:id="rId20"/>
    <sheet name="Table 8.20" sheetId="21" r:id="rId21"/>
    <sheet name="Table 8.21" sheetId="22" r:id="rId22"/>
    <sheet name="Table 8.22" sheetId="23" r:id="rId23"/>
    <sheet name="Table 8.23" sheetId="24" r:id="rId24"/>
    <sheet name="Table 8.24" sheetId="25" r:id="rId25"/>
    <sheet name="Table 8.25" sheetId="26" r:id="rId26"/>
    <sheet name="Table 8.26" sheetId="27" r:id="rId27"/>
    <sheet name="Table 8.27" sheetId="28" r:id="rId28"/>
  </sheets>
  <definedNames/>
  <calcPr fullCalcOnLoad="1"/>
</workbook>
</file>

<file path=xl/sharedStrings.xml><?xml version="1.0" encoding="utf-8"?>
<sst xmlns="http://schemas.openxmlformats.org/spreadsheetml/2006/main" count="466" uniqueCount="83">
  <si>
    <t>Employment Monitoring Report 2012 - Section 8: Home Office Leavers</t>
  </si>
  <si>
    <t>All Leavers</t>
  </si>
  <si>
    <t>Table 8.1: Breakdown of leavers by Gender and Grade</t>
  </si>
  <si>
    <t>Female</t>
  </si>
  <si>
    <t>Male</t>
  </si>
  <si>
    <t>Variance</t>
  </si>
  <si>
    <t>1. AA</t>
  </si>
  <si>
    <t>2. AO</t>
  </si>
  <si>
    <t>3. EO</t>
  </si>
  <si>
    <t>4. HEO</t>
  </si>
  <si>
    <t>5. SEO</t>
  </si>
  <si>
    <t>6. G7</t>
  </si>
  <si>
    <t>7. G6</t>
  </si>
  <si>
    <t>8. SCS</t>
  </si>
  <si>
    <t>Total</t>
  </si>
  <si>
    <t>Grade</t>
  </si>
  <si>
    <t>Table 8.2: Breakdown of leavers by Gender and Grade</t>
  </si>
  <si>
    <t>Table 8.3: Breakdown of leavers by Grade and Disability</t>
  </si>
  <si>
    <t>Disabled</t>
  </si>
  <si>
    <t>Non-Disabled</t>
  </si>
  <si>
    <t>Table 8.4: Breakdown of leavers by Ethnicity and Grade</t>
  </si>
  <si>
    <t>Minority Ethnic</t>
  </si>
  <si>
    <t>White</t>
  </si>
  <si>
    <t>Table 8.5: Breakdown of leavers by Work Pattern and Grade</t>
  </si>
  <si>
    <t>Full-time</t>
  </si>
  <si>
    <t>Part-time</t>
  </si>
  <si>
    <t>Table 8.6: Breakdown of leavers by Grade and Location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</si>
  <si>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</si>
  <si>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</si>
  <si>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</si>
  <si>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</si>
  <si>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</si>
  <si>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</si>
  <si>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</si>
  <si>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</si>
  <si>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</si>
  <si>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England</t>
  </si>
  <si>
    <t>Northern Ireland</t>
  </si>
  <si>
    <t>Scotland</t>
  </si>
  <si>
    <t>Wales</t>
  </si>
  <si>
    <t>Overseas</t>
  </si>
  <si>
    <t>Location</t>
  </si>
  <si>
    <t>Table 8.7: Breakdown of leavers by Grade and Age Bands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</si>
  <si>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</si>
  <si>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</si>
  <si>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</si>
  <si>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</si>
  <si>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</si>
  <si>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</si>
  <si>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</si>
  <si>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</si>
  <si>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</si>
  <si>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</si>
  <si>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</si>
  <si>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Age Band</t>
  </si>
  <si>
    <t>Table 8.8: Breakdown of leavers by Grade and Religious Belief</t>
  </si>
  <si>
    <t>Christian</t>
  </si>
  <si>
    <t>Other religions</t>
  </si>
  <si>
    <t>Table 8.9: Breakdown of leavers by Sexual Orientation and Grade</t>
  </si>
  <si>
    <t>Lesbian, Gay or Bisexual</t>
  </si>
  <si>
    <t>Heterosexual / Straight</t>
  </si>
  <si>
    <t>Turnover Leavers</t>
  </si>
  <si>
    <t>Table 8.10: Breakdown of VERS leavers by Gender and Grade</t>
  </si>
  <si>
    <t>Voluntary Early Release Scheme Leavers (VERS)</t>
  </si>
  <si>
    <t>Table 8.11: Breakdown of VERS leavers by Gender and Grade</t>
  </si>
  <si>
    <t>Table 8.12: Breakdown of VERS leavers by Disability and Grade</t>
  </si>
  <si>
    <t>Table 8.13: Breakdown of VERS leavers by Ethnicity and Grade</t>
  </si>
  <si>
    <t>Table 8.14: Breakdown of VERS leavers by Work Pattern and Grade</t>
  </si>
  <si>
    <t>Table 8.15: Breakdown of VERS leavers by Location and Grade</t>
  </si>
  <si>
    <t>Not Known</t>
  </si>
  <si>
    <t>Table 8.16: Breakdown of VERS leavers by Age Bands and Grade</t>
  </si>
  <si>
    <t>Table 8.17: Breakdown of VERS leavers by Religious Belief and Grade</t>
  </si>
  <si>
    <t>Table 8.18: Breakdown of VERS leavers by Sexual Orientation and Grade</t>
  </si>
  <si>
    <t>Table 8.19: Breakdown of turnover leavers by Gender and Grade</t>
  </si>
  <si>
    <t>Table 8.20: Breakdown of turnover leavers by Gender and Grade</t>
  </si>
  <si>
    <t>Table 8.21: Breakdown of turnover leavers by Disability and Grade</t>
  </si>
  <si>
    <t>Table 8.22: Breakdown of turnover leavers by Ethnicity and Grade</t>
  </si>
  <si>
    <t>Table 8.23: Breakdown of turnover leavers by Work Pattern and Grade</t>
  </si>
  <si>
    <t>Table 8.24: Breakdown of turnover leavers by Location and Grade</t>
  </si>
  <si>
    <t>Table 8.25: Breakdown of turnover leavers by Age Bands and Grade</t>
  </si>
  <si>
    <t>65+</t>
  </si>
  <si>
    <t>Table 8.26: Breakdown of turnover leavers by Religious Belief and Grade</t>
  </si>
  <si>
    <t>Table 8.27: Breakdown of turnover leavers by Sexual Orientation and Grade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</si>
</sst>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66"/>
      <name val="Arial"/>
      <family val="2"/>
    </font>
    <font>
      <b/>
      <sz val="12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5" fillId="0" borderId="0" xfId="0" applyFont="1" applyAlignment="1">
      <alignment/>
    </xf>
    <xf numFmtId="0" fontId="29" fillId="0" borderId="0" xfId="52" applyAlignment="1" applyProtection="1">
      <alignment/>
      <protection/>
    </xf>
    <xf numFmtId="0" fontId="35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left"/>
    </xf>
    <xf numFmtId="164" fontId="37" fillId="33" borderId="10" xfId="0" applyNumberFormat="1" applyFont="1" applyFill="1" applyBorder="1" applyAlignment="1">
      <alignment horizontal="center"/>
    </xf>
    <xf numFmtId="9" fontId="3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indent="1"/>
    </xf>
    <xf numFmtId="164" fontId="0" fillId="0" borderId="10" xfId="58" applyNumberFormat="1" applyFont="1" applyBorder="1" applyAlignment="1">
      <alignment horizontal="center" vertical="center"/>
    </xf>
    <xf numFmtId="9" fontId="37" fillId="33" borderId="10" xfId="0" applyNumberFormat="1" applyFont="1" applyFill="1" applyBorder="1" applyAlignment="1">
      <alignment horizontal="left" vertical="center"/>
    </xf>
    <xf numFmtId="164" fontId="38" fillId="0" borderId="10" xfId="58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64" fontId="37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61.21484375" style="0" bestFit="1" customWidth="1"/>
  </cols>
  <sheetData>
    <row r="1" ht="15.75">
      <c r="A1" s="1" t="s">
        <v>0</v>
      </c>
    </row>
    <row r="3" ht="15.75">
      <c r="A3" s="1" t="s">
        <v>1</v>
      </c>
    </row>
    <row r="4" ht="15">
      <c r="A4" s="2" t="s">
        <v>2</v>
      </c>
    </row>
    <row r="5" ht="15">
      <c r="A5" s="2" t="s">
        <v>16</v>
      </c>
    </row>
    <row r="6" ht="15">
      <c r="A6" s="2" t="s">
        <v>17</v>
      </c>
    </row>
    <row r="7" ht="15">
      <c r="A7" s="2" t="s">
        <v>20</v>
      </c>
    </row>
    <row r="8" ht="15">
      <c r="A8" s="2" t="s">
        <v>23</v>
      </c>
    </row>
    <row r="9" ht="15">
      <c r="A9" s="2" t="s">
        <v>26</v>
      </c>
    </row>
    <row r="10" ht="15">
      <c r="A10" s="2" t="s">
        <v>42</v>
      </c>
    </row>
    <row r="11" ht="15">
      <c r="A11" s="2" t="s">
        <v>55</v>
      </c>
    </row>
    <row r="12" ht="15">
      <c r="A12" s="2" t="s">
        <v>58</v>
      </c>
    </row>
    <row r="14" ht="15.75">
      <c r="A14" s="1" t="s">
        <v>63</v>
      </c>
    </row>
    <row r="15" ht="15">
      <c r="A15" s="2" t="s">
        <v>62</v>
      </c>
    </row>
    <row r="16" ht="15">
      <c r="A16" s="2" t="s">
        <v>64</v>
      </c>
    </row>
    <row r="17" ht="15">
      <c r="A17" s="2" t="s">
        <v>65</v>
      </c>
    </row>
    <row r="18" ht="15">
      <c r="A18" s="2" t="s">
        <v>66</v>
      </c>
    </row>
    <row r="19" ht="15">
      <c r="A19" s="2" t="s">
        <v>67</v>
      </c>
    </row>
    <row r="20" ht="15">
      <c r="A20" s="2" t="s">
        <v>68</v>
      </c>
    </row>
    <row r="21" ht="15">
      <c r="A21" s="2" t="s">
        <v>70</v>
      </c>
    </row>
    <row r="22" ht="15">
      <c r="A22" s="2" t="s">
        <v>71</v>
      </c>
    </row>
    <row r="23" ht="15">
      <c r="A23" s="2" t="s">
        <v>72</v>
      </c>
    </row>
    <row r="25" ht="15.75">
      <c r="A25" s="1" t="s">
        <v>61</v>
      </c>
    </row>
    <row r="26" ht="15">
      <c r="A26" s="2" t="s">
        <v>73</v>
      </c>
    </row>
    <row r="27" ht="15">
      <c r="A27" s="2" t="s">
        <v>74</v>
      </c>
    </row>
    <row r="28" ht="15">
      <c r="A28" s="2" t="s">
        <v>75</v>
      </c>
    </row>
    <row r="29" ht="15">
      <c r="A29" s="2" t="s">
        <v>76</v>
      </c>
    </row>
    <row r="30" ht="15">
      <c r="A30" s="2" t="s">
        <v>77</v>
      </c>
    </row>
    <row r="31" ht="15">
      <c r="A31" s="2" t="s">
        <v>78</v>
      </c>
    </row>
    <row r="32" ht="15">
      <c r="A32" s="2" t="s">
        <v>79</v>
      </c>
    </row>
    <row r="33" ht="15">
      <c r="A33" s="2" t="s">
        <v>81</v>
      </c>
    </row>
    <row r="34" ht="15">
      <c r="A34" s="2" t="s">
        <v>82</v>
      </c>
    </row>
  </sheetData>
  <sheetProtection/>
  <hyperlinks>
    <hyperlink ref="A4" location="'Table 8.1'!A1" display="Table 8.1: Breakdown of leavers by Gender and Grade"/>
    <hyperlink ref="A5" location="'Table 8.2'!A1" display="Table 8.2: Breakdown of leavers by Gender and Grade"/>
    <hyperlink ref="A6" location="'Table 8.3'!A1" display="Table 8.3: Breakdown of leavers by Grade and Disability"/>
    <hyperlink ref="A7" location="'Table 8.4'!A1" display="Table 8.4: Breakdown of leavers by Ethnicity and Grade"/>
    <hyperlink ref="A8" location="'Table 8.5'!A1" display="Table 8.5: Breakdown of leavers by Work Pattern and Grade"/>
    <hyperlink ref="A9" location="'Table 8.6'!A1" display="Table 8.6: Breakdown of leavers by Grade and Location"/>
    <hyperlink ref="A10" location="'Table 8.7'!A1" display="Table 8.7: Breakdown of leavers by Grade and Age Bands"/>
    <hyperlink ref="A11" location="'Table 8.8'!A1" display="Table 8.8: Breakdown of leavers by Grade and Religious Belief"/>
    <hyperlink ref="A12" location="'Table 8.9'!A1" display="Table 8.9: Breakdown of leavers by Sexual Orientation and Grade"/>
    <hyperlink ref="A15" location="'Table 8.10'!A1" display="Table 8.10: Breakdown of VERS leavers by Gender and Grade"/>
    <hyperlink ref="A16" location="'Table 8.11'!A1" display="Table 8.11: Breakdown of VERS leavers by Gender and Grade"/>
    <hyperlink ref="A17" location="'Table 8.12'!A1" display="Table 8.12: Breakdown of VERS leavers by Disability and Grade"/>
    <hyperlink ref="A18" location="'Table 8.13'!A1" display="Table 8.13: Breakdown of VERS leavers by Ethnicity and Grade"/>
    <hyperlink ref="A19" location="'Table 8.14'!A1" display="Table 8.14: Breakdown of VERS leavers by Work Pattern and Grade"/>
    <hyperlink ref="A20" location="'Table 8.15'!A1" display="Table 8.15: Breakdown of VERS leavers by Location and Grade"/>
    <hyperlink ref="A21" location="'Table 8.16'!A1" display="Table 8.16: Breakdown of VERS leavers by Age Bands and Grade"/>
    <hyperlink ref="A22" location="'Table 8.17'!A1" display="Table 8.17: Breakdown of VERS leavers by Religious Belief and Grade"/>
    <hyperlink ref="A23" location="'Table 8.18'!A1" display="Table 8.18: Breakdown of VERS leavers by Sexual Orientation and Grade"/>
    <hyperlink ref="A26" location="'Table 8.19'!A1" display="Table 8.19: Breakdown of turnover leavers by Gender and Grade"/>
    <hyperlink ref="A27" location="'Table 8.20'!A1" display="Table 8.20: Breakdown of turnover leavers by Gender and Grade"/>
    <hyperlink ref="A28" location="'Table 8.21'!A1" display="Table 8.21: Breakdown of turnover leavers by Disability and Grade"/>
    <hyperlink ref="A29" location="'Table 8.22'!A1" display="Table 8.22: Breakdown of turnover leavers by Ethnicity and Grade"/>
    <hyperlink ref="A30" location="'Table 8.23'!A1" display="Table 8.23: Breakdown of turnover leavers by Work Pattern and Grade"/>
    <hyperlink ref="A31" location="'Table 8.24'!A1" display="Table 8.24: Breakdown of turnover leavers by Location and Grade"/>
    <hyperlink ref="A32" location="'Table 8.25'!A1" display="Table 8.25: Breakdown of turnover leavers by Age Bands and Grade"/>
    <hyperlink ref="A33" location="'Table 8.26'!A1" display="Table 8.26: Breakdown of turnover leavers by Religious Belief and Grade"/>
    <hyperlink ref="A34" location="'Table 8.27'!A1" display="Table 8.27: Breakdown of turnover leavers by Sexual Orientation and Grad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59</v>
      </c>
      <c r="C1" s="18"/>
      <c r="D1" s="19"/>
      <c r="E1" s="17" t="s">
        <v>60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0.016339869281045753</v>
      </c>
      <c r="C3" s="6">
        <v>0.03553299492385787</v>
      </c>
      <c r="D3" s="6">
        <f>B3-C3</f>
        <v>-0.019193125642812118</v>
      </c>
      <c r="E3" s="6">
        <v>0.9836601307189542</v>
      </c>
      <c r="F3" s="6">
        <v>0.9644670050761421</v>
      </c>
      <c r="G3" s="6">
        <f>E3-F3</f>
        <v>0.01919312564281206</v>
      </c>
    </row>
    <row r="4" spans="1:7" ht="15">
      <c r="A4" s="5" t="s">
        <v>7</v>
      </c>
      <c r="B4" s="6">
        <v>0.01971830985915493</v>
      </c>
      <c r="C4" s="6">
        <v>0.01782178217821782</v>
      </c>
      <c r="D4" s="6">
        <f aca="true" t="shared" si="0" ref="D4:D10">B4-C4</f>
        <v>0.0018965276809371108</v>
      </c>
      <c r="E4" s="6">
        <v>0.9802816901408451</v>
      </c>
      <c r="F4" s="6">
        <v>0.9821782178217822</v>
      </c>
      <c r="G4" s="6">
        <f aca="true" t="shared" si="1" ref="G4:G10">E4-F4</f>
        <v>-0.0018965276809370657</v>
      </c>
    </row>
    <row r="5" spans="1:7" ht="15">
      <c r="A5" s="5" t="s">
        <v>8</v>
      </c>
      <c r="B5" s="6">
        <v>0.021101992966002344</v>
      </c>
      <c r="C5" s="6">
        <v>0.03145695364238411</v>
      </c>
      <c r="D5" s="6">
        <f t="shared" si="0"/>
        <v>-0.010354960676381763</v>
      </c>
      <c r="E5" s="6">
        <v>0.9788980070339977</v>
      </c>
      <c r="F5" s="6">
        <v>0.9685430463576159</v>
      </c>
      <c r="G5" s="6">
        <f t="shared" si="1"/>
        <v>0.010354960676381753</v>
      </c>
    </row>
    <row r="6" spans="1:7" ht="15">
      <c r="A6" s="5" t="s">
        <v>9</v>
      </c>
      <c r="B6" s="6">
        <v>0.041237113402061855</v>
      </c>
      <c r="C6" s="6">
        <v>0.02422145328719723</v>
      </c>
      <c r="D6" s="6">
        <f t="shared" si="0"/>
        <v>0.017015660114864623</v>
      </c>
      <c r="E6" s="6">
        <v>0.9587628865979382</v>
      </c>
      <c r="F6" s="6">
        <v>0.9757785467128027</v>
      </c>
      <c r="G6" s="6">
        <f t="shared" si="1"/>
        <v>-0.01701566011486455</v>
      </c>
    </row>
    <row r="7" spans="1:7" ht="15">
      <c r="A7" s="5" t="s">
        <v>10</v>
      </c>
      <c r="B7" s="6">
        <v>0.03910614525139665</v>
      </c>
      <c r="C7" s="6">
        <v>0.04975124378109453</v>
      </c>
      <c r="D7" s="6">
        <f t="shared" si="0"/>
        <v>-0.010645098529697881</v>
      </c>
      <c r="E7" s="6">
        <v>0.9608938547486033</v>
      </c>
      <c r="F7" s="6">
        <v>0.9502487562189055</v>
      </c>
      <c r="G7" s="6">
        <f t="shared" si="1"/>
        <v>0.01064509852969786</v>
      </c>
    </row>
    <row r="8" spans="1:7" ht="15">
      <c r="A8" s="5" t="s">
        <v>11</v>
      </c>
      <c r="B8" s="6">
        <v>0.03571428571428571</v>
      </c>
      <c r="C8" s="6">
        <v>0.046511627906976744</v>
      </c>
      <c r="D8" s="6">
        <f t="shared" si="0"/>
        <v>-0.010797342192691031</v>
      </c>
      <c r="E8" s="6">
        <v>0.9642857142857143</v>
      </c>
      <c r="F8" s="6">
        <v>0.9534883720930233</v>
      </c>
      <c r="G8" s="6">
        <f t="shared" si="1"/>
        <v>0.010797342192691017</v>
      </c>
    </row>
    <row r="9" spans="1:7" ht="15">
      <c r="A9" s="5" t="s">
        <v>12</v>
      </c>
      <c r="B9" s="6">
        <v>0.04081632653061224</v>
      </c>
      <c r="C9" s="6">
        <v>0.09090909090909091</v>
      </c>
      <c r="D9" s="6">
        <f t="shared" si="0"/>
        <v>-0.05009276437847867</v>
      </c>
      <c r="E9" s="6">
        <v>0.9591836734693877</v>
      </c>
      <c r="F9" s="6">
        <v>0.9090909090909091</v>
      </c>
      <c r="G9" s="6">
        <f t="shared" si="1"/>
        <v>0.05009276437847865</v>
      </c>
    </row>
    <row r="10" spans="1:7" ht="15">
      <c r="A10" s="5" t="s">
        <v>13</v>
      </c>
      <c r="B10" s="6">
        <v>0.043478260869565216</v>
      </c>
      <c r="C10" s="6">
        <v>0.05263157894736842</v>
      </c>
      <c r="D10" s="6">
        <f t="shared" si="0"/>
        <v>-0.009153318077803202</v>
      </c>
      <c r="E10" s="6">
        <v>0.9565217391304348</v>
      </c>
      <c r="F10" s="6">
        <v>0.9473684210526315</v>
      </c>
      <c r="G10" s="6">
        <f t="shared" si="1"/>
        <v>0.009153318077803285</v>
      </c>
    </row>
    <row r="11" spans="1:7" ht="15.75">
      <c r="A11" s="7" t="s">
        <v>14</v>
      </c>
      <c r="B11" s="8">
        <v>0.02497027348394768</v>
      </c>
      <c r="C11" s="8">
        <v>0.031023784901758014</v>
      </c>
      <c r="D11" s="8">
        <f>B11-C11</f>
        <v>-0.0060535114178103325</v>
      </c>
      <c r="E11" s="8">
        <v>0.9750297265160524</v>
      </c>
      <c r="F11" s="8">
        <v>0.9689762150982419</v>
      </c>
      <c r="G11" s="8">
        <f>E11-F11</f>
        <v>0.006053511417810409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0.5621621621621622</v>
      </c>
      <c r="C3" s="6">
        <v>0.6590909090909091</v>
      </c>
      <c r="D3" s="6">
        <f>B3-C3</f>
        <v>-0.09692874692874687</v>
      </c>
      <c r="E3" s="6">
        <v>0.43783783783783786</v>
      </c>
      <c r="F3" s="6">
        <v>0.3409090909090909</v>
      </c>
      <c r="G3" s="6">
        <f>E3-F3</f>
        <v>0.09692874692874698</v>
      </c>
    </row>
    <row r="4" spans="1:7" ht="15">
      <c r="A4" s="5" t="s">
        <v>7</v>
      </c>
      <c r="B4" s="6">
        <v>0.6829710144927537</v>
      </c>
      <c r="C4" s="6">
        <v>0.7512437810945274</v>
      </c>
      <c r="D4" s="6">
        <f aca="true" t="shared" si="0" ref="D4:D10">B4-C4</f>
        <v>-0.06827276660177373</v>
      </c>
      <c r="E4" s="6">
        <v>0.3170289855072464</v>
      </c>
      <c r="F4" s="6">
        <v>0.24875621890547264</v>
      </c>
      <c r="G4" s="6">
        <f aca="true" t="shared" si="1" ref="G4:G10">E4-F4</f>
        <v>0.06827276660177375</v>
      </c>
    </row>
    <row r="5" spans="1:7" ht="15">
      <c r="A5" s="5" t="s">
        <v>8</v>
      </c>
      <c r="B5" s="6">
        <v>0.5946969696969697</v>
      </c>
      <c r="C5" s="6">
        <v>0.625</v>
      </c>
      <c r="D5" s="6">
        <f t="shared" si="0"/>
        <v>-0.030303030303030276</v>
      </c>
      <c r="E5" s="6">
        <v>0.4053030303030303</v>
      </c>
      <c r="F5" s="6">
        <v>0.375</v>
      </c>
      <c r="G5" s="6">
        <f t="shared" si="1"/>
        <v>0.030303030303030276</v>
      </c>
    </row>
    <row r="6" spans="1:7" ht="15">
      <c r="A6" s="5" t="s">
        <v>9</v>
      </c>
      <c r="B6" s="6">
        <v>0.5826446280991735</v>
      </c>
      <c r="C6" s="6">
        <v>0.5336134453781513</v>
      </c>
      <c r="D6" s="6">
        <f t="shared" si="0"/>
        <v>0.04903118272102225</v>
      </c>
      <c r="E6" s="6">
        <v>0.41735537190082644</v>
      </c>
      <c r="F6" s="6">
        <v>0.46638655462184875</v>
      </c>
      <c r="G6" s="6">
        <f t="shared" si="1"/>
        <v>-0.049031182721022304</v>
      </c>
    </row>
    <row r="7" spans="1:7" ht="15">
      <c r="A7" s="5" t="s">
        <v>10</v>
      </c>
      <c r="B7" s="6">
        <v>0.5031446540880503</v>
      </c>
      <c r="C7" s="6">
        <v>0.544973544973545</v>
      </c>
      <c r="D7" s="6">
        <f t="shared" si="0"/>
        <v>-0.041828890885494685</v>
      </c>
      <c r="E7" s="6">
        <v>0.4968553459119497</v>
      </c>
      <c r="F7" s="6">
        <v>0.455026455026455</v>
      </c>
      <c r="G7" s="6">
        <f t="shared" si="1"/>
        <v>0.041828890885494685</v>
      </c>
    </row>
    <row r="8" spans="1:7" ht="15">
      <c r="A8" s="5" t="s">
        <v>11</v>
      </c>
      <c r="B8" s="6">
        <v>0.4810126582278481</v>
      </c>
      <c r="C8" s="6">
        <v>0.5294117647058824</v>
      </c>
      <c r="D8" s="6">
        <f t="shared" si="0"/>
        <v>-0.04839910647803425</v>
      </c>
      <c r="E8" s="6">
        <v>0.5189873417721519</v>
      </c>
      <c r="F8" s="6">
        <v>0.47058823529411764</v>
      </c>
      <c r="G8" s="6">
        <f t="shared" si="1"/>
        <v>0.04839910647803425</v>
      </c>
    </row>
    <row r="9" spans="1:7" ht="15">
      <c r="A9" s="5" t="s">
        <v>12</v>
      </c>
      <c r="B9" s="6">
        <v>0.25</v>
      </c>
      <c r="C9" s="6">
        <v>0.48</v>
      </c>
      <c r="D9" s="6">
        <f t="shared" si="0"/>
        <v>-0.22999999999999998</v>
      </c>
      <c r="E9" s="6">
        <v>0.75</v>
      </c>
      <c r="F9" s="6">
        <v>0.52</v>
      </c>
      <c r="G9" s="6">
        <f t="shared" si="1"/>
        <v>0.22999999999999998</v>
      </c>
    </row>
    <row r="10" spans="1:7" ht="15">
      <c r="A10" s="5" t="s">
        <v>13</v>
      </c>
      <c r="B10" s="6">
        <v>0.11764705882352941</v>
      </c>
      <c r="C10" s="6">
        <v>0.47368421052631576</v>
      </c>
      <c r="D10" s="6">
        <f t="shared" si="0"/>
        <v>-0.3560371517027864</v>
      </c>
      <c r="E10" s="6">
        <v>0.8823529411764706</v>
      </c>
      <c r="F10" s="6">
        <v>0.5263157894736842</v>
      </c>
      <c r="G10" s="6">
        <f t="shared" si="1"/>
        <v>0.3560371517027864</v>
      </c>
    </row>
    <row r="11" spans="1:7" ht="15.75">
      <c r="A11" s="7" t="s">
        <v>14</v>
      </c>
      <c r="B11" s="8">
        <v>0.5939629990262901</v>
      </c>
      <c r="C11" s="8">
        <v>0.6058333333333333</v>
      </c>
      <c r="D11" s="8">
        <f>B11-C11</f>
        <v>-0.011870334307043207</v>
      </c>
      <c r="E11" s="8">
        <v>0.4060370009737098</v>
      </c>
      <c r="F11" s="8">
        <v>0.39416666666666667</v>
      </c>
      <c r="G11" s="8">
        <f>E11-F11</f>
        <v>0.011870334307043151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0.08524590163934426</v>
      </c>
      <c r="C3" s="6">
        <v>0.039889958734525444</v>
      </c>
      <c r="D3" s="6">
        <f>B3-C3</f>
        <v>0.04535594290481881</v>
      </c>
      <c r="E3" s="6">
        <v>0.09712230215827339</v>
      </c>
      <c r="F3" s="6">
        <v>0.03171247357293869</v>
      </c>
      <c r="G3" s="6">
        <f>E3-F3</f>
        <v>0.0654098285853347</v>
      </c>
    </row>
    <row r="4" spans="1:7" ht="15">
      <c r="A4" s="5" t="s">
        <v>7</v>
      </c>
      <c r="B4" s="6">
        <v>0.30901639344262294</v>
      </c>
      <c r="C4" s="6">
        <v>0.2077028885832187</v>
      </c>
      <c r="D4" s="6">
        <f aca="true" t="shared" si="0" ref="D4:D10">B4-C4</f>
        <v>0.10131350485940424</v>
      </c>
      <c r="E4" s="6">
        <v>0.20983213429256595</v>
      </c>
      <c r="F4" s="6">
        <v>0.10570824524312897</v>
      </c>
      <c r="G4" s="6">
        <f aca="true" t="shared" si="1" ref="G4:G10">E4-F4</f>
        <v>0.10412388904943698</v>
      </c>
    </row>
    <row r="5" spans="1:7" ht="15">
      <c r="A5" s="5" t="s">
        <v>8</v>
      </c>
      <c r="B5" s="6">
        <v>0.3860655737704918</v>
      </c>
      <c r="C5" s="6">
        <v>0.3576341127922971</v>
      </c>
      <c r="D5" s="6">
        <f t="shared" si="0"/>
        <v>0.028431460978194656</v>
      </c>
      <c r="E5" s="6">
        <v>0.38489208633093525</v>
      </c>
      <c r="F5" s="6">
        <v>0.3298097251585624</v>
      </c>
      <c r="G5" s="6">
        <f t="shared" si="1"/>
        <v>0.05508236117237286</v>
      </c>
    </row>
    <row r="6" spans="1:7" ht="15">
      <c r="A6" s="5" t="s">
        <v>9</v>
      </c>
      <c r="B6" s="6">
        <v>0.11557377049180328</v>
      </c>
      <c r="C6" s="6">
        <v>0.1746905089408528</v>
      </c>
      <c r="D6" s="6">
        <f t="shared" si="0"/>
        <v>-0.05911673844904952</v>
      </c>
      <c r="E6" s="6">
        <v>0.1211031175059952</v>
      </c>
      <c r="F6" s="6">
        <v>0.2346723044397463</v>
      </c>
      <c r="G6" s="6">
        <f t="shared" si="1"/>
        <v>-0.11356918693375109</v>
      </c>
    </row>
    <row r="7" spans="1:7" ht="15">
      <c r="A7" s="5" t="s">
        <v>10</v>
      </c>
      <c r="B7" s="6">
        <v>0.06557377049180328</v>
      </c>
      <c r="C7" s="6">
        <v>0.14167812929848694</v>
      </c>
      <c r="D7" s="6">
        <f t="shared" si="0"/>
        <v>-0.07610435880668366</v>
      </c>
      <c r="E7" s="6">
        <v>0.09472422062350119</v>
      </c>
      <c r="F7" s="6">
        <v>0.18181818181818182</v>
      </c>
      <c r="G7" s="6">
        <f t="shared" si="1"/>
        <v>-0.08709396119468063</v>
      </c>
    </row>
    <row r="8" spans="1:7" ht="15">
      <c r="A8" s="5" t="s">
        <v>11</v>
      </c>
      <c r="B8" s="6">
        <v>0.03114754098360656</v>
      </c>
      <c r="C8" s="6">
        <v>0.04951856946354883</v>
      </c>
      <c r="D8" s="6">
        <f t="shared" si="0"/>
        <v>-0.01837102847994227</v>
      </c>
      <c r="E8" s="6">
        <v>0.049160671462829736</v>
      </c>
      <c r="F8" s="6">
        <v>0.06765327695560254</v>
      </c>
      <c r="G8" s="6">
        <f t="shared" si="1"/>
        <v>-0.018492605492772804</v>
      </c>
    </row>
    <row r="9" spans="1:7" ht="15">
      <c r="A9" s="5" t="s">
        <v>12</v>
      </c>
      <c r="B9" s="6">
        <v>0.005737704918032787</v>
      </c>
      <c r="C9" s="6">
        <v>0.016506189821182942</v>
      </c>
      <c r="D9" s="6">
        <f t="shared" si="0"/>
        <v>-0.010768484903150155</v>
      </c>
      <c r="E9" s="6">
        <v>0.025179856115107913</v>
      </c>
      <c r="F9" s="6">
        <v>0.02748414376321353</v>
      </c>
      <c r="G9" s="6">
        <f t="shared" si="1"/>
        <v>-0.0023042876481056164</v>
      </c>
    </row>
    <row r="10" spans="1:7" ht="15">
      <c r="A10" s="5" t="s">
        <v>13</v>
      </c>
      <c r="B10" s="6">
        <v>0.001639344262295082</v>
      </c>
      <c r="C10" s="6">
        <v>0.012379642365887207</v>
      </c>
      <c r="D10" s="6">
        <f t="shared" si="0"/>
        <v>-0.010740298103592125</v>
      </c>
      <c r="E10" s="6">
        <v>0.017985611510791366</v>
      </c>
      <c r="F10" s="6">
        <v>0.021141649048625793</v>
      </c>
      <c r="G10" s="6">
        <f t="shared" si="1"/>
        <v>-0.0031560375378344267</v>
      </c>
    </row>
    <row r="11" spans="1:7" ht="15.75">
      <c r="A11" s="7" t="s">
        <v>14</v>
      </c>
      <c r="B11" s="8">
        <v>1</v>
      </c>
      <c r="C11" s="8">
        <v>1</v>
      </c>
      <c r="D11" s="8">
        <f>B11-C11</f>
        <v>0</v>
      </c>
      <c r="E11" s="8">
        <v>1</v>
      </c>
      <c r="F11" s="8">
        <v>1</v>
      </c>
      <c r="G11" s="8">
        <f>E11-F11</f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18</v>
      </c>
      <c r="C1" s="18"/>
      <c r="D1" s="19"/>
      <c r="E1" s="17" t="s">
        <v>19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0.08045977011494253</v>
      </c>
      <c r="C3" s="6">
        <v>0.05128205128205128</v>
      </c>
      <c r="D3" s="6">
        <f>B3-C3</f>
        <v>0.029177718832891247</v>
      </c>
      <c r="E3" s="6">
        <v>0.9195402298850575</v>
      </c>
      <c r="F3" s="6">
        <v>0.9487179487179487</v>
      </c>
      <c r="G3" s="6">
        <f>E3-F3</f>
        <v>-0.02917771883289122</v>
      </c>
    </row>
    <row r="4" spans="1:7" ht="15">
      <c r="A4" s="5" t="s">
        <v>7</v>
      </c>
      <c r="B4" s="6">
        <v>0.09904761904761905</v>
      </c>
      <c r="C4" s="6">
        <v>0.08823529411764706</v>
      </c>
      <c r="D4" s="6">
        <f aca="true" t="shared" si="0" ref="D4:D10">B4-C4</f>
        <v>0.010812324929971986</v>
      </c>
      <c r="E4" s="6">
        <v>0.900952380952381</v>
      </c>
      <c r="F4" s="6">
        <v>0.9117647058823529</v>
      </c>
      <c r="G4" s="6">
        <f aca="true" t="shared" si="1" ref="G4:G10">E4-F4</f>
        <v>-0.010812324929971973</v>
      </c>
    </row>
    <row r="5" spans="1:7" ht="15">
      <c r="A5" s="5" t="s">
        <v>8</v>
      </c>
      <c r="B5" s="6">
        <v>0.08594815825375171</v>
      </c>
      <c r="C5" s="6">
        <v>0.09016393442622951</v>
      </c>
      <c r="D5" s="6">
        <f t="shared" si="0"/>
        <v>-0.0042157761724778</v>
      </c>
      <c r="E5" s="6">
        <v>0.9140518417462483</v>
      </c>
      <c r="F5" s="6">
        <v>0.9098360655737705</v>
      </c>
      <c r="G5" s="6">
        <f t="shared" si="1"/>
        <v>0.004215776172477814</v>
      </c>
    </row>
    <row r="6" spans="1:7" ht="15">
      <c r="A6" s="5" t="s">
        <v>9</v>
      </c>
      <c r="B6" s="6">
        <v>0.06726457399103139</v>
      </c>
      <c r="C6" s="6">
        <v>0.10747663551401869</v>
      </c>
      <c r="D6" s="6">
        <f t="shared" si="0"/>
        <v>-0.0402120615229873</v>
      </c>
      <c r="E6" s="6">
        <v>0.9327354260089686</v>
      </c>
      <c r="F6" s="6">
        <v>0.8925233644859814</v>
      </c>
      <c r="G6" s="6">
        <f t="shared" si="1"/>
        <v>0.040212061522987286</v>
      </c>
    </row>
    <row r="7" spans="1:7" ht="15">
      <c r="A7" s="5" t="s">
        <v>10</v>
      </c>
      <c r="B7" s="6">
        <v>0.08108108108108109</v>
      </c>
      <c r="C7" s="6">
        <v>0.10344827586206896</v>
      </c>
      <c r="D7" s="6">
        <f t="shared" si="0"/>
        <v>-0.02236719478098788</v>
      </c>
      <c r="E7" s="6">
        <v>0.918918918918919</v>
      </c>
      <c r="F7" s="6">
        <v>0.896551724137931</v>
      </c>
      <c r="G7" s="6">
        <f t="shared" si="1"/>
        <v>0.02236719478098792</v>
      </c>
    </row>
    <row r="8" spans="1:7" ht="15">
      <c r="A8" s="5" t="s">
        <v>11</v>
      </c>
      <c r="B8" s="6">
        <v>0.05333333333333334</v>
      </c>
      <c r="C8" s="6">
        <v>0.034482758620689655</v>
      </c>
      <c r="D8" s="6">
        <f t="shared" si="0"/>
        <v>0.018850574712643682</v>
      </c>
      <c r="E8" s="6">
        <v>0.9466666666666667</v>
      </c>
      <c r="F8" s="6">
        <v>0.9655172413793104</v>
      </c>
      <c r="G8" s="6">
        <f t="shared" si="1"/>
        <v>-0.01885057471264373</v>
      </c>
    </row>
    <row r="9" spans="1:7" ht="15">
      <c r="A9" s="5" t="s">
        <v>12</v>
      </c>
      <c r="B9" s="6">
        <v>0.038461538461538464</v>
      </c>
      <c r="C9" s="6">
        <v>0.041666666666666664</v>
      </c>
      <c r="D9" s="6">
        <f t="shared" si="0"/>
        <v>-0.0032051282051282007</v>
      </c>
      <c r="E9" s="6">
        <v>0.9615384615384616</v>
      </c>
      <c r="F9" s="6">
        <v>0.9583333333333334</v>
      </c>
      <c r="G9" s="6">
        <f t="shared" si="1"/>
        <v>0.0032051282051281937</v>
      </c>
    </row>
    <row r="10" spans="1:7" ht="15">
      <c r="A10" s="5" t="s">
        <v>13</v>
      </c>
      <c r="B10" s="6">
        <v>0.125</v>
      </c>
      <c r="C10" s="6">
        <v>0.13333333333333333</v>
      </c>
      <c r="D10" s="6">
        <f t="shared" si="0"/>
        <v>-0.008333333333333331</v>
      </c>
      <c r="E10" s="6">
        <v>0.875</v>
      </c>
      <c r="F10" s="6">
        <v>0.8666666666666667</v>
      </c>
      <c r="G10" s="6">
        <f t="shared" si="1"/>
        <v>0.008333333333333304</v>
      </c>
    </row>
    <row r="11" spans="1:7" ht="15.75">
      <c r="A11" s="7" t="s">
        <v>14</v>
      </c>
      <c r="B11" s="8">
        <v>0.08489583333333334</v>
      </c>
      <c r="C11" s="8">
        <v>0.09056603773584905</v>
      </c>
      <c r="D11" s="8">
        <f>B11-C11</f>
        <v>-0.005670204402515713</v>
      </c>
      <c r="E11" s="8">
        <v>0.9151041666666667</v>
      </c>
      <c r="F11" s="8">
        <v>0.909433962264151</v>
      </c>
      <c r="G11" s="8">
        <f>E11-F11</f>
        <v>0.005670204402515755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21</v>
      </c>
      <c r="C1" s="18"/>
      <c r="D1" s="19"/>
      <c r="E1" s="17" t="s">
        <v>22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0.367816091954023</v>
      </c>
      <c r="C3" s="6">
        <v>0.23076923076923078</v>
      </c>
      <c r="D3" s="6">
        <f>B3-C3</f>
        <v>0.1370468611847922</v>
      </c>
      <c r="E3" s="6">
        <v>0.632183908045977</v>
      </c>
      <c r="F3" s="6">
        <v>0.7692307692307693</v>
      </c>
      <c r="G3" s="6">
        <f>E3-F3</f>
        <v>-0.13704686118479226</v>
      </c>
    </row>
    <row r="4" spans="1:7" ht="15">
      <c r="A4" s="5" t="s">
        <v>7</v>
      </c>
      <c r="B4" s="6">
        <v>0.32884615384615384</v>
      </c>
      <c r="C4" s="6">
        <v>0.19161676646706588</v>
      </c>
      <c r="D4" s="6">
        <f aca="true" t="shared" si="0" ref="D4:D10">B4-C4</f>
        <v>0.13722938737908796</v>
      </c>
      <c r="E4" s="6">
        <v>0.6711538461538461</v>
      </c>
      <c r="F4" s="6">
        <v>0.8083832335329342</v>
      </c>
      <c r="G4" s="6">
        <f aca="true" t="shared" si="1" ref="G4:G10">E4-F4</f>
        <v>-0.13722938737908807</v>
      </c>
    </row>
    <row r="5" spans="1:7" ht="15">
      <c r="A5" s="5" t="s">
        <v>8</v>
      </c>
      <c r="B5" s="6">
        <v>0.3333333333333333</v>
      </c>
      <c r="C5" s="6">
        <v>0.25205479452054796</v>
      </c>
      <c r="D5" s="6">
        <f t="shared" si="0"/>
        <v>0.08127853881278535</v>
      </c>
      <c r="E5" s="6">
        <v>0.6666666666666666</v>
      </c>
      <c r="F5" s="6">
        <v>0.7479452054794521</v>
      </c>
      <c r="G5" s="6">
        <f t="shared" si="1"/>
        <v>-0.08127853881278546</v>
      </c>
    </row>
    <row r="6" spans="1:7" ht="15">
      <c r="A6" s="5" t="s">
        <v>9</v>
      </c>
      <c r="B6" s="6">
        <v>0.15789473684210525</v>
      </c>
      <c r="C6" s="6">
        <v>0.1218274111675127</v>
      </c>
      <c r="D6" s="6">
        <f t="shared" si="0"/>
        <v>0.03606732567459256</v>
      </c>
      <c r="E6" s="6">
        <v>0.8421052631578947</v>
      </c>
      <c r="F6" s="6">
        <v>0.8781725888324873</v>
      </c>
      <c r="G6" s="6">
        <f t="shared" si="1"/>
        <v>-0.03606732567459259</v>
      </c>
    </row>
    <row r="7" spans="1:7" ht="15">
      <c r="A7" s="5" t="s">
        <v>10</v>
      </c>
      <c r="B7" s="6">
        <v>0.2014388489208633</v>
      </c>
      <c r="C7" s="6">
        <v>0.08982035928143713</v>
      </c>
      <c r="D7" s="6">
        <f t="shared" si="0"/>
        <v>0.11161848963942618</v>
      </c>
      <c r="E7" s="6">
        <v>0.7985611510791367</v>
      </c>
      <c r="F7" s="6">
        <v>0.9101796407185628</v>
      </c>
      <c r="G7" s="6">
        <f t="shared" si="1"/>
        <v>-0.11161848963942611</v>
      </c>
    </row>
    <row r="8" spans="1:7" ht="15">
      <c r="A8" s="5" t="s">
        <v>11</v>
      </c>
      <c r="B8" s="6">
        <v>0.04054054054054054</v>
      </c>
      <c r="C8" s="6">
        <v>0.07547169811320754</v>
      </c>
      <c r="D8" s="6">
        <f t="shared" si="0"/>
        <v>-0.034931157572667</v>
      </c>
      <c r="E8" s="6">
        <v>0.9594594594594594</v>
      </c>
      <c r="F8" s="6">
        <v>0.9245283018867925</v>
      </c>
      <c r="G8" s="6">
        <f t="shared" si="1"/>
        <v>0.03493115757266696</v>
      </c>
    </row>
    <row r="9" spans="1:7" ht="15">
      <c r="A9" s="5" t="s">
        <v>12</v>
      </c>
      <c r="B9" s="6">
        <v>0.11538461538461539</v>
      </c>
      <c r="C9" s="6">
        <v>0</v>
      </c>
      <c r="D9" s="6">
        <f t="shared" si="0"/>
        <v>0.11538461538461539</v>
      </c>
      <c r="E9" s="6">
        <v>0.8846153846153846</v>
      </c>
      <c r="F9" s="6">
        <v>1</v>
      </c>
      <c r="G9" s="6">
        <f t="shared" si="1"/>
        <v>-0.11538461538461542</v>
      </c>
    </row>
    <row r="10" spans="1:7" ht="15">
      <c r="A10" s="5" t="s">
        <v>13</v>
      </c>
      <c r="B10" s="6">
        <v>0.07142857142857142</v>
      </c>
      <c r="C10" s="6">
        <v>0</v>
      </c>
      <c r="D10" s="6">
        <f t="shared" si="0"/>
        <v>0.07142857142857142</v>
      </c>
      <c r="E10" s="6">
        <v>0.9285714285714286</v>
      </c>
      <c r="F10" s="6">
        <v>1</v>
      </c>
      <c r="G10" s="6">
        <f t="shared" si="1"/>
        <v>-0.0714285714285714</v>
      </c>
    </row>
    <row r="11" spans="1:7" ht="15.75">
      <c r="A11" s="7" t="s">
        <v>14</v>
      </c>
      <c r="B11" s="8">
        <v>0.28916309012875535</v>
      </c>
      <c r="C11" s="8">
        <v>0.17137293086660174</v>
      </c>
      <c r="D11" s="8">
        <f>B11-C11</f>
        <v>0.11779015926215361</v>
      </c>
      <c r="E11" s="8">
        <v>0.7108369098712446</v>
      </c>
      <c r="F11" s="8">
        <v>0.8286270691333982</v>
      </c>
      <c r="G11" s="8">
        <f>E11-F11</f>
        <v>-0.11779015926215364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25</v>
      </c>
      <c r="C1" s="18"/>
      <c r="D1" s="19"/>
      <c r="E1" s="17" t="s">
        <v>24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0.3027027027027027</v>
      </c>
      <c r="C3" s="6">
        <v>0.4090909090909091</v>
      </c>
      <c r="D3" s="6">
        <v>-0.1063882063882064</v>
      </c>
      <c r="E3" s="6">
        <v>0.6972972972972973</v>
      </c>
      <c r="F3" s="6">
        <v>0.5909090909090909</v>
      </c>
      <c r="G3" s="6">
        <v>0.10638820638820634</v>
      </c>
    </row>
    <row r="4" spans="1:7" ht="15">
      <c r="A4" s="5" t="s">
        <v>7</v>
      </c>
      <c r="B4" s="6">
        <v>0.30978260869565216</v>
      </c>
      <c r="C4" s="6">
        <v>0.48258706467661694</v>
      </c>
      <c r="D4" s="6">
        <v>-0.17280445598096478</v>
      </c>
      <c r="E4" s="6">
        <v>0.6902173913043478</v>
      </c>
      <c r="F4" s="6">
        <v>0.5174129353233831</v>
      </c>
      <c r="G4" s="6">
        <v>0.17280445598096472</v>
      </c>
    </row>
    <row r="5" spans="1:7" ht="15">
      <c r="A5" s="5" t="s">
        <v>8</v>
      </c>
      <c r="B5" s="6">
        <v>0.31691919191919193</v>
      </c>
      <c r="C5" s="6">
        <v>0.34134615384615385</v>
      </c>
      <c r="D5" s="6">
        <v>-0.02442696192696192</v>
      </c>
      <c r="E5" s="6">
        <v>0.6830808080808081</v>
      </c>
      <c r="F5" s="6">
        <v>0.6586538461538461</v>
      </c>
      <c r="G5" s="6">
        <v>0.02442696192696192</v>
      </c>
    </row>
    <row r="6" spans="1:7" ht="15">
      <c r="A6" s="5" t="s">
        <v>9</v>
      </c>
      <c r="B6" s="6">
        <v>0.21074380165289255</v>
      </c>
      <c r="C6" s="6">
        <v>0.25210084033613445</v>
      </c>
      <c r="D6" s="6">
        <v>-0.04135703868324189</v>
      </c>
      <c r="E6" s="6">
        <v>0.7892561983471075</v>
      </c>
      <c r="F6" s="6">
        <v>0.7478991596638656</v>
      </c>
      <c r="G6" s="6">
        <v>0.04135703868324192</v>
      </c>
    </row>
    <row r="7" spans="1:7" ht="15">
      <c r="A7" s="5" t="s">
        <v>10</v>
      </c>
      <c r="B7" s="6">
        <v>0.22012578616352202</v>
      </c>
      <c r="C7" s="6">
        <v>0.20105820105820105</v>
      </c>
      <c r="D7" s="6">
        <v>0.019067585105320972</v>
      </c>
      <c r="E7" s="6">
        <v>0.779874213836478</v>
      </c>
      <c r="F7" s="6">
        <v>0.798941798941799</v>
      </c>
      <c r="G7" s="6">
        <v>-0.019067585105320917</v>
      </c>
    </row>
    <row r="8" spans="1:7" ht="15">
      <c r="A8" s="5" t="s">
        <v>11</v>
      </c>
      <c r="B8" s="6">
        <v>0.16455696202531644</v>
      </c>
      <c r="C8" s="6">
        <v>0.1323529411764706</v>
      </c>
      <c r="D8" s="6">
        <v>0.032204020848845855</v>
      </c>
      <c r="E8" s="6">
        <v>0.8354430379746836</v>
      </c>
      <c r="F8" s="6">
        <v>0.8676470588235294</v>
      </c>
      <c r="G8" s="6">
        <v>-0.03220402084884588</v>
      </c>
    </row>
    <row r="9" spans="1:7" ht="15">
      <c r="A9" s="5" t="s">
        <v>12</v>
      </c>
      <c r="B9" s="6">
        <v>0.14285714285714285</v>
      </c>
      <c r="C9" s="6">
        <v>0.12</v>
      </c>
      <c r="D9" s="6">
        <v>0.022857142857142854</v>
      </c>
      <c r="E9" s="6">
        <v>0.8571428571428571</v>
      </c>
      <c r="F9" s="6">
        <v>0.88</v>
      </c>
      <c r="G9" s="6">
        <v>-0.02285714285714291</v>
      </c>
    </row>
    <row r="10" spans="1:7" ht="15">
      <c r="A10" s="5" t="s">
        <v>13</v>
      </c>
      <c r="B10" s="6">
        <v>0.058823529411764705</v>
      </c>
      <c r="C10" s="6">
        <v>0</v>
      </c>
      <c r="D10" s="6">
        <v>0.058823529411764705</v>
      </c>
      <c r="E10" s="6">
        <v>0.9411764705882353</v>
      </c>
      <c r="F10" s="6">
        <v>1</v>
      </c>
      <c r="G10" s="6">
        <v>-0.05882352941176472</v>
      </c>
    </row>
    <row r="11" spans="1:7" ht="15.75">
      <c r="A11" s="7" t="s">
        <v>14</v>
      </c>
      <c r="B11" s="8">
        <v>0.28334956183057447</v>
      </c>
      <c r="C11" s="8">
        <v>0.30583333333333335</v>
      </c>
      <c r="D11" s="8">
        <v>-0.022483771502758876</v>
      </c>
      <c r="E11" s="8">
        <v>0.7166504381694255</v>
      </c>
      <c r="F11" s="8">
        <v>0.6941666666666667</v>
      </c>
      <c r="G11" s="8">
        <v>0.02248377150275882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4453125" style="0" bestFit="1" customWidth="1"/>
  </cols>
  <sheetData>
    <row r="1" spans="1:10" ht="15.75">
      <c r="A1" s="3" t="s">
        <v>41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9" t="s">
        <v>14</v>
      </c>
    </row>
    <row r="2" spans="1:10" ht="15.75">
      <c r="A2" s="10" t="s">
        <v>27</v>
      </c>
      <c r="B2" s="11">
        <v>0</v>
      </c>
      <c r="C2" s="11">
        <v>0.007246376811594203</v>
      </c>
      <c r="D2" s="11">
        <v>0.012626262626262626</v>
      </c>
      <c r="E2" s="11">
        <v>0.004132231404958678</v>
      </c>
      <c r="F2" s="11">
        <v>0.006289308176100629</v>
      </c>
      <c r="G2" s="11">
        <v>0.012658227848101266</v>
      </c>
      <c r="H2" s="11">
        <v>0</v>
      </c>
      <c r="I2" s="11">
        <v>0</v>
      </c>
      <c r="J2" s="8">
        <v>0.008276533592989289</v>
      </c>
    </row>
    <row r="3" spans="1:10" ht="15.75">
      <c r="A3" s="10" t="s">
        <v>28</v>
      </c>
      <c r="B3" s="11">
        <v>0.005405405405405406</v>
      </c>
      <c r="C3" s="11">
        <v>0.025362318840579712</v>
      </c>
      <c r="D3" s="11">
        <v>0.015151515151515152</v>
      </c>
      <c r="E3" s="11">
        <v>0.02066115702479339</v>
      </c>
      <c r="F3" s="11">
        <v>0.025157232704402517</v>
      </c>
      <c r="G3" s="11">
        <v>0</v>
      </c>
      <c r="H3" s="11">
        <v>0</v>
      </c>
      <c r="I3" s="11">
        <v>0</v>
      </c>
      <c r="J3" s="8">
        <v>0.017526777020447908</v>
      </c>
    </row>
    <row r="4" spans="1:10" ht="15.75">
      <c r="A4" s="10" t="s">
        <v>29</v>
      </c>
      <c r="B4" s="11">
        <v>0.7189189189189189</v>
      </c>
      <c r="C4" s="11">
        <v>0.47282608695652173</v>
      </c>
      <c r="D4" s="11">
        <v>0.5681818181818182</v>
      </c>
      <c r="E4" s="11">
        <v>0.47520661157024796</v>
      </c>
      <c r="F4" s="11">
        <v>0.710691823899371</v>
      </c>
      <c r="G4" s="11">
        <v>0.8481012658227848</v>
      </c>
      <c r="H4" s="11">
        <v>0.9285714285714286</v>
      </c>
      <c r="I4" s="11">
        <v>0.8823529411764706</v>
      </c>
      <c r="J4" s="8">
        <v>0.5744888023369036</v>
      </c>
    </row>
    <row r="5" spans="1:10" ht="15.75">
      <c r="A5" s="10" t="s">
        <v>30</v>
      </c>
      <c r="B5" s="11">
        <v>0.005405405405405406</v>
      </c>
      <c r="C5" s="11">
        <v>0.02355072463768116</v>
      </c>
      <c r="D5" s="11">
        <v>0.013888888888888888</v>
      </c>
      <c r="E5" s="11">
        <v>0.008264462809917356</v>
      </c>
      <c r="F5" s="11">
        <v>0</v>
      </c>
      <c r="G5" s="11">
        <v>0</v>
      </c>
      <c r="H5" s="11">
        <v>0</v>
      </c>
      <c r="I5" s="11">
        <v>0</v>
      </c>
      <c r="J5" s="8">
        <v>0.01314508276533593</v>
      </c>
    </row>
    <row r="6" spans="1:10" ht="15.75">
      <c r="A6" s="10" t="s">
        <v>31</v>
      </c>
      <c r="B6" s="11">
        <v>0.08108108108108109</v>
      </c>
      <c r="C6" s="11">
        <v>0.2391304347826087</v>
      </c>
      <c r="D6" s="11">
        <v>0.14267676767676768</v>
      </c>
      <c r="E6" s="11">
        <v>0.19834710743801653</v>
      </c>
      <c r="F6" s="11">
        <v>0.09433962264150944</v>
      </c>
      <c r="G6" s="11">
        <v>0.0759493670886076</v>
      </c>
      <c r="H6" s="11">
        <v>0</v>
      </c>
      <c r="I6" s="11">
        <v>0.058823529411764705</v>
      </c>
      <c r="J6" s="8">
        <v>0.16066212268743915</v>
      </c>
    </row>
    <row r="7" spans="1:10" ht="15.75">
      <c r="A7" s="10" t="s">
        <v>32</v>
      </c>
      <c r="B7" s="11">
        <v>0</v>
      </c>
      <c r="C7" s="11">
        <v>0.012681159420289856</v>
      </c>
      <c r="D7" s="11">
        <v>0.11994949494949494</v>
      </c>
      <c r="E7" s="11">
        <v>0.09504132231404959</v>
      </c>
      <c r="F7" s="11">
        <v>0.05660377358490566</v>
      </c>
      <c r="G7" s="11">
        <v>0</v>
      </c>
      <c r="H7" s="11">
        <v>0</v>
      </c>
      <c r="I7" s="11">
        <v>0</v>
      </c>
      <c r="J7" s="8">
        <v>0.06523855890944498</v>
      </c>
    </row>
    <row r="8" spans="1:10" ht="15.75">
      <c r="A8" s="10" t="s">
        <v>33</v>
      </c>
      <c r="B8" s="11">
        <v>0</v>
      </c>
      <c r="C8" s="11">
        <v>0.005434782608695652</v>
      </c>
      <c r="D8" s="11">
        <v>0.016414141414141416</v>
      </c>
      <c r="E8" s="11">
        <v>0.028925619834710745</v>
      </c>
      <c r="F8" s="11">
        <v>0.006289308176100629</v>
      </c>
      <c r="G8" s="11">
        <v>0</v>
      </c>
      <c r="H8" s="11">
        <v>0</v>
      </c>
      <c r="I8" s="11">
        <v>0</v>
      </c>
      <c r="J8" s="8">
        <v>0.011684518013631937</v>
      </c>
    </row>
    <row r="9" spans="1:10" ht="15.75">
      <c r="A9" s="10" t="s">
        <v>34</v>
      </c>
      <c r="B9" s="11">
        <v>0.010810810810810811</v>
      </c>
      <c r="C9" s="11">
        <v>0.016304347826086956</v>
      </c>
      <c r="D9" s="11">
        <v>0.027777777777777776</v>
      </c>
      <c r="E9" s="11">
        <v>0.0743801652892562</v>
      </c>
      <c r="F9" s="11">
        <v>0.03773584905660377</v>
      </c>
      <c r="G9" s="11">
        <v>0.02531645569620253</v>
      </c>
      <c r="H9" s="11">
        <v>0.03571428571428571</v>
      </c>
      <c r="I9" s="11">
        <v>0.058823529411764705</v>
      </c>
      <c r="J9" s="8">
        <v>0.02969814995131451</v>
      </c>
    </row>
    <row r="10" spans="1:10" ht="15.75">
      <c r="A10" s="10" t="s">
        <v>35</v>
      </c>
      <c r="B10" s="11">
        <v>0.032432432432432434</v>
      </c>
      <c r="C10" s="11">
        <v>0.018115942028985508</v>
      </c>
      <c r="D10" s="11">
        <v>0.030303030303030304</v>
      </c>
      <c r="E10" s="11">
        <v>0.03305785123966942</v>
      </c>
      <c r="F10" s="11">
        <v>0.012578616352201259</v>
      </c>
      <c r="G10" s="11">
        <v>0.02531645569620253</v>
      </c>
      <c r="H10" s="11">
        <v>0.03571428571428571</v>
      </c>
      <c r="I10" s="11">
        <v>0</v>
      </c>
      <c r="J10" s="8">
        <v>0.025803310613437196</v>
      </c>
    </row>
    <row r="11" spans="1:10" ht="15.75">
      <c r="A11" s="12" t="s">
        <v>36</v>
      </c>
      <c r="B11" s="13">
        <f>SUBTOTAL(9,B2:B10)</f>
        <v>0.854054054054054</v>
      </c>
      <c r="C11" s="13">
        <f aca="true" t="shared" si="0" ref="C11:J11">SUBTOTAL(9,C2:C10)</f>
        <v>0.8206521739130435</v>
      </c>
      <c r="D11" s="13">
        <f t="shared" si="0"/>
        <v>0.946969696969697</v>
      </c>
      <c r="E11" s="13">
        <f t="shared" si="0"/>
        <v>0.9380165289256198</v>
      </c>
      <c r="F11" s="13">
        <f t="shared" si="0"/>
        <v>0.9496855345911949</v>
      </c>
      <c r="G11" s="13">
        <f t="shared" si="0"/>
        <v>0.9873417721518987</v>
      </c>
      <c r="H11" s="13">
        <f t="shared" si="0"/>
        <v>1</v>
      </c>
      <c r="I11" s="13">
        <f t="shared" si="0"/>
        <v>1</v>
      </c>
      <c r="J11" s="8">
        <f t="shared" si="0"/>
        <v>0.9065238558909444</v>
      </c>
    </row>
    <row r="12" spans="1:10" ht="15.75">
      <c r="A12" s="14" t="s">
        <v>37</v>
      </c>
      <c r="B12" s="11">
        <v>0</v>
      </c>
      <c r="C12" s="11">
        <v>0</v>
      </c>
      <c r="D12" s="11">
        <v>0.0025252525252525255</v>
      </c>
      <c r="E12" s="11">
        <v>0.012396694214876033</v>
      </c>
      <c r="F12" s="11">
        <v>0</v>
      </c>
      <c r="G12" s="11">
        <v>0</v>
      </c>
      <c r="H12" s="11">
        <v>0</v>
      </c>
      <c r="I12" s="11">
        <v>0</v>
      </c>
      <c r="J12" s="8">
        <v>0.0024342745861733205</v>
      </c>
    </row>
    <row r="13" spans="1:10" ht="15.75">
      <c r="A13" s="14" t="s">
        <v>69</v>
      </c>
      <c r="B13" s="11">
        <v>0</v>
      </c>
      <c r="C13" s="11">
        <v>0</v>
      </c>
      <c r="D13" s="11">
        <v>0.0012626262626262627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8">
        <v>0.0004868549172346641</v>
      </c>
    </row>
    <row r="14" spans="1:10" ht="15.75">
      <c r="A14" s="14" t="s">
        <v>38</v>
      </c>
      <c r="B14" s="11">
        <v>0.005405405405405406</v>
      </c>
      <c r="C14" s="11">
        <v>0.021739130434782608</v>
      </c>
      <c r="D14" s="11">
        <v>0.010101010101010102</v>
      </c>
      <c r="E14" s="11">
        <v>0.01652892561983471</v>
      </c>
      <c r="F14" s="11">
        <v>0.012578616352201259</v>
      </c>
      <c r="G14" s="11">
        <v>0.012658227848101266</v>
      </c>
      <c r="H14" s="11">
        <v>0</v>
      </c>
      <c r="I14" s="11">
        <v>0</v>
      </c>
      <c r="J14" s="8">
        <v>0.013631937682570594</v>
      </c>
    </row>
    <row r="15" spans="1:10" ht="15.75">
      <c r="A15" s="14" t="s">
        <v>39</v>
      </c>
      <c r="B15" s="11">
        <v>0.14054054054054055</v>
      </c>
      <c r="C15" s="11">
        <v>0.15760869565217392</v>
      </c>
      <c r="D15" s="11">
        <v>0.036616161616161616</v>
      </c>
      <c r="E15" s="11">
        <v>0.024793388429752067</v>
      </c>
      <c r="F15" s="11">
        <v>0.031446540880503145</v>
      </c>
      <c r="G15" s="11">
        <v>0</v>
      </c>
      <c r="H15" s="11">
        <v>0</v>
      </c>
      <c r="I15" s="11">
        <v>0</v>
      </c>
      <c r="J15" s="8">
        <v>0.07448880233690361</v>
      </c>
    </row>
    <row r="16" spans="1:10" ht="15.75">
      <c r="A16" s="14" t="s">
        <v>40</v>
      </c>
      <c r="B16" s="11">
        <v>0</v>
      </c>
      <c r="C16" s="11">
        <v>0</v>
      </c>
      <c r="D16" s="11">
        <v>0.0025252525252525255</v>
      </c>
      <c r="E16" s="11">
        <v>0.008264462809917356</v>
      </c>
      <c r="F16" s="11">
        <v>0.006289308176100629</v>
      </c>
      <c r="G16" s="11">
        <v>0</v>
      </c>
      <c r="H16" s="11">
        <v>0</v>
      </c>
      <c r="I16" s="11">
        <v>0</v>
      </c>
      <c r="J16" s="8">
        <v>0.0024342745861733205</v>
      </c>
    </row>
    <row r="17" spans="1:10" ht="15.75">
      <c r="A17" s="15" t="s">
        <v>14</v>
      </c>
      <c r="B17" s="8">
        <f>SUBTOTAL(9,B2:B16)</f>
        <v>0.9999999999999999</v>
      </c>
      <c r="C17" s="8">
        <f aca="true" t="shared" si="1" ref="C17:J17">SUBTOTAL(9,C2:C16)</f>
        <v>1</v>
      </c>
      <c r="D17" s="8">
        <f t="shared" si="1"/>
        <v>1</v>
      </c>
      <c r="E17" s="8">
        <f t="shared" si="1"/>
        <v>0.9999999999999999</v>
      </c>
      <c r="F17" s="8">
        <f t="shared" si="1"/>
        <v>0.9999999999999999</v>
      </c>
      <c r="G17" s="8">
        <f t="shared" si="1"/>
        <v>0.9999999999999999</v>
      </c>
      <c r="H17" s="8">
        <f t="shared" si="1"/>
        <v>1</v>
      </c>
      <c r="I17" s="8">
        <f t="shared" si="1"/>
        <v>1</v>
      </c>
      <c r="J17" s="8">
        <f t="shared" si="1"/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</cols>
  <sheetData>
    <row r="1" spans="1:10" ht="15.75">
      <c r="A1" s="3" t="s">
        <v>54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9" t="s">
        <v>14</v>
      </c>
    </row>
    <row r="2" spans="1:10" ht="15.75">
      <c r="A2" s="14" t="s">
        <v>44</v>
      </c>
      <c r="B2" s="11">
        <v>0.04864864864864865</v>
      </c>
      <c r="C2" s="11">
        <v>0.025362318840579712</v>
      </c>
      <c r="D2" s="11">
        <v>0.008838383838383838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8">
        <v>0.014605647517039922</v>
      </c>
    </row>
    <row r="3" spans="1:10" ht="15.75">
      <c r="A3" s="14" t="s">
        <v>45</v>
      </c>
      <c r="B3" s="11">
        <v>0.15135135135135136</v>
      </c>
      <c r="C3" s="11">
        <v>0.13768115942028986</v>
      </c>
      <c r="D3" s="11">
        <v>0.07323232323232323</v>
      </c>
      <c r="E3" s="11">
        <v>0.028925619834710745</v>
      </c>
      <c r="F3" s="11">
        <v>0.05660377358490566</v>
      </c>
      <c r="G3" s="11">
        <v>0</v>
      </c>
      <c r="H3" s="11">
        <v>0</v>
      </c>
      <c r="I3" s="11">
        <v>0</v>
      </c>
      <c r="J3" s="8">
        <v>0.0866601752677702</v>
      </c>
    </row>
    <row r="4" spans="1:10" ht="15.75">
      <c r="A4" s="14" t="s">
        <v>46</v>
      </c>
      <c r="B4" s="11">
        <v>0.12432432432432433</v>
      </c>
      <c r="C4" s="11">
        <v>0.125</v>
      </c>
      <c r="D4" s="11">
        <v>0.09217171717171717</v>
      </c>
      <c r="E4" s="11">
        <v>0.06611570247933884</v>
      </c>
      <c r="F4" s="11">
        <v>0.11949685534591195</v>
      </c>
      <c r="G4" s="11">
        <v>0.1518987341772152</v>
      </c>
      <c r="H4" s="11">
        <v>0</v>
      </c>
      <c r="I4" s="11">
        <v>0</v>
      </c>
      <c r="J4" s="8">
        <v>0.10321324245374879</v>
      </c>
    </row>
    <row r="5" spans="1:10" ht="15.75">
      <c r="A5" s="14" t="s">
        <v>47</v>
      </c>
      <c r="B5" s="11">
        <v>0.07027027027027027</v>
      </c>
      <c r="C5" s="11">
        <v>0.11594202898550725</v>
      </c>
      <c r="D5" s="11">
        <v>0.10479797979797979</v>
      </c>
      <c r="E5" s="11">
        <v>0.15289256198347106</v>
      </c>
      <c r="F5" s="11">
        <v>0.07547169811320754</v>
      </c>
      <c r="G5" s="11">
        <v>0.11392405063291139</v>
      </c>
      <c r="H5" s="11">
        <v>0.03571428571428571</v>
      </c>
      <c r="I5" s="11">
        <v>0</v>
      </c>
      <c r="J5" s="8">
        <v>0.10662122687439143</v>
      </c>
    </row>
    <row r="6" spans="1:10" ht="15.75">
      <c r="A6" s="14" t="s">
        <v>48</v>
      </c>
      <c r="B6" s="11">
        <v>0.08108108108108109</v>
      </c>
      <c r="C6" s="11">
        <v>0.1105072463768116</v>
      </c>
      <c r="D6" s="11">
        <v>0.11742424242424243</v>
      </c>
      <c r="E6" s="11">
        <v>0.11983471074380166</v>
      </c>
      <c r="F6" s="11">
        <v>0.1320754716981132</v>
      </c>
      <c r="G6" s="11">
        <v>0.08860759493670886</v>
      </c>
      <c r="H6" s="11">
        <v>0.07142857142857142</v>
      </c>
      <c r="I6" s="11">
        <v>0.058823529411764705</v>
      </c>
      <c r="J6" s="8">
        <v>0.11148977604673807</v>
      </c>
    </row>
    <row r="7" spans="1:10" ht="15.75">
      <c r="A7" s="14" t="s">
        <v>49</v>
      </c>
      <c r="B7" s="11">
        <v>0.10810810810810811</v>
      </c>
      <c r="C7" s="11">
        <v>0.11231884057971014</v>
      </c>
      <c r="D7" s="11">
        <v>0.12373737373737374</v>
      </c>
      <c r="E7" s="11">
        <v>0.12396694214876033</v>
      </c>
      <c r="F7" s="11">
        <v>0.1320754716981132</v>
      </c>
      <c r="G7" s="11">
        <v>0.12658227848101267</v>
      </c>
      <c r="H7" s="11">
        <v>0.10714285714285714</v>
      </c>
      <c r="I7" s="11">
        <v>0.17647058823529413</v>
      </c>
      <c r="J7" s="8">
        <v>0.12025316455696203</v>
      </c>
    </row>
    <row r="8" spans="1:10" ht="15.75">
      <c r="A8" s="14" t="s">
        <v>50</v>
      </c>
      <c r="B8" s="11">
        <v>0.08648648648648649</v>
      </c>
      <c r="C8" s="11">
        <v>0.1105072463768116</v>
      </c>
      <c r="D8" s="11">
        <v>0.13383838383838384</v>
      </c>
      <c r="E8" s="11">
        <v>0.1322314049586777</v>
      </c>
      <c r="F8" s="11">
        <v>0.13836477987421383</v>
      </c>
      <c r="G8" s="11">
        <v>0.17721518987341772</v>
      </c>
      <c r="H8" s="11">
        <v>0.32142857142857145</v>
      </c>
      <c r="I8" s="11">
        <v>0.17647058823529413</v>
      </c>
      <c r="J8" s="8">
        <v>0.12804284323271664</v>
      </c>
    </row>
    <row r="9" spans="1:10" ht="15.75">
      <c r="A9" s="14" t="s">
        <v>51</v>
      </c>
      <c r="B9" s="11">
        <v>0.12972972972972974</v>
      </c>
      <c r="C9" s="11">
        <v>0.17028985507246377</v>
      </c>
      <c r="D9" s="11">
        <v>0.2159090909090909</v>
      </c>
      <c r="E9" s="11">
        <v>0.30165289256198347</v>
      </c>
      <c r="F9" s="11">
        <v>0.2389937106918239</v>
      </c>
      <c r="G9" s="11">
        <v>0.27848101265822783</v>
      </c>
      <c r="H9" s="11">
        <v>0.32142857142857145</v>
      </c>
      <c r="I9" s="11">
        <v>0.47058823529411764</v>
      </c>
      <c r="J9" s="8">
        <v>0.21372930866601753</v>
      </c>
    </row>
    <row r="10" spans="1:10" ht="15.75">
      <c r="A10" s="14" t="s">
        <v>52</v>
      </c>
      <c r="B10" s="11">
        <v>0.14594594594594595</v>
      </c>
      <c r="C10" s="11">
        <v>0.07246376811594203</v>
      </c>
      <c r="D10" s="11">
        <v>0.10984848484848485</v>
      </c>
      <c r="E10" s="11">
        <v>0.0743801652892562</v>
      </c>
      <c r="F10" s="11">
        <v>0.07547169811320754</v>
      </c>
      <c r="G10" s="11">
        <v>0.05063291139240506</v>
      </c>
      <c r="H10" s="11">
        <v>0.10714285714285714</v>
      </c>
      <c r="I10" s="11">
        <v>0.11764705882352941</v>
      </c>
      <c r="J10" s="8">
        <v>0.09396299902629017</v>
      </c>
    </row>
    <row r="11" spans="1:10" ht="15.75">
      <c r="A11" s="14" t="s">
        <v>53</v>
      </c>
      <c r="B11" s="11">
        <v>0.05405405405405406</v>
      </c>
      <c r="C11" s="11">
        <v>0.019927536231884056</v>
      </c>
      <c r="D11" s="11">
        <v>0.020202020202020204</v>
      </c>
      <c r="E11" s="11">
        <v>0</v>
      </c>
      <c r="F11" s="11">
        <v>0.031446540880503145</v>
      </c>
      <c r="G11" s="11">
        <v>0.012658227848101266</v>
      </c>
      <c r="H11" s="11">
        <v>0.03571428571428571</v>
      </c>
      <c r="I11" s="11">
        <v>0</v>
      </c>
      <c r="J11" s="8">
        <v>0.021421616358325218</v>
      </c>
    </row>
    <row r="12" spans="1:10" ht="15.75">
      <c r="A12" s="15" t="s">
        <v>14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57</v>
      </c>
      <c r="C1" s="18"/>
      <c r="D1" s="19"/>
      <c r="E1" s="17" t="s">
        <v>56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0.42857142857142855</v>
      </c>
      <c r="C3" s="6">
        <v>0.3055555555555556</v>
      </c>
      <c r="D3" s="6">
        <v>0.12301587301587297</v>
      </c>
      <c r="E3" s="6">
        <v>0.5714285714285714</v>
      </c>
      <c r="F3" s="6">
        <v>0.6944444444444444</v>
      </c>
      <c r="G3" s="6">
        <v>-0.12301587301587302</v>
      </c>
    </row>
    <row r="4" spans="1:7" ht="15">
      <c r="A4" s="5" t="s">
        <v>7</v>
      </c>
      <c r="B4" s="6">
        <v>0.35610766045548653</v>
      </c>
      <c r="C4" s="6">
        <v>0.2875816993464052</v>
      </c>
      <c r="D4" s="6">
        <v>0.06852596110908132</v>
      </c>
      <c r="E4" s="6">
        <v>0.6438923395445134</v>
      </c>
      <c r="F4" s="6">
        <v>0.7124183006535948</v>
      </c>
      <c r="G4" s="6">
        <v>-0.06852596110908138</v>
      </c>
    </row>
    <row r="5" spans="1:7" ht="15">
      <c r="A5" s="5" t="s">
        <v>8</v>
      </c>
      <c r="B5" s="6">
        <v>0.36908517350157727</v>
      </c>
      <c r="C5" s="6">
        <v>0.3373493975903614</v>
      </c>
      <c r="D5" s="6">
        <v>0.03173577591121585</v>
      </c>
      <c r="E5" s="6">
        <v>0.6309148264984227</v>
      </c>
      <c r="F5" s="6">
        <v>0.6626506024096386</v>
      </c>
      <c r="G5" s="6">
        <v>-0.0317357759112159</v>
      </c>
    </row>
    <row r="6" spans="1:7" ht="15">
      <c r="A6" s="5" t="s">
        <v>9</v>
      </c>
      <c r="B6" s="6">
        <v>0.3225806451612903</v>
      </c>
      <c r="C6" s="6">
        <v>0.21142857142857144</v>
      </c>
      <c r="D6" s="6">
        <v>0.11115207373271888</v>
      </c>
      <c r="E6" s="6">
        <v>0.6774193548387096</v>
      </c>
      <c r="F6" s="6">
        <v>0.7885714285714286</v>
      </c>
      <c r="G6" s="6">
        <v>-0.11115207373271896</v>
      </c>
    </row>
    <row r="7" spans="1:7" ht="15">
      <c r="A7" s="5" t="s">
        <v>10</v>
      </c>
      <c r="B7" s="6">
        <v>0.37398373983739835</v>
      </c>
      <c r="C7" s="6">
        <v>0.2887323943661972</v>
      </c>
      <c r="D7" s="6">
        <v>0.08525134547120117</v>
      </c>
      <c r="E7" s="6">
        <v>0.6260162601626016</v>
      </c>
      <c r="F7" s="6">
        <v>0.7112676056338029</v>
      </c>
      <c r="G7" s="6">
        <v>-0.08525134547120128</v>
      </c>
    </row>
    <row r="8" spans="1:7" ht="15">
      <c r="A8" s="5" t="s">
        <v>11</v>
      </c>
      <c r="B8" s="6">
        <v>0.5151515151515151</v>
      </c>
      <c r="C8" s="6">
        <v>0.425531914893617</v>
      </c>
      <c r="D8" s="6">
        <v>0.08961960025789811</v>
      </c>
      <c r="E8" s="6">
        <v>0.48484848484848486</v>
      </c>
      <c r="F8" s="6">
        <v>0.574468085106383</v>
      </c>
      <c r="G8" s="6">
        <v>-0.08961960025789817</v>
      </c>
    </row>
    <row r="9" spans="1:7" ht="15">
      <c r="A9" s="5" t="s">
        <v>12</v>
      </c>
      <c r="B9" s="6">
        <v>0.3</v>
      </c>
      <c r="C9" s="6">
        <v>0.3684210526315789</v>
      </c>
      <c r="D9" s="6">
        <v>-0.06842105263157894</v>
      </c>
      <c r="E9" s="6">
        <v>0.7</v>
      </c>
      <c r="F9" s="6">
        <v>0.631578947368421</v>
      </c>
      <c r="G9" s="6">
        <v>0.06842105263157894</v>
      </c>
    </row>
    <row r="10" spans="1:7" ht="15">
      <c r="A10" s="5" t="s">
        <v>13</v>
      </c>
      <c r="B10" s="6">
        <v>0.4166666666666667</v>
      </c>
      <c r="C10" s="6">
        <v>0.5384615384615384</v>
      </c>
      <c r="D10" s="6">
        <v>-0.12179487179487175</v>
      </c>
      <c r="E10" s="6">
        <v>0.5833333333333334</v>
      </c>
      <c r="F10" s="6">
        <v>0.46153846153846156</v>
      </c>
      <c r="G10" s="6">
        <v>0.1217948717948718</v>
      </c>
    </row>
    <row r="11" spans="1:7" ht="15.75">
      <c r="A11" s="7" t="s">
        <v>14</v>
      </c>
      <c r="B11" s="8">
        <v>0.37151335311572703</v>
      </c>
      <c r="C11" s="8">
        <v>0.3042529989094875</v>
      </c>
      <c r="D11" s="8">
        <v>0.06726035420623955</v>
      </c>
      <c r="E11" s="8">
        <v>0.628486646884273</v>
      </c>
      <c r="F11" s="8">
        <v>0.6957470010905126</v>
      </c>
      <c r="G11" s="8">
        <v>-0.06726035420623955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59</v>
      </c>
      <c r="C1" s="18"/>
      <c r="D1" s="19"/>
      <c r="E1" s="17" t="s">
        <v>60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0.01948051948051948</v>
      </c>
      <c r="C3" s="6">
        <v>0.03225806451612903</v>
      </c>
      <c r="D3" s="6">
        <f>B3-C3</f>
        <v>-0.012777545035609551</v>
      </c>
      <c r="E3" s="6">
        <v>0.9805194805194806</v>
      </c>
      <c r="F3" s="6">
        <v>0.967741935483871</v>
      </c>
      <c r="G3" s="6">
        <f>E3-F3</f>
        <v>0.012777545035609572</v>
      </c>
    </row>
    <row r="4" spans="1:7" ht="15">
      <c r="A4" s="5" t="s">
        <v>7</v>
      </c>
      <c r="B4" s="6">
        <v>0.014736842105263158</v>
      </c>
      <c r="C4" s="6">
        <v>0.02040816326530612</v>
      </c>
      <c r="D4" s="6">
        <f aca="true" t="shared" si="0" ref="D4:D10">B4-C4</f>
        <v>-0.005671321160042963</v>
      </c>
      <c r="E4" s="6">
        <v>0.9852631578947368</v>
      </c>
      <c r="F4" s="6">
        <v>0.9795918367346939</v>
      </c>
      <c r="G4" s="6">
        <f aca="true" t="shared" si="1" ref="G4:G10">E4-F4</f>
        <v>0.005671321160042986</v>
      </c>
    </row>
    <row r="5" spans="1:7" ht="15">
      <c r="A5" s="5" t="s">
        <v>8</v>
      </c>
      <c r="B5" s="6">
        <v>0.017857142857142856</v>
      </c>
      <c r="C5" s="6">
        <v>0.021806853582554516</v>
      </c>
      <c r="D5" s="6">
        <f t="shared" si="0"/>
        <v>-0.00394971072541166</v>
      </c>
      <c r="E5" s="6">
        <v>0.9821428571428571</v>
      </c>
      <c r="F5" s="6">
        <v>0.9781931464174455</v>
      </c>
      <c r="G5" s="6">
        <f t="shared" si="1"/>
        <v>0.003949710725411615</v>
      </c>
    </row>
    <row r="6" spans="1:7" ht="15">
      <c r="A6" s="5" t="s">
        <v>9</v>
      </c>
      <c r="B6" s="6">
        <v>0.03278688524590164</v>
      </c>
      <c r="C6" s="6">
        <v>0.023668639053254437</v>
      </c>
      <c r="D6" s="6">
        <f t="shared" si="0"/>
        <v>0.009118246192647204</v>
      </c>
      <c r="E6" s="6">
        <v>0.9672131147540983</v>
      </c>
      <c r="F6" s="6">
        <v>0.9763313609467456</v>
      </c>
      <c r="G6" s="6">
        <f t="shared" si="1"/>
        <v>-0.009118246192647228</v>
      </c>
    </row>
    <row r="7" spans="1:7" ht="15">
      <c r="A7" s="5" t="s">
        <v>10</v>
      </c>
      <c r="B7" s="6">
        <v>0.05263157894736842</v>
      </c>
      <c r="C7" s="6">
        <v>0.05714285714285714</v>
      </c>
      <c r="D7" s="6">
        <f t="shared" si="0"/>
        <v>-0.004511278195488723</v>
      </c>
      <c r="E7" s="6">
        <v>0.9473684210526315</v>
      </c>
      <c r="F7" s="6">
        <v>0.9428571428571428</v>
      </c>
      <c r="G7" s="6">
        <f t="shared" si="1"/>
        <v>0.004511278195488688</v>
      </c>
    </row>
    <row r="8" spans="1:7" ht="15">
      <c r="A8" s="5" t="s">
        <v>11</v>
      </c>
      <c r="B8" s="6">
        <v>0.03389830508474576</v>
      </c>
      <c r="C8" s="6">
        <v>0.045454545454545456</v>
      </c>
      <c r="D8" s="6">
        <f t="shared" si="0"/>
        <v>-0.011556240369799693</v>
      </c>
      <c r="E8" s="6">
        <v>0.9661016949152542</v>
      </c>
      <c r="F8" s="6">
        <v>0.9545454545454546</v>
      </c>
      <c r="G8" s="6">
        <f t="shared" si="1"/>
        <v>0.01155624036979963</v>
      </c>
    </row>
    <row r="9" spans="1:7" ht="15">
      <c r="A9" s="5" t="s">
        <v>12</v>
      </c>
      <c r="B9" s="6">
        <v>0.045454545454545456</v>
      </c>
      <c r="C9" s="6">
        <v>0.05555555555555555</v>
      </c>
      <c r="D9" s="6">
        <f t="shared" si="0"/>
        <v>-0.010101010101010097</v>
      </c>
      <c r="E9" s="6">
        <v>0.9545454545454546</v>
      </c>
      <c r="F9" s="6">
        <v>0.9444444444444444</v>
      </c>
      <c r="G9" s="6">
        <f t="shared" si="1"/>
        <v>0.010101010101010166</v>
      </c>
    </row>
    <row r="10" spans="1:7" ht="15">
      <c r="A10" s="5" t="s">
        <v>13</v>
      </c>
      <c r="B10" s="6">
        <v>0</v>
      </c>
      <c r="C10" s="6">
        <v>0.08333333333333333</v>
      </c>
      <c r="D10" s="6">
        <f t="shared" si="0"/>
        <v>-0.08333333333333333</v>
      </c>
      <c r="E10" s="6">
        <v>1</v>
      </c>
      <c r="F10" s="6">
        <v>0.9166666666666666</v>
      </c>
      <c r="G10" s="6">
        <f t="shared" si="1"/>
        <v>0.08333333333333337</v>
      </c>
    </row>
    <row r="11" spans="1:7" ht="15.75">
      <c r="A11" s="7" t="s">
        <v>14</v>
      </c>
      <c r="B11" s="8">
        <v>0.022018348623853212</v>
      </c>
      <c r="C11" s="8">
        <v>0.030612244897959183</v>
      </c>
      <c r="D11" s="8">
        <f>B11-C11</f>
        <v>-0.00859389627410597</v>
      </c>
      <c r="E11" s="8">
        <v>0.9779816513761468</v>
      </c>
      <c r="F11" s="8">
        <v>0.9693877551020408</v>
      </c>
      <c r="G11" s="8">
        <f>E11-F11</f>
        <v>0.008593896274106005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0.5459610027855153</v>
      </c>
      <c r="C3" s="6">
        <v>0.5509433962264151</v>
      </c>
      <c r="D3" s="6">
        <f>B3-C3</f>
        <v>-0.0049823934408997905</v>
      </c>
      <c r="E3" s="6">
        <v>0.45403899721448465</v>
      </c>
      <c r="F3" s="6">
        <v>0.4490566037735849</v>
      </c>
      <c r="G3" s="6">
        <f>E3-F3</f>
        <v>0.004982393440899735</v>
      </c>
    </row>
    <row r="4" spans="1:7" ht="15">
      <c r="A4" s="5" t="s">
        <v>7</v>
      </c>
      <c r="B4" s="6">
        <v>0.6562874251497006</v>
      </c>
      <c r="C4" s="6">
        <v>0.6010430247718384</v>
      </c>
      <c r="D4" s="6">
        <f aca="true" t="shared" si="0" ref="D4:D10">B4-C4</f>
        <v>0.05524440037786227</v>
      </c>
      <c r="E4" s="6">
        <v>0.3437125748502994</v>
      </c>
      <c r="F4" s="6">
        <v>0.39895697522816165</v>
      </c>
      <c r="G4" s="6">
        <f aca="true" t="shared" si="1" ref="G4:G10">E4-F4</f>
        <v>-0.05524440037786227</v>
      </c>
    </row>
    <row r="5" spans="1:7" ht="15">
      <c r="A5" s="5" t="s">
        <v>8</v>
      </c>
      <c r="B5" s="6">
        <v>0.558983666061706</v>
      </c>
      <c r="C5" s="6">
        <v>0.5417142857142857</v>
      </c>
      <c r="D5" s="6">
        <f t="shared" si="0"/>
        <v>0.017269380347420316</v>
      </c>
      <c r="E5" s="6">
        <v>0.44101633393829404</v>
      </c>
      <c r="F5" s="6">
        <v>0.4582857142857143</v>
      </c>
      <c r="G5" s="6">
        <f t="shared" si="1"/>
        <v>-0.01726938034742026</v>
      </c>
    </row>
    <row r="6" spans="1:7" ht="15">
      <c r="A6" s="5" t="s">
        <v>9</v>
      </c>
      <c r="B6" s="6">
        <v>0.575197889182058</v>
      </c>
      <c r="C6" s="6">
        <v>0.5265486725663717</v>
      </c>
      <c r="D6" s="6">
        <f t="shared" si="0"/>
        <v>0.04864921661568633</v>
      </c>
      <c r="E6" s="6">
        <v>0.42480211081794195</v>
      </c>
      <c r="F6" s="6">
        <v>0.47345132743362833</v>
      </c>
      <c r="G6" s="6">
        <f t="shared" si="1"/>
        <v>-0.048649216615686386</v>
      </c>
    </row>
    <row r="7" spans="1:7" ht="15">
      <c r="A7" s="5" t="s">
        <v>10</v>
      </c>
      <c r="B7" s="6">
        <v>0.508130081300813</v>
      </c>
      <c r="C7" s="6">
        <v>0.48026315789473684</v>
      </c>
      <c r="D7" s="6">
        <f t="shared" si="0"/>
        <v>0.027866923406076216</v>
      </c>
      <c r="E7" s="6">
        <v>0.491869918699187</v>
      </c>
      <c r="F7" s="6">
        <v>0.5197368421052632</v>
      </c>
      <c r="G7" s="6">
        <f t="shared" si="1"/>
        <v>-0.02786692340607616</v>
      </c>
    </row>
    <row r="8" spans="1:7" ht="15">
      <c r="A8" s="5" t="s">
        <v>11</v>
      </c>
      <c r="B8" s="6">
        <v>0.46308724832214765</v>
      </c>
      <c r="C8" s="6">
        <v>0.4900662251655629</v>
      </c>
      <c r="D8" s="6">
        <f t="shared" si="0"/>
        <v>-0.02697897684341527</v>
      </c>
      <c r="E8" s="6">
        <v>0.5369127516778524</v>
      </c>
      <c r="F8" s="6">
        <v>0.5099337748344371</v>
      </c>
      <c r="G8" s="6">
        <f t="shared" si="1"/>
        <v>0.026978976843415214</v>
      </c>
    </row>
    <row r="9" spans="1:7" ht="15">
      <c r="A9" s="5" t="s">
        <v>12</v>
      </c>
      <c r="B9" s="6">
        <v>0.3392857142857143</v>
      </c>
      <c r="C9" s="6">
        <v>0.43636363636363634</v>
      </c>
      <c r="D9" s="6">
        <f t="shared" si="0"/>
        <v>-0.09707792207792204</v>
      </c>
      <c r="E9" s="6">
        <v>0.6607142857142857</v>
      </c>
      <c r="F9" s="6">
        <v>0.5636363636363636</v>
      </c>
      <c r="G9" s="6">
        <f t="shared" si="1"/>
        <v>0.0970779220779221</v>
      </c>
    </row>
    <row r="10" spans="1:7" ht="15">
      <c r="A10" s="5" t="s">
        <v>13</v>
      </c>
      <c r="B10" s="6">
        <v>0.1</v>
      </c>
      <c r="C10" s="6">
        <v>0.42</v>
      </c>
      <c r="D10" s="6">
        <f t="shared" si="0"/>
        <v>-0.31999999999999995</v>
      </c>
      <c r="E10" s="6">
        <v>0.9</v>
      </c>
      <c r="F10" s="6">
        <v>0.58</v>
      </c>
      <c r="G10" s="6">
        <f t="shared" si="1"/>
        <v>0.32000000000000006</v>
      </c>
    </row>
    <row r="11" spans="1:7" ht="15.75">
      <c r="A11" s="7" t="s">
        <v>14</v>
      </c>
      <c r="B11" s="8">
        <v>0.5684410646387833</v>
      </c>
      <c r="C11" s="8">
        <v>0.5426515930113053</v>
      </c>
      <c r="D11" s="8">
        <f>B11-C11</f>
        <v>0.025789471627478022</v>
      </c>
      <c r="E11" s="8">
        <v>0.43155893536121676</v>
      </c>
      <c r="F11" s="8">
        <v>0.4573484069886948</v>
      </c>
      <c r="G11" s="8">
        <f>E11-F11</f>
        <v>-0.025789471627478022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0.5380116959064327</v>
      </c>
      <c r="C3" s="6">
        <v>0.5255813953488372</v>
      </c>
      <c r="D3" s="6">
        <f>B3-C3</f>
        <v>0.01243030055759553</v>
      </c>
      <c r="E3" s="6">
        <v>0.4619883040935672</v>
      </c>
      <c r="F3" s="6">
        <v>0.4744186046511628</v>
      </c>
      <c r="G3" s="6">
        <f>E3-F3</f>
        <v>-0.012430300557595586</v>
      </c>
    </row>
    <row r="4" spans="1:7" ht="15">
      <c r="A4" s="5" t="s">
        <v>7</v>
      </c>
      <c r="B4" s="6">
        <v>0.6029411764705882</v>
      </c>
      <c r="C4" s="6">
        <v>0.539714867617108</v>
      </c>
      <c r="D4" s="6">
        <f aca="true" t="shared" si="0" ref="D4:D10">B4-C4</f>
        <v>0.06322630885348024</v>
      </c>
      <c r="E4" s="6">
        <v>0.39705882352941174</v>
      </c>
      <c r="F4" s="6">
        <v>0.46028513238289204</v>
      </c>
      <c r="G4" s="6">
        <f aca="true" t="shared" si="1" ref="G4:G10">E4-F4</f>
        <v>-0.0632263088534803</v>
      </c>
    </row>
    <row r="5" spans="1:7" ht="15">
      <c r="A5" s="5" t="s">
        <v>8</v>
      </c>
      <c r="B5" s="6">
        <v>0.46075085324232085</v>
      </c>
      <c r="C5" s="6">
        <v>0.46924829157175396</v>
      </c>
      <c r="D5" s="6">
        <f t="shared" si="0"/>
        <v>-0.008497438329433116</v>
      </c>
      <c r="E5" s="6">
        <v>0.5392491467576792</v>
      </c>
      <c r="F5" s="6">
        <v>0.530751708428246</v>
      </c>
      <c r="G5" s="6">
        <f t="shared" si="1"/>
        <v>0.008497438329433171</v>
      </c>
    </row>
    <row r="6" spans="1:7" ht="15">
      <c r="A6" s="5" t="s">
        <v>9</v>
      </c>
      <c r="B6" s="6">
        <v>0.5681818181818182</v>
      </c>
      <c r="C6" s="6">
        <v>0.5213270142180095</v>
      </c>
      <c r="D6" s="6">
        <f t="shared" si="0"/>
        <v>0.0468548039638087</v>
      </c>
      <c r="E6" s="6">
        <v>0.4318181818181818</v>
      </c>
      <c r="F6" s="6">
        <v>0.4786729857819905</v>
      </c>
      <c r="G6" s="6">
        <f t="shared" si="1"/>
        <v>-0.0468548039638087</v>
      </c>
    </row>
    <row r="7" spans="1:7" ht="15">
      <c r="A7" s="5" t="s">
        <v>10</v>
      </c>
      <c r="B7" s="6">
        <v>0.5232558139534884</v>
      </c>
      <c r="C7" s="6">
        <v>0.3805309734513274</v>
      </c>
      <c r="D7" s="6">
        <f t="shared" si="0"/>
        <v>0.142724840502161</v>
      </c>
      <c r="E7" s="6">
        <v>0.47674418604651164</v>
      </c>
      <c r="F7" s="6">
        <v>0.6194690265486725</v>
      </c>
      <c r="G7" s="6">
        <f t="shared" si="1"/>
        <v>-0.1427248405021609</v>
      </c>
    </row>
    <row r="8" spans="1:7" ht="15">
      <c r="A8" s="5" t="s">
        <v>11</v>
      </c>
      <c r="B8" s="6">
        <v>0.417910447761194</v>
      </c>
      <c r="C8" s="6">
        <v>0.45</v>
      </c>
      <c r="D8" s="6">
        <f t="shared" si="0"/>
        <v>-0.032089552238805996</v>
      </c>
      <c r="E8" s="6">
        <v>0.582089552238806</v>
      </c>
      <c r="F8" s="6">
        <v>0.55</v>
      </c>
      <c r="G8" s="6">
        <f t="shared" si="1"/>
        <v>0.03208955223880594</v>
      </c>
    </row>
    <row r="9" spans="1:7" ht="15">
      <c r="A9" s="5" t="s">
        <v>12</v>
      </c>
      <c r="B9" s="6">
        <v>0.42857142857142855</v>
      </c>
      <c r="C9" s="6">
        <v>0.4</v>
      </c>
      <c r="D9" s="6">
        <f t="shared" si="0"/>
        <v>0.028571428571428525</v>
      </c>
      <c r="E9" s="6">
        <v>0.5714285714285714</v>
      </c>
      <c r="F9" s="6">
        <v>0.6</v>
      </c>
      <c r="G9" s="6">
        <f t="shared" si="1"/>
        <v>-0.02857142857142858</v>
      </c>
    </row>
    <row r="10" spans="1:7" ht="15">
      <c r="A10" s="5" t="s">
        <v>13</v>
      </c>
      <c r="B10" s="6">
        <v>0.07692307692307693</v>
      </c>
      <c r="C10" s="6">
        <v>0.3793103448275862</v>
      </c>
      <c r="D10" s="6">
        <f t="shared" si="0"/>
        <v>-0.30238726790450926</v>
      </c>
      <c r="E10" s="6">
        <v>0.9230769230769231</v>
      </c>
      <c r="F10" s="6">
        <v>0.6206896551724138</v>
      </c>
      <c r="G10" s="6">
        <f t="shared" si="1"/>
        <v>0.3023872679045093</v>
      </c>
    </row>
    <row r="11" spans="1:7" ht="15.75">
      <c r="A11" s="7" t="s">
        <v>14</v>
      </c>
      <c r="B11" s="8">
        <v>0.519774011299435</v>
      </c>
      <c r="C11" s="8">
        <v>0.49502487562189057</v>
      </c>
      <c r="D11" s="8">
        <f>B11-C11</f>
        <v>0.024749135677544443</v>
      </c>
      <c r="E11" s="8">
        <v>0.480225988700565</v>
      </c>
      <c r="F11" s="8">
        <v>0.5049751243781094</v>
      </c>
      <c r="G11" s="8">
        <f>E11-F11</f>
        <v>-0.024749135677544443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0.10925306577480491</v>
      </c>
      <c r="C3" s="6">
        <v>0.14195979899497488</v>
      </c>
      <c r="D3" s="6">
        <f>B3-C3</f>
        <v>-0.03270673322016997</v>
      </c>
      <c r="E3" s="6">
        <v>0.1196769456681351</v>
      </c>
      <c r="F3" s="6">
        <v>0.12561576354679804</v>
      </c>
      <c r="G3" s="6">
        <f>E3-F3</f>
        <v>-0.005938817878662947</v>
      </c>
    </row>
    <row r="4" spans="1:7" ht="15">
      <c r="A4" s="5" t="s">
        <v>7</v>
      </c>
      <c r="B4" s="6">
        <v>0.3054626532887402</v>
      </c>
      <c r="C4" s="6">
        <v>0.33291457286432163</v>
      </c>
      <c r="D4" s="6">
        <f aca="true" t="shared" si="0" ref="D4:D10">B4-C4</f>
        <v>-0.027451919575581407</v>
      </c>
      <c r="E4" s="6">
        <v>0.21071953010279001</v>
      </c>
      <c r="F4" s="6">
        <v>0.27832512315270935</v>
      </c>
      <c r="G4" s="6">
        <f aca="true" t="shared" si="1" ref="G4:G10">E4-F4</f>
        <v>-0.06760559304991934</v>
      </c>
    </row>
    <row r="5" spans="1:7" ht="15">
      <c r="A5" s="5" t="s">
        <v>8</v>
      </c>
      <c r="B5" s="6">
        <v>0.3433667781493868</v>
      </c>
      <c r="C5" s="6">
        <v>0.25879396984924624</v>
      </c>
      <c r="D5" s="6">
        <f t="shared" si="0"/>
        <v>0.08457280830014058</v>
      </c>
      <c r="E5" s="6">
        <v>0.3568281938325991</v>
      </c>
      <c r="F5" s="6">
        <v>0.2869458128078818</v>
      </c>
      <c r="G5" s="6">
        <f t="shared" si="1"/>
        <v>0.06988238102471733</v>
      </c>
    </row>
    <row r="6" spans="1:7" ht="15">
      <c r="A6" s="5" t="s">
        <v>9</v>
      </c>
      <c r="B6" s="6">
        <v>0.12151616499442586</v>
      </c>
      <c r="C6" s="6">
        <v>0.13819095477386933</v>
      </c>
      <c r="D6" s="6">
        <f t="shared" si="0"/>
        <v>-0.016674789779443477</v>
      </c>
      <c r="E6" s="6">
        <v>0.11820851688693099</v>
      </c>
      <c r="F6" s="6">
        <v>0.12438423645320197</v>
      </c>
      <c r="G6" s="6">
        <f t="shared" si="1"/>
        <v>-0.006175719566270985</v>
      </c>
    </row>
    <row r="7" spans="1:7" ht="15">
      <c r="A7" s="5" t="s">
        <v>10</v>
      </c>
      <c r="B7" s="6">
        <v>0.06967670011148272</v>
      </c>
      <c r="C7" s="6">
        <v>0.05402010050251256</v>
      </c>
      <c r="D7" s="6">
        <f t="shared" si="0"/>
        <v>0.01565659960897016</v>
      </c>
      <c r="E7" s="6">
        <v>0.08883994126284875</v>
      </c>
      <c r="F7" s="6">
        <v>0.08620689655172414</v>
      </c>
      <c r="G7" s="6">
        <f t="shared" si="1"/>
        <v>0.0026330447111246047</v>
      </c>
    </row>
    <row r="8" spans="1:7" ht="15">
      <c r="A8" s="5" t="s">
        <v>11</v>
      </c>
      <c r="B8" s="6">
        <v>0.038461538461538464</v>
      </c>
      <c r="C8" s="6">
        <v>0.04522613065326633</v>
      </c>
      <c r="D8" s="6">
        <f t="shared" si="0"/>
        <v>-0.0067645921917278695</v>
      </c>
      <c r="E8" s="6">
        <v>0.05873715124816446</v>
      </c>
      <c r="F8" s="6">
        <v>0.054187192118226604</v>
      </c>
      <c r="G8" s="6">
        <f t="shared" si="1"/>
        <v>0.004549959129937858</v>
      </c>
    </row>
    <row r="9" spans="1:7" ht="15">
      <c r="A9" s="5" t="s">
        <v>12</v>
      </c>
      <c r="B9" s="6">
        <v>0.010590858416945374</v>
      </c>
      <c r="C9" s="6">
        <v>0.01507537688442211</v>
      </c>
      <c r="D9" s="6">
        <f t="shared" si="0"/>
        <v>-0.004484518467476736</v>
      </c>
      <c r="E9" s="6">
        <v>0.027165932452276064</v>
      </c>
      <c r="F9" s="6">
        <v>0.022167487684729065</v>
      </c>
      <c r="G9" s="6">
        <f t="shared" si="1"/>
        <v>0.004998444767546999</v>
      </c>
    </row>
    <row r="10" spans="1:7" ht="15">
      <c r="A10" s="5" t="s">
        <v>13</v>
      </c>
      <c r="B10" s="6">
        <v>0.0016722408026755853</v>
      </c>
      <c r="C10" s="6">
        <v>0.013819095477386936</v>
      </c>
      <c r="D10" s="6">
        <f t="shared" si="0"/>
        <v>-0.01214685467471135</v>
      </c>
      <c r="E10" s="6">
        <v>0.019823788546255508</v>
      </c>
      <c r="F10" s="6">
        <v>0.022167487684729065</v>
      </c>
      <c r="G10" s="6">
        <f t="shared" si="1"/>
        <v>-0.0023436991384735567</v>
      </c>
    </row>
    <row r="11" spans="1:7" ht="15.75">
      <c r="A11" s="7" t="s">
        <v>14</v>
      </c>
      <c r="B11" s="8">
        <v>1</v>
      </c>
      <c r="C11" s="8">
        <v>1</v>
      </c>
      <c r="D11" s="8">
        <f>B11-C11</f>
        <v>0</v>
      </c>
      <c r="E11" s="8">
        <v>1</v>
      </c>
      <c r="F11" s="8">
        <v>1</v>
      </c>
      <c r="G11" s="8">
        <f>E11-F11</f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18</v>
      </c>
      <c r="C1" s="18"/>
      <c r="D1" s="19"/>
      <c r="E1" s="17" t="s">
        <v>19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0.06832298136645963</v>
      </c>
      <c r="C3" s="6">
        <v>0.0625</v>
      </c>
      <c r="D3" s="6">
        <f>B3-C3</f>
        <v>0.005822981366459631</v>
      </c>
      <c r="E3" s="6">
        <v>0.9316770186335404</v>
      </c>
      <c r="F3" s="6">
        <v>0.9375</v>
      </c>
      <c r="G3" s="6">
        <f>E3-F3</f>
        <v>-0.005822981366459645</v>
      </c>
    </row>
    <row r="4" spans="1:7" ht="15">
      <c r="A4" s="5" t="s">
        <v>7</v>
      </c>
      <c r="B4" s="6">
        <v>0.08163265306122448</v>
      </c>
      <c r="C4" s="6">
        <v>0.06860158311345646</v>
      </c>
      <c r="D4" s="6">
        <f aca="true" t="shared" si="0" ref="D4:D10">B4-C4</f>
        <v>0.013031069947768023</v>
      </c>
      <c r="E4" s="6">
        <v>0.9183673469387755</v>
      </c>
      <c r="F4" s="6">
        <v>0.9313984168865436</v>
      </c>
      <c r="G4" s="6">
        <f aca="true" t="shared" si="1" ref="G4:G10">E4-F4</f>
        <v>-0.013031069947768037</v>
      </c>
    </row>
    <row r="5" spans="1:7" ht="15">
      <c r="A5" s="5" t="s">
        <v>8</v>
      </c>
      <c r="B5" s="6">
        <v>0.09433962264150944</v>
      </c>
      <c r="C5" s="6">
        <v>0.07079646017699115</v>
      </c>
      <c r="D5" s="6">
        <f t="shared" si="0"/>
        <v>0.02354316246451829</v>
      </c>
      <c r="E5" s="6">
        <v>0.9056603773584906</v>
      </c>
      <c r="F5" s="6">
        <v>0.9292035398230089</v>
      </c>
      <c r="G5" s="6">
        <f t="shared" si="1"/>
        <v>-0.023543162464518264</v>
      </c>
    </row>
    <row r="6" spans="1:7" ht="15">
      <c r="A6" s="5" t="s">
        <v>9</v>
      </c>
      <c r="B6" s="6">
        <v>0.05128205128205128</v>
      </c>
      <c r="C6" s="6">
        <v>0.056962025316455694</v>
      </c>
      <c r="D6" s="6">
        <f t="shared" si="0"/>
        <v>-0.005679974034404414</v>
      </c>
      <c r="E6" s="6">
        <v>0.9487179487179487</v>
      </c>
      <c r="F6" s="6">
        <v>0.9430379746835443</v>
      </c>
      <c r="G6" s="6">
        <f t="shared" si="1"/>
        <v>0.005679974034404345</v>
      </c>
    </row>
    <row r="7" spans="1:7" ht="15">
      <c r="A7" s="5" t="s">
        <v>10</v>
      </c>
      <c r="B7" s="6">
        <v>0.04054054054054054</v>
      </c>
      <c r="C7" s="6">
        <v>0.03896103896103896</v>
      </c>
      <c r="D7" s="6">
        <f t="shared" si="0"/>
        <v>0.0015795015795015827</v>
      </c>
      <c r="E7" s="6">
        <v>0.9594594594594594</v>
      </c>
      <c r="F7" s="6">
        <v>0.961038961038961</v>
      </c>
      <c r="G7" s="6">
        <f t="shared" si="1"/>
        <v>-0.0015795015795015965</v>
      </c>
    </row>
    <row r="8" spans="1:7" ht="15">
      <c r="A8" s="5" t="s">
        <v>11</v>
      </c>
      <c r="B8" s="6">
        <v>0.05263157894736842</v>
      </c>
      <c r="C8" s="6">
        <v>0.037037037037037035</v>
      </c>
      <c r="D8" s="6">
        <f t="shared" si="0"/>
        <v>0.015594541910331383</v>
      </c>
      <c r="E8" s="6">
        <v>0.9473684210526315</v>
      </c>
      <c r="F8" s="6">
        <v>0.9629629629629629</v>
      </c>
      <c r="G8" s="6">
        <f t="shared" si="1"/>
        <v>-0.015594541910331383</v>
      </c>
    </row>
    <row r="9" spans="1:7" ht="15">
      <c r="A9" s="5" t="s">
        <v>12</v>
      </c>
      <c r="B9" s="6">
        <v>0</v>
      </c>
      <c r="C9" s="6">
        <v>0</v>
      </c>
      <c r="D9" s="6">
        <f t="shared" si="0"/>
        <v>0</v>
      </c>
      <c r="E9" s="6">
        <v>1</v>
      </c>
      <c r="F9" s="6">
        <v>1</v>
      </c>
      <c r="G9" s="6">
        <f t="shared" si="1"/>
        <v>0</v>
      </c>
    </row>
    <row r="10" spans="1:7" ht="15">
      <c r="A10" s="5" t="s">
        <v>13</v>
      </c>
      <c r="B10" s="6">
        <v>0</v>
      </c>
      <c r="C10" s="6">
        <v>0</v>
      </c>
      <c r="D10" s="6">
        <f t="shared" si="0"/>
        <v>0</v>
      </c>
      <c r="E10" s="6">
        <v>1</v>
      </c>
      <c r="F10" s="6">
        <v>1</v>
      </c>
      <c r="G10" s="6">
        <f t="shared" si="1"/>
        <v>0</v>
      </c>
    </row>
    <row r="11" spans="1:7" ht="15.75">
      <c r="A11" s="7" t="s">
        <v>14</v>
      </c>
      <c r="B11" s="8">
        <v>0.0709812108559499</v>
      </c>
      <c r="C11" s="8">
        <v>0.06172839506172839</v>
      </c>
      <c r="D11" s="8">
        <f>B11-C11</f>
        <v>0.009252815794221506</v>
      </c>
      <c r="E11" s="8">
        <v>0.9290187891440501</v>
      </c>
      <c r="F11" s="8">
        <v>0.9382716049382716</v>
      </c>
      <c r="G11" s="8">
        <f>E11-F11</f>
        <v>-0.009252815794221436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21</v>
      </c>
      <c r="C1" s="18"/>
      <c r="D1" s="19"/>
      <c r="E1" s="17" t="s">
        <v>22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0.1949685534591195</v>
      </c>
      <c r="C3" s="6">
        <v>0.22950819672131148</v>
      </c>
      <c r="D3" s="6">
        <f>B3-C3</f>
        <v>-0.03453964326219197</v>
      </c>
      <c r="E3" s="6">
        <v>0.8050314465408805</v>
      </c>
      <c r="F3" s="6">
        <v>0.7704918032786885</v>
      </c>
      <c r="G3" s="6">
        <f>E3-F3</f>
        <v>0.034539643262192055</v>
      </c>
    </row>
    <row r="4" spans="1:7" ht="15">
      <c r="A4" s="5" t="s">
        <v>7</v>
      </c>
      <c r="B4" s="6">
        <v>0.2184873949579832</v>
      </c>
      <c r="C4" s="6">
        <v>0.2225</v>
      </c>
      <c r="D4" s="6">
        <f aca="true" t="shared" si="0" ref="D4:D10">B4-C4</f>
        <v>-0.004012605042016809</v>
      </c>
      <c r="E4" s="6">
        <v>0.7815126050420168</v>
      </c>
      <c r="F4" s="6">
        <v>0.7775</v>
      </c>
      <c r="G4" s="6">
        <f aca="true" t="shared" si="1" ref="G4:G10">E4-F4</f>
        <v>0.004012605042016837</v>
      </c>
    </row>
    <row r="5" spans="1:7" ht="15">
      <c r="A5" s="5" t="s">
        <v>8</v>
      </c>
      <c r="B5" s="6">
        <v>0.2964426877470356</v>
      </c>
      <c r="C5" s="6">
        <v>0.31137724550898205</v>
      </c>
      <c r="D5" s="6">
        <f t="shared" si="0"/>
        <v>-0.014934557761946465</v>
      </c>
      <c r="E5" s="6">
        <v>0.7035573122529645</v>
      </c>
      <c r="F5" s="6">
        <v>0.688622754491018</v>
      </c>
      <c r="G5" s="6">
        <f t="shared" si="1"/>
        <v>0.01493455776194652</v>
      </c>
    </row>
    <row r="6" spans="1:7" ht="15">
      <c r="A6" s="5" t="s">
        <v>9</v>
      </c>
      <c r="B6" s="6">
        <v>0.125</v>
      </c>
      <c r="C6" s="6">
        <v>0.16666666666666666</v>
      </c>
      <c r="D6" s="6">
        <f t="shared" si="0"/>
        <v>-0.04166666666666666</v>
      </c>
      <c r="E6" s="6">
        <v>0.875</v>
      </c>
      <c r="F6" s="6">
        <v>0.8333333333333334</v>
      </c>
      <c r="G6" s="6">
        <f t="shared" si="1"/>
        <v>0.04166666666666663</v>
      </c>
    </row>
    <row r="7" spans="1:7" ht="15">
      <c r="A7" s="5" t="s">
        <v>10</v>
      </c>
      <c r="B7" s="6">
        <v>0.21052631578947367</v>
      </c>
      <c r="C7" s="6">
        <v>0.08974358974358974</v>
      </c>
      <c r="D7" s="6">
        <f t="shared" si="0"/>
        <v>0.12078272604588393</v>
      </c>
      <c r="E7" s="6">
        <v>0.7894736842105263</v>
      </c>
      <c r="F7" s="6">
        <v>0.9102564102564102</v>
      </c>
      <c r="G7" s="6">
        <f t="shared" si="1"/>
        <v>-0.12078272604588391</v>
      </c>
    </row>
    <row r="8" spans="1:7" ht="15">
      <c r="A8" s="5" t="s">
        <v>11</v>
      </c>
      <c r="B8" s="6">
        <v>0.24528301886792453</v>
      </c>
      <c r="C8" s="6">
        <v>0.08</v>
      </c>
      <c r="D8" s="6">
        <f t="shared" si="0"/>
        <v>0.1652830188679245</v>
      </c>
      <c r="E8" s="6">
        <v>0.7547169811320755</v>
      </c>
      <c r="F8" s="6">
        <v>0.92</v>
      </c>
      <c r="G8" s="6">
        <f t="shared" si="1"/>
        <v>-0.1652830188679245</v>
      </c>
    </row>
    <row r="9" spans="1:7" ht="15">
      <c r="A9" s="5" t="s">
        <v>12</v>
      </c>
      <c r="B9" s="6">
        <v>0</v>
      </c>
      <c r="C9" s="6">
        <v>0.1</v>
      </c>
      <c r="D9" s="6">
        <f t="shared" si="0"/>
        <v>-0.1</v>
      </c>
      <c r="E9" s="6">
        <v>1</v>
      </c>
      <c r="F9" s="6">
        <v>0.9</v>
      </c>
      <c r="G9" s="6">
        <f t="shared" si="1"/>
        <v>0.09999999999999998</v>
      </c>
    </row>
    <row r="10" spans="1:7" ht="15">
      <c r="A10" s="5" t="s">
        <v>13</v>
      </c>
      <c r="B10" s="6">
        <v>0</v>
      </c>
      <c r="C10" s="6">
        <v>0</v>
      </c>
      <c r="D10" s="6">
        <f t="shared" si="0"/>
        <v>0</v>
      </c>
      <c r="E10" s="6">
        <v>1</v>
      </c>
      <c r="F10" s="6">
        <v>1</v>
      </c>
      <c r="G10" s="6">
        <f t="shared" si="1"/>
        <v>0</v>
      </c>
    </row>
    <row r="11" spans="1:7" ht="15.75">
      <c r="A11" s="7" t="s">
        <v>14</v>
      </c>
      <c r="B11" s="8">
        <v>0.2163616792249731</v>
      </c>
      <c r="C11" s="8">
        <v>0.22231270358306188</v>
      </c>
      <c r="D11" s="8">
        <f>B11-C11</f>
        <v>-0.00595102435808878</v>
      </c>
      <c r="E11" s="8">
        <v>0.7836383207750269</v>
      </c>
      <c r="F11" s="8">
        <v>0.7776872964169381</v>
      </c>
      <c r="G11" s="8">
        <f>E11-F11</f>
        <v>0.005951024358088808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25</v>
      </c>
      <c r="C1" s="18"/>
      <c r="D1" s="19"/>
      <c r="E1" s="17" t="s">
        <v>24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0.3157894736842105</v>
      </c>
      <c r="C3" s="6">
        <v>0.30697674418604654</v>
      </c>
      <c r="D3" s="6">
        <v>0.008812729498163974</v>
      </c>
      <c r="E3" s="6">
        <v>0.6842105263157895</v>
      </c>
      <c r="F3" s="6">
        <v>0.6930232558139535</v>
      </c>
      <c r="G3" s="6">
        <v>-0.00881272949816403</v>
      </c>
    </row>
    <row r="4" spans="1:7" ht="15">
      <c r="A4" s="5" t="s">
        <v>7</v>
      </c>
      <c r="B4" s="6">
        <v>0.33088235294117646</v>
      </c>
      <c r="C4" s="6">
        <v>0.3971486761710794</v>
      </c>
      <c r="D4" s="6">
        <v>-0.06626632322990295</v>
      </c>
      <c r="E4" s="6">
        <v>0.6691176470588235</v>
      </c>
      <c r="F4" s="6">
        <v>0.6028513238289206</v>
      </c>
      <c r="G4" s="6">
        <v>0.06626632322990289</v>
      </c>
    </row>
    <row r="5" spans="1:7" ht="15">
      <c r="A5" s="5" t="s">
        <v>8</v>
      </c>
      <c r="B5" s="6">
        <v>0.18771331058020477</v>
      </c>
      <c r="C5" s="6">
        <v>0.25968109339407747</v>
      </c>
      <c r="D5" s="6">
        <v>-0.0719677828138727</v>
      </c>
      <c r="E5" s="6">
        <v>0.8122866894197952</v>
      </c>
      <c r="F5" s="6">
        <v>0.7403189066059226</v>
      </c>
      <c r="G5" s="6">
        <v>0.07196778281387262</v>
      </c>
    </row>
    <row r="6" spans="1:7" ht="15">
      <c r="A6" s="5" t="s">
        <v>9</v>
      </c>
      <c r="B6" s="6">
        <v>0.1590909090909091</v>
      </c>
      <c r="C6" s="6">
        <v>0.1895734597156398</v>
      </c>
      <c r="D6" s="6">
        <v>-0.03048255062473071</v>
      </c>
      <c r="E6" s="6">
        <v>0.8409090909090909</v>
      </c>
      <c r="F6" s="6">
        <v>0.8104265402843602</v>
      </c>
      <c r="G6" s="6">
        <v>0.03048255062473071</v>
      </c>
    </row>
    <row r="7" spans="1:7" ht="15">
      <c r="A7" s="5" t="s">
        <v>10</v>
      </c>
      <c r="B7" s="6">
        <v>0.046511627906976744</v>
      </c>
      <c r="C7" s="6">
        <v>0.1504424778761062</v>
      </c>
      <c r="D7" s="6">
        <v>-0.10393084996912946</v>
      </c>
      <c r="E7" s="6">
        <v>0.9534883720930233</v>
      </c>
      <c r="F7" s="6">
        <v>0.8495575221238938</v>
      </c>
      <c r="G7" s="6">
        <v>0.10393084996912949</v>
      </c>
    </row>
    <row r="8" spans="1:7" ht="15">
      <c r="A8" s="5" t="s">
        <v>11</v>
      </c>
      <c r="B8" s="6">
        <v>0.16417910447761194</v>
      </c>
      <c r="C8" s="6">
        <v>0.125</v>
      </c>
      <c r="D8" s="6">
        <v>0.03917910447761194</v>
      </c>
      <c r="E8" s="6">
        <v>0.835820895522388</v>
      </c>
      <c r="F8" s="6">
        <v>0.875</v>
      </c>
      <c r="G8" s="6">
        <v>-0.03917910447761197</v>
      </c>
    </row>
    <row r="9" spans="1:7" ht="15">
      <c r="A9" s="5" t="s">
        <v>12</v>
      </c>
      <c r="B9" s="6">
        <v>0</v>
      </c>
      <c r="C9" s="6">
        <v>0.06666666666666667</v>
      </c>
      <c r="D9" s="6">
        <v>-0.06666666666666667</v>
      </c>
      <c r="E9" s="6">
        <v>1</v>
      </c>
      <c r="F9" s="6">
        <v>0.9333333333333333</v>
      </c>
      <c r="G9" s="6">
        <v>0.06666666666666665</v>
      </c>
    </row>
    <row r="10" spans="1:7" ht="15">
      <c r="A10" s="5" t="s">
        <v>13</v>
      </c>
      <c r="B10" s="6">
        <v>0</v>
      </c>
      <c r="C10" s="6">
        <v>0.06896551724137931</v>
      </c>
      <c r="D10" s="6">
        <v>-0.06896551724137931</v>
      </c>
      <c r="E10" s="6">
        <v>1</v>
      </c>
      <c r="F10" s="6">
        <v>0.9310344827586207</v>
      </c>
      <c r="G10" s="6">
        <v>0.06896551724137934</v>
      </c>
    </row>
    <row r="11" spans="1:7" ht="15.75">
      <c r="A11" s="7" t="s">
        <v>14</v>
      </c>
      <c r="B11" s="8">
        <v>0.22128060263653485</v>
      </c>
      <c r="C11" s="8">
        <v>0.277363184079602</v>
      </c>
      <c r="D11" s="8">
        <v>-0.05608258144306713</v>
      </c>
      <c r="E11" s="8">
        <v>0.7787193973634652</v>
      </c>
      <c r="F11" s="8">
        <v>0.722636815920398</v>
      </c>
      <c r="G11" s="8">
        <v>0.056082581443067214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10546875" style="0" bestFit="1" customWidth="1"/>
  </cols>
  <sheetData>
    <row r="1" spans="1:10" ht="15.75">
      <c r="A1" s="16" t="s">
        <v>41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8" t="s">
        <v>14</v>
      </c>
    </row>
    <row r="2" spans="1:10" ht="15.75">
      <c r="A2" s="10" t="s">
        <v>27</v>
      </c>
      <c r="B2" s="11">
        <v>0</v>
      </c>
      <c r="C2" s="11">
        <v>0.018518518518518517</v>
      </c>
      <c r="D2" s="11">
        <v>0.010238907849829351</v>
      </c>
      <c r="E2" s="11">
        <v>0</v>
      </c>
      <c r="F2" s="11">
        <v>0.011627906976744186</v>
      </c>
      <c r="G2" s="11">
        <v>0</v>
      </c>
      <c r="H2" s="11">
        <v>0</v>
      </c>
      <c r="I2" s="11">
        <v>0</v>
      </c>
      <c r="J2" s="8">
        <v>0.008490566037735849</v>
      </c>
    </row>
    <row r="3" spans="1:10" ht="15.75">
      <c r="A3" s="10" t="s">
        <v>28</v>
      </c>
      <c r="B3" s="11">
        <v>0.11695906432748537</v>
      </c>
      <c r="C3" s="11">
        <v>0.037037037037037035</v>
      </c>
      <c r="D3" s="11">
        <v>0.03754266211604096</v>
      </c>
      <c r="E3" s="11">
        <v>0.015151515151515152</v>
      </c>
      <c r="F3" s="11">
        <v>0.011627906976744186</v>
      </c>
      <c r="G3" s="11">
        <v>0.014925373134328358</v>
      </c>
      <c r="H3" s="11">
        <v>0</v>
      </c>
      <c r="I3" s="11">
        <v>0</v>
      </c>
      <c r="J3" s="8">
        <v>0.04245283018867924</v>
      </c>
    </row>
    <row r="4" spans="1:10" ht="15.75">
      <c r="A4" s="10" t="s">
        <v>29</v>
      </c>
      <c r="B4" s="11">
        <v>0.2982456140350877</v>
      </c>
      <c r="C4" s="11">
        <v>0.23333333333333334</v>
      </c>
      <c r="D4" s="11">
        <v>0.4402730375426621</v>
      </c>
      <c r="E4" s="11">
        <v>0.5984848484848485</v>
      </c>
      <c r="F4" s="11">
        <v>0.7790697674418605</v>
      </c>
      <c r="G4" s="11">
        <v>0.8805970149253731</v>
      </c>
      <c r="H4" s="11">
        <v>0.9642857142857143</v>
      </c>
      <c r="I4" s="11">
        <v>0.8461538461538461</v>
      </c>
      <c r="J4" s="8">
        <v>0.45849056603773586</v>
      </c>
    </row>
    <row r="5" spans="1:10" ht="15.75">
      <c r="A5" s="10" t="s">
        <v>30</v>
      </c>
      <c r="B5" s="11">
        <v>0.023391812865497075</v>
      </c>
      <c r="C5" s="11">
        <v>0.07407407407407407</v>
      </c>
      <c r="D5" s="11">
        <v>0.034129692832764506</v>
      </c>
      <c r="E5" s="11">
        <v>0.015151515151515152</v>
      </c>
      <c r="F5" s="11">
        <v>0</v>
      </c>
      <c r="G5" s="11">
        <v>0</v>
      </c>
      <c r="H5" s="11">
        <v>0</v>
      </c>
      <c r="I5" s="11">
        <v>0</v>
      </c>
      <c r="J5" s="8">
        <v>0.033962264150943396</v>
      </c>
    </row>
    <row r="6" spans="1:10" ht="15.75">
      <c r="A6" s="10" t="s">
        <v>31</v>
      </c>
      <c r="B6" s="11">
        <v>0.42105263157894735</v>
      </c>
      <c r="C6" s="11">
        <v>0.2222222222222222</v>
      </c>
      <c r="D6" s="11">
        <v>0.15699658703071673</v>
      </c>
      <c r="E6" s="11">
        <v>0.09848484848484848</v>
      </c>
      <c r="F6" s="11">
        <v>0.10465116279069768</v>
      </c>
      <c r="G6" s="11">
        <v>0.04477611940298507</v>
      </c>
      <c r="H6" s="11">
        <v>0</v>
      </c>
      <c r="I6" s="11">
        <v>0.07692307692307693</v>
      </c>
      <c r="J6" s="8">
        <v>0.19245283018867926</v>
      </c>
    </row>
    <row r="7" spans="1:10" ht="15.75">
      <c r="A7" s="10" t="s">
        <v>32</v>
      </c>
      <c r="B7" s="11">
        <v>0.023391812865497075</v>
      </c>
      <c r="C7" s="11">
        <v>0.11481481481481481</v>
      </c>
      <c r="D7" s="11">
        <v>0.12627986348122866</v>
      </c>
      <c r="E7" s="11">
        <v>0.06818181818181818</v>
      </c>
      <c r="F7" s="11">
        <v>0.046511627906976744</v>
      </c>
      <c r="G7" s="11">
        <v>0.029850746268656716</v>
      </c>
      <c r="H7" s="11">
        <v>0.03571428571428571</v>
      </c>
      <c r="I7" s="11">
        <v>0</v>
      </c>
      <c r="J7" s="8">
        <v>0.0830188679245283</v>
      </c>
    </row>
    <row r="8" spans="1:10" ht="15.75">
      <c r="A8" s="10" t="s">
        <v>33</v>
      </c>
      <c r="B8" s="11">
        <v>0</v>
      </c>
      <c r="C8" s="11">
        <v>0.018518518518518517</v>
      </c>
      <c r="D8" s="11">
        <v>0.017064846416382253</v>
      </c>
      <c r="E8" s="11">
        <v>0.007575757575757576</v>
      </c>
      <c r="F8" s="11">
        <v>0</v>
      </c>
      <c r="G8" s="11">
        <v>0</v>
      </c>
      <c r="H8" s="11">
        <v>0</v>
      </c>
      <c r="I8" s="11">
        <v>0</v>
      </c>
      <c r="J8" s="8">
        <v>0.010377358490566037</v>
      </c>
    </row>
    <row r="9" spans="1:10" ht="15.75">
      <c r="A9" s="10" t="s">
        <v>34</v>
      </c>
      <c r="B9" s="11">
        <v>0.023391812865497075</v>
      </c>
      <c r="C9" s="11">
        <v>0.040740740740740744</v>
      </c>
      <c r="D9" s="11">
        <v>0.030716723549488054</v>
      </c>
      <c r="E9" s="11">
        <v>0.030303030303030304</v>
      </c>
      <c r="F9" s="11">
        <v>0</v>
      </c>
      <c r="G9" s="11">
        <v>0</v>
      </c>
      <c r="H9" s="11">
        <v>0</v>
      </c>
      <c r="I9" s="11">
        <v>0</v>
      </c>
      <c r="J9" s="8">
        <v>0.026415094339622643</v>
      </c>
    </row>
    <row r="10" spans="1:10" ht="15.75">
      <c r="A10" s="10" t="s">
        <v>35</v>
      </c>
      <c r="B10" s="11">
        <v>0.08187134502923976</v>
      </c>
      <c r="C10" s="11">
        <v>0.18888888888888888</v>
      </c>
      <c r="D10" s="11">
        <v>0.07849829351535836</v>
      </c>
      <c r="E10" s="11">
        <v>0.12121212121212122</v>
      </c>
      <c r="F10" s="11">
        <v>0.023255813953488372</v>
      </c>
      <c r="G10" s="11">
        <v>0.014925373134328358</v>
      </c>
      <c r="H10" s="11">
        <v>0</v>
      </c>
      <c r="I10" s="11">
        <v>0</v>
      </c>
      <c r="J10" s="8">
        <v>0.1009433962264151</v>
      </c>
    </row>
    <row r="11" spans="1:10" ht="15.75">
      <c r="A11" s="12" t="s">
        <v>36</v>
      </c>
      <c r="B11" s="13">
        <f>SUBTOTAL(9,B2:B10)</f>
        <v>0.9883040935672515</v>
      </c>
      <c r="C11" s="13">
        <f aca="true" t="shared" si="0" ref="C11:J11">SUBTOTAL(9,C2:C10)</f>
        <v>0.9481481481481481</v>
      </c>
      <c r="D11" s="13">
        <f t="shared" si="0"/>
        <v>0.9317406143344711</v>
      </c>
      <c r="E11" s="13">
        <f t="shared" si="0"/>
        <v>0.9545454545454545</v>
      </c>
      <c r="F11" s="13">
        <f t="shared" si="0"/>
        <v>0.9767441860465117</v>
      </c>
      <c r="G11" s="13">
        <f t="shared" si="0"/>
        <v>0.9850746268656717</v>
      </c>
      <c r="H11" s="13">
        <f t="shared" si="0"/>
        <v>1</v>
      </c>
      <c r="I11" s="13">
        <f t="shared" si="0"/>
        <v>0.9230769230769231</v>
      </c>
      <c r="J11" s="8">
        <f t="shared" si="0"/>
        <v>0.9566037735849058</v>
      </c>
    </row>
    <row r="12" spans="1:10" ht="15.75">
      <c r="A12" s="14" t="s">
        <v>37</v>
      </c>
      <c r="B12" s="11">
        <v>0</v>
      </c>
      <c r="C12" s="11">
        <v>0.007407407407407408</v>
      </c>
      <c r="D12" s="11">
        <v>0.006825938566552901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8">
        <v>0.0037735849056603774</v>
      </c>
    </row>
    <row r="13" spans="1:10" ht="15.75">
      <c r="A13" s="14" t="s">
        <v>38</v>
      </c>
      <c r="B13" s="11">
        <v>0.011695906432748537</v>
      </c>
      <c r="C13" s="11">
        <v>0.014814814814814815</v>
      </c>
      <c r="D13" s="11">
        <v>0.023890784982935155</v>
      </c>
      <c r="E13" s="11">
        <v>0.015151515151515152</v>
      </c>
      <c r="F13" s="11">
        <v>0</v>
      </c>
      <c r="G13" s="11">
        <v>0.014925373134328358</v>
      </c>
      <c r="H13" s="11">
        <v>0</v>
      </c>
      <c r="I13" s="11">
        <v>0.07692307692307693</v>
      </c>
      <c r="J13" s="8">
        <v>0.016037735849056604</v>
      </c>
    </row>
    <row r="14" spans="1:10" ht="15.75">
      <c r="A14" s="14" t="s">
        <v>39</v>
      </c>
      <c r="B14" s="11">
        <v>0</v>
      </c>
      <c r="C14" s="11">
        <v>0.022222222222222223</v>
      </c>
      <c r="D14" s="11">
        <v>0.030716723549488054</v>
      </c>
      <c r="E14" s="11">
        <v>0.030303030303030304</v>
      </c>
      <c r="F14" s="11">
        <v>0.023255813953488372</v>
      </c>
      <c r="G14" s="11">
        <v>0</v>
      </c>
      <c r="H14" s="11">
        <v>0</v>
      </c>
      <c r="I14" s="11">
        <v>0</v>
      </c>
      <c r="J14" s="8">
        <v>0.01981132075471698</v>
      </c>
    </row>
    <row r="15" spans="1:10" ht="15.75">
      <c r="A15" s="14" t="s">
        <v>40</v>
      </c>
      <c r="B15" s="11">
        <v>0</v>
      </c>
      <c r="C15" s="11">
        <v>0.007407407407407408</v>
      </c>
      <c r="D15" s="11">
        <v>0.006825938566552901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8">
        <v>0.0037735849056603774</v>
      </c>
    </row>
    <row r="16" spans="1:10" ht="15.75">
      <c r="A16" s="15" t="s">
        <v>14</v>
      </c>
      <c r="B16" s="8">
        <f>SUBTOTAL(9,B2:B15)</f>
        <v>1</v>
      </c>
      <c r="C16" s="8">
        <f aca="true" t="shared" si="1" ref="C16:J16">SUBTOTAL(9,C2:C15)</f>
        <v>1</v>
      </c>
      <c r="D16" s="8">
        <f t="shared" si="1"/>
        <v>1.0000000000000002</v>
      </c>
      <c r="E16" s="8">
        <f t="shared" si="1"/>
        <v>0.9999999999999999</v>
      </c>
      <c r="F16" s="8">
        <f t="shared" si="1"/>
        <v>1</v>
      </c>
      <c r="G16" s="8">
        <f t="shared" si="1"/>
        <v>1</v>
      </c>
      <c r="H16" s="8">
        <f t="shared" si="1"/>
        <v>1</v>
      </c>
      <c r="I16" s="8">
        <f t="shared" si="1"/>
        <v>1</v>
      </c>
      <c r="J16" s="8">
        <f t="shared" si="1"/>
        <v>1.0000000000000002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</cols>
  <sheetData>
    <row r="1" spans="1:10" ht="15.75">
      <c r="A1" s="3" t="s">
        <v>54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9" t="s">
        <v>14</v>
      </c>
    </row>
    <row r="2" spans="1:10" ht="15.75">
      <c r="A2" s="14" t="s">
        <v>43</v>
      </c>
      <c r="B2" s="11">
        <v>0.03508771929824561</v>
      </c>
      <c r="C2" s="11">
        <v>0.003703703703703704</v>
      </c>
      <c r="D2" s="11">
        <v>0.0034129692832764505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8">
        <v>0.007547169811320755</v>
      </c>
    </row>
    <row r="3" spans="1:10" ht="15.75">
      <c r="A3" s="14" t="s">
        <v>44</v>
      </c>
      <c r="B3" s="11">
        <v>0.391812865497076</v>
      </c>
      <c r="C3" s="11">
        <v>0.1037037037037037</v>
      </c>
      <c r="D3" s="11">
        <v>0.06825938566552901</v>
      </c>
      <c r="E3" s="11">
        <v>0.030303030303030304</v>
      </c>
      <c r="F3" s="11">
        <v>0</v>
      </c>
      <c r="G3" s="11">
        <v>0</v>
      </c>
      <c r="H3" s="11">
        <v>0</v>
      </c>
      <c r="I3" s="11">
        <v>0</v>
      </c>
      <c r="J3" s="8">
        <v>0.11226415094339623</v>
      </c>
    </row>
    <row r="4" spans="1:10" ht="15.75">
      <c r="A4" s="14" t="s">
        <v>45</v>
      </c>
      <c r="B4" s="11">
        <v>0.14619883040935672</v>
      </c>
      <c r="C4" s="11">
        <v>0.21851851851851853</v>
      </c>
      <c r="D4" s="11">
        <v>0.13993174061433447</v>
      </c>
      <c r="E4" s="11">
        <v>0.26515151515151514</v>
      </c>
      <c r="F4" s="11">
        <v>0.12790697674418605</v>
      </c>
      <c r="G4" s="11">
        <v>0.029850746268656716</v>
      </c>
      <c r="H4" s="11">
        <v>0</v>
      </c>
      <c r="I4" s="11">
        <v>0</v>
      </c>
      <c r="J4" s="8">
        <v>0.1632075471698113</v>
      </c>
    </row>
    <row r="5" spans="1:10" ht="15.75">
      <c r="A5" s="14" t="s">
        <v>46</v>
      </c>
      <c r="B5" s="11">
        <v>0.07602339181286549</v>
      </c>
      <c r="C5" s="11">
        <v>0.13333333333333333</v>
      </c>
      <c r="D5" s="11">
        <v>0.13993174061433447</v>
      </c>
      <c r="E5" s="11">
        <v>0.26515151515151514</v>
      </c>
      <c r="F5" s="11">
        <v>0.313953488372093</v>
      </c>
      <c r="G5" s="11">
        <v>0.208955223880597</v>
      </c>
      <c r="H5" s="11">
        <v>0.10714285714285714</v>
      </c>
      <c r="I5" s="11">
        <v>0</v>
      </c>
      <c r="J5" s="8">
        <v>0.15943396226415094</v>
      </c>
    </row>
    <row r="6" spans="1:10" ht="15.75">
      <c r="A6" s="14" t="s">
        <v>47</v>
      </c>
      <c r="B6" s="11">
        <v>0.03508771929824561</v>
      </c>
      <c r="C6" s="11">
        <v>0.1</v>
      </c>
      <c r="D6" s="11">
        <v>0.10921501706484642</v>
      </c>
      <c r="E6" s="11">
        <v>0.13636363636363635</v>
      </c>
      <c r="F6" s="11">
        <v>0.09302325581395349</v>
      </c>
      <c r="G6" s="11">
        <v>0.208955223880597</v>
      </c>
      <c r="H6" s="11">
        <v>0.25</v>
      </c>
      <c r="I6" s="11">
        <v>0.15384615384615385</v>
      </c>
      <c r="J6" s="8">
        <v>0.10754716981132076</v>
      </c>
    </row>
    <row r="7" spans="1:10" ht="15.75">
      <c r="A7" s="14" t="s">
        <v>48</v>
      </c>
      <c r="B7" s="11">
        <v>0.04678362573099415</v>
      </c>
      <c r="C7" s="11">
        <v>0.11851851851851852</v>
      </c>
      <c r="D7" s="11">
        <v>0.10921501706484642</v>
      </c>
      <c r="E7" s="11">
        <v>0.045454545454545456</v>
      </c>
      <c r="F7" s="11">
        <v>0.12790697674418605</v>
      </c>
      <c r="G7" s="11">
        <v>0.2537313432835821</v>
      </c>
      <c r="H7" s="11">
        <v>0.21428571428571427</v>
      </c>
      <c r="I7" s="11">
        <v>0.07692307692307693</v>
      </c>
      <c r="J7" s="8">
        <v>0.10660377358490566</v>
      </c>
    </row>
    <row r="8" spans="1:10" ht="15.75">
      <c r="A8" s="14" t="s">
        <v>49</v>
      </c>
      <c r="B8" s="11">
        <v>0.05847953216374269</v>
      </c>
      <c r="C8" s="11">
        <v>0.06666666666666667</v>
      </c>
      <c r="D8" s="11">
        <v>0.11262798634812286</v>
      </c>
      <c r="E8" s="11">
        <v>0.06060606060606061</v>
      </c>
      <c r="F8" s="11">
        <v>0.13953488372093023</v>
      </c>
      <c r="G8" s="11">
        <v>0.11940298507462686</v>
      </c>
      <c r="H8" s="11">
        <v>0.14285714285714285</v>
      </c>
      <c r="I8" s="11">
        <v>0.3076923076923077</v>
      </c>
      <c r="J8" s="8">
        <v>0.09150943396226414</v>
      </c>
    </row>
    <row r="9" spans="1:10" ht="15.75">
      <c r="A9" s="14" t="s">
        <v>50</v>
      </c>
      <c r="B9" s="11">
        <v>0.07017543859649122</v>
      </c>
      <c r="C9" s="11">
        <v>0.05555555555555555</v>
      </c>
      <c r="D9" s="11">
        <v>0.07849829351535836</v>
      </c>
      <c r="E9" s="11">
        <v>0.06818181818181818</v>
      </c>
      <c r="F9" s="11">
        <v>0.06976744186046512</v>
      </c>
      <c r="G9" s="11">
        <v>0.04477611940298507</v>
      </c>
      <c r="H9" s="11">
        <v>0.10714285714285714</v>
      </c>
      <c r="I9" s="11">
        <v>0.23076923076923078</v>
      </c>
      <c r="J9" s="8">
        <v>0.06981132075471698</v>
      </c>
    </row>
    <row r="10" spans="1:10" ht="15.75">
      <c r="A10" s="14" t="s">
        <v>51</v>
      </c>
      <c r="B10" s="11">
        <v>0.04678362573099415</v>
      </c>
      <c r="C10" s="11">
        <v>0.040740740740740744</v>
      </c>
      <c r="D10" s="11">
        <v>0.10238907849829351</v>
      </c>
      <c r="E10" s="11">
        <v>0.03787878787878788</v>
      </c>
      <c r="F10" s="11">
        <v>0.08139534883720931</v>
      </c>
      <c r="G10" s="11">
        <v>0.1044776119402985</v>
      </c>
      <c r="H10" s="11">
        <v>0.10714285714285714</v>
      </c>
      <c r="I10" s="11">
        <v>0.07692307692307693</v>
      </c>
      <c r="J10" s="8">
        <v>0.06792452830188679</v>
      </c>
    </row>
    <row r="11" spans="1:10" ht="15.75">
      <c r="A11" s="14" t="s">
        <v>52</v>
      </c>
      <c r="B11" s="11">
        <v>0.07017543859649122</v>
      </c>
      <c r="C11" s="11">
        <v>0.12962962962962962</v>
      </c>
      <c r="D11" s="11">
        <v>0.11945392491467577</v>
      </c>
      <c r="E11" s="11">
        <v>0.09090909090909091</v>
      </c>
      <c r="F11" s="11">
        <v>0.03488372093023256</v>
      </c>
      <c r="G11" s="11">
        <v>0.014925373134328358</v>
      </c>
      <c r="H11" s="11">
        <v>0.07142857142857142</v>
      </c>
      <c r="I11" s="11">
        <v>0.15384615384615385</v>
      </c>
      <c r="J11" s="8">
        <v>0.09622641509433963</v>
      </c>
    </row>
    <row r="12" spans="1:10" ht="15.75">
      <c r="A12" s="14" t="s">
        <v>80</v>
      </c>
      <c r="B12" s="11">
        <v>0.023391812865497075</v>
      </c>
      <c r="C12" s="11">
        <v>0.02962962962962963</v>
      </c>
      <c r="D12" s="11">
        <v>0.017064846416382253</v>
      </c>
      <c r="E12" s="11">
        <v>0</v>
      </c>
      <c r="F12" s="11">
        <v>0.011627906976744186</v>
      </c>
      <c r="G12" s="11">
        <v>0.014925373134328358</v>
      </c>
      <c r="H12" s="11">
        <v>0</v>
      </c>
      <c r="I12" s="11">
        <v>0</v>
      </c>
      <c r="J12" s="8">
        <v>0.017924528301886792</v>
      </c>
    </row>
    <row r="13" spans="1:10" ht="15.75">
      <c r="A13" s="12" t="s">
        <v>14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57</v>
      </c>
      <c r="C1" s="18"/>
      <c r="D1" s="19"/>
      <c r="E1" s="17" t="s">
        <v>56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0.4064516129032258</v>
      </c>
      <c r="C3" s="6">
        <v>0.3902439024390244</v>
      </c>
      <c r="D3" s="6">
        <v>0.016207710464201386</v>
      </c>
      <c r="E3" s="6">
        <v>0.5935483870967742</v>
      </c>
      <c r="F3" s="6">
        <v>0.6097560975609756</v>
      </c>
      <c r="G3" s="6">
        <v>-0.01620771046420144</v>
      </c>
    </row>
    <row r="4" spans="1:7" ht="15">
      <c r="A4" s="5" t="s">
        <v>7</v>
      </c>
      <c r="B4" s="6">
        <v>0.43946188340807174</v>
      </c>
      <c r="C4" s="6">
        <v>0.4409221902017291</v>
      </c>
      <c r="D4" s="6">
        <v>-0.0014603067936573844</v>
      </c>
      <c r="E4" s="6">
        <v>0.5605381165919282</v>
      </c>
      <c r="F4" s="6">
        <v>0.5590778097982709</v>
      </c>
      <c r="G4" s="6">
        <v>0.0014603067936572733</v>
      </c>
    </row>
    <row r="5" spans="1:7" ht="15">
      <c r="A5" s="5" t="s">
        <v>8</v>
      </c>
      <c r="B5" s="6">
        <v>0.44933920704845814</v>
      </c>
      <c r="C5" s="6">
        <v>0.4172661870503597</v>
      </c>
      <c r="D5" s="6">
        <v>0.03207301999809842</v>
      </c>
      <c r="E5" s="6">
        <v>0.5506607929515418</v>
      </c>
      <c r="F5" s="6">
        <v>0.5827338129496403</v>
      </c>
      <c r="G5" s="6">
        <v>-0.03207301999809853</v>
      </c>
    </row>
    <row r="6" spans="1:7" ht="15">
      <c r="A6" s="5" t="s">
        <v>9</v>
      </c>
      <c r="B6" s="6">
        <v>0.5576923076923077</v>
      </c>
      <c r="C6" s="6">
        <v>0.44537815126050423</v>
      </c>
      <c r="D6" s="6">
        <v>0.11231415643180348</v>
      </c>
      <c r="E6" s="6">
        <v>0.4423076923076923</v>
      </c>
      <c r="F6" s="6">
        <v>0.5546218487394958</v>
      </c>
      <c r="G6" s="6">
        <v>-0.11231415643180354</v>
      </c>
    </row>
    <row r="7" spans="1:7" ht="15">
      <c r="A7" s="5" t="s">
        <v>10</v>
      </c>
      <c r="B7" s="6">
        <v>0.5555555555555556</v>
      </c>
      <c r="C7" s="6">
        <v>0.45</v>
      </c>
      <c r="D7" s="6">
        <v>0.10555555555555557</v>
      </c>
      <c r="E7" s="6">
        <v>0.4444444444444444</v>
      </c>
      <c r="F7" s="6">
        <v>0.55</v>
      </c>
      <c r="G7" s="6">
        <v>-0.10555555555555562</v>
      </c>
    </row>
    <row r="8" spans="1:7" ht="15">
      <c r="A8" s="5" t="s">
        <v>11</v>
      </c>
      <c r="B8" s="6">
        <v>0.5681818181818182</v>
      </c>
      <c r="C8" s="6">
        <v>0.475</v>
      </c>
      <c r="D8" s="6">
        <v>0.09318181818181825</v>
      </c>
      <c r="E8" s="6">
        <v>0.4318181818181818</v>
      </c>
      <c r="F8" s="6">
        <v>0.525</v>
      </c>
      <c r="G8" s="6">
        <v>-0.0931818181818182</v>
      </c>
    </row>
    <row r="9" spans="1:7" ht="15">
      <c r="A9" s="5" t="s">
        <v>12</v>
      </c>
      <c r="B9" s="6">
        <v>0.46153846153846156</v>
      </c>
      <c r="C9" s="6">
        <v>0.3076923076923077</v>
      </c>
      <c r="D9" s="6">
        <v>0.15384615384615385</v>
      </c>
      <c r="E9" s="6">
        <v>0.5384615384615384</v>
      </c>
      <c r="F9" s="6">
        <v>0.6923076923076923</v>
      </c>
      <c r="G9" s="6">
        <v>-0.15384615384615385</v>
      </c>
    </row>
    <row r="10" spans="1:7" ht="15">
      <c r="A10" s="5" t="s">
        <v>13</v>
      </c>
      <c r="B10" s="6">
        <v>0.3</v>
      </c>
      <c r="C10" s="6">
        <v>0.14285714285714285</v>
      </c>
      <c r="D10" s="6">
        <v>0.15714285714285714</v>
      </c>
      <c r="E10" s="6">
        <v>0.7</v>
      </c>
      <c r="F10" s="6">
        <v>0.8571428571428571</v>
      </c>
      <c r="G10" s="6">
        <v>-0.15714285714285714</v>
      </c>
    </row>
    <row r="11" spans="1:7" ht="15.75">
      <c r="A11" s="7" t="s">
        <v>14</v>
      </c>
      <c r="B11" s="8">
        <v>0.4647887323943662</v>
      </c>
      <c r="C11" s="8">
        <v>0.42509727626459143</v>
      </c>
      <c r="D11" s="8">
        <v>0.03969145612977476</v>
      </c>
      <c r="E11" s="8">
        <v>0.5352112676056338</v>
      </c>
      <c r="F11" s="8">
        <v>0.5749027237354085</v>
      </c>
      <c r="G11" s="8">
        <v>-0.03969145612977476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59</v>
      </c>
      <c r="C1" s="18"/>
      <c r="D1" s="19"/>
      <c r="E1" s="17" t="s">
        <v>60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0.013333333333333334</v>
      </c>
      <c r="C3" s="6">
        <v>0.03067484662576687</v>
      </c>
      <c r="D3" s="6">
        <f>B3-C3</f>
        <v>-0.01734151329243354</v>
      </c>
      <c r="E3" s="6">
        <v>0.9866666666666667</v>
      </c>
      <c r="F3" s="6">
        <v>0.9693251533742331</v>
      </c>
      <c r="G3" s="6">
        <f>E3-F3</f>
        <v>0.017341513292433608</v>
      </c>
    </row>
    <row r="4" spans="1:7" ht="15">
      <c r="A4" s="5" t="s">
        <v>7</v>
      </c>
      <c r="B4" s="6">
        <v>0.026905829596412557</v>
      </c>
      <c r="C4" s="6">
        <v>0.017391304347826087</v>
      </c>
      <c r="D4" s="6">
        <f aca="true" t="shared" si="0" ref="D4:D10">B4-C4</f>
        <v>0.00951452524858647</v>
      </c>
      <c r="E4" s="6">
        <v>0.9730941704035875</v>
      </c>
      <c r="F4" s="6">
        <v>0.9826086956521739</v>
      </c>
      <c r="G4" s="6">
        <f aca="true" t="shared" si="1" ref="G4:G10">E4-F4</f>
        <v>-0.009514525248586425</v>
      </c>
    </row>
    <row r="5" spans="1:7" ht="15">
      <c r="A5" s="5" t="s">
        <v>8</v>
      </c>
      <c r="B5" s="6">
        <v>0.030973451327433628</v>
      </c>
      <c r="C5" s="6">
        <v>0.04411764705882353</v>
      </c>
      <c r="D5" s="6">
        <f t="shared" si="0"/>
        <v>-0.013144195731389904</v>
      </c>
      <c r="E5" s="6">
        <v>0.9690265486725663</v>
      </c>
      <c r="F5" s="6">
        <v>0.9558823529411765</v>
      </c>
      <c r="G5" s="6">
        <f t="shared" si="1"/>
        <v>0.013144195731389807</v>
      </c>
    </row>
    <row r="6" spans="1:7" ht="15">
      <c r="A6" s="5" t="s">
        <v>9</v>
      </c>
      <c r="B6" s="6">
        <v>0.05825242718446602</v>
      </c>
      <c r="C6" s="6">
        <v>0.025210084033613446</v>
      </c>
      <c r="D6" s="6">
        <f t="shared" si="0"/>
        <v>0.033042343150852575</v>
      </c>
      <c r="E6" s="6">
        <v>0.941747572815534</v>
      </c>
      <c r="F6" s="6">
        <v>0.9747899159663865</v>
      </c>
      <c r="G6" s="6">
        <f t="shared" si="1"/>
        <v>-0.03304234315085253</v>
      </c>
    </row>
    <row r="7" spans="1:7" ht="15">
      <c r="A7" s="5" t="s">
        <v>10</v>
      </c>
      <c r="B7" s="6">
        <v>0.015384615384615385</v>
      </c>
      <c r="C7" s="6">
        <v>0.03333333333333333</v>
      </c>
      <c r="D7" s="6">
        <f t="shared" si="0"/>
        <v>-0.017948717948717947</v>
      </c>
      <c r="E7" s="6">
        <v>0.9846153846153847</v>
      </c>
      <c r="F7" s="6">
        <v>0.9666666666666667</v>
      </c>
      <c r="G7" s="6">
        <f t="shared" si="1"/>
        <v>0.017948717948717996</v>
      </c>
    </row>
    <row r="8" spans="1:7" ht="15">
      <c r="A8" s="5" t="s">
        <v>11</v>
      </c>
      <c r="B8" s="6">
        <v>0.04</v>
      </c>
      <c r="C8" s="6">
        <v>0.05</v>
      </c>
      <c r="D8" s="6">
        <f t="shared" si="0"/>
        <v>-0.010000000000000002</v>
      </c>
      <c r="E8" s="6">
        <v>0.96</v>
      </c>
      <c r="F8" s="6">
        <v>0.95</v>
      </c>
      <c r="G8" s="6">
        <f t="shared" si="1"/>
        <v>0.010000000000000009</v>
      </c>
    </row>
    <row r="9" spans="1:7" ht="15">
      <c r="A9" s="5" t="s">
        <v>12</v>
      </c>
      <c r="B9" s="6">
        <v>0.037037037037037035</v>
      </c>
      <c r="C9" s="6">
        <v>0.13333333333333333</v>
      </c>
      <c r="D9" s="6">
        <f t="shared" si="0"/>
        <v>-0.0962962962962963</v>
      </c>
      <c r="E9" s="6">
        <v>0.9629629629629629</v>
      </c>
      <c r="F9" s="6">
        <v>0.8666666666666667</v>
      </c>
      <c r="G9" s="6">
        <f t="shared" si="1"/>
        <v>0.09629629629629621</v>
      </c>
    </row>
    <row r="10" spans="1:7" ht="15">
      <c r="A10" s="5" t="s">
        <v>13</v>
      </c>
      <c r="B10" s="6">
        <v>0.09090909090909091</v>
      </c>
      <c r="C10" s="6">
        <v>0</v>
      </c>
      <c r="D10" s="6">
        <f t="shared" si="0"/>
        <v>0.09090909090909091</v>
      </c>
      <c r="E10" s="6">
        <v>0.9090909090909091</v>
      </c>
      <c r="F10" s="6">
        <v>1</v>
      </c>
      <c r="G10" s="6">
        <f t="shared" si="1"/>
        <v>-0.09090909090909094</v>
      </c>
    </row>
    <row r="11" spans="1:7" ht="15.75">
      <c r="A11" s="7" t="s">
        <v>14</v>
      </c>
      <c r="B11" s="8">
        <v>0.0304093567251462</v>
      </c>
      <c r="C11" s="8">
        <v>0.031341821743388835</v>
      </c>
      <c r="D11" s="8">
        <f>B11-C11</f>
        <v>-0.0009324650182426369</v>
      </c>
      <c r="E11" s="8">
        <v>0.9695906432748538</v>
      </c>
      <c r="F11" s="8">
        <v>0.9686581782566112</v>
      </c>
      <c r="G11" s="8">
        <f>E11-F11</f>
        <v>0.0009324650182426231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3</v>
      </c>
      <c r="C1" s="18"/>
      <c r="D1" s="19"/>
      <c r="E1" s="17" t="s">
        <v>4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0.10925306577480491</v>
      </c>
      <c r="C3" s="6">
        <v>0.09217171717171717</v>
      </c>
      <c r="D3" s="6">
        <f>B3-C3</f>
        <v>0.017081348603087743</v>
      </c>
      <c r="E3" s="6">
        <v>0.1196769456681351</v>
      </c>
      <c r="F3" s="6">
        <v>0.08913857677902622</v>
      </c>
      <c r="G3" s="6">
        <f>E3-F3</f>
        <v>0.03053836888910888</v>
      </c>
    </row>
    <row r="4" spans="1:7" ht="15">
      <c r="A4" s="5" t="s">
        <v>7</v>
      </c>
      <c r="B4" s="6">
        <v>0.3054626532887402</v>
      </c>
      <c r="C4" s="6">
        <v>0.29103535353535354</v>
      </c>
      <c r="D4" s="6">
        <f aca="true" t="shared" si="0" ref="D4:D10">B4-C4</f>
        <v>0.014427299753386691</v>
      </c>
      <c r="E4" s="6">
        <v>0.21071953010279001</v>
      </c>
      <c r="F4" s="6">
        <v>0.2292134831460674</v>
      </c>
      <c r="G4" s="6">
        <f aca="true" t="shared" si="1" ref="G4:G10">E4-F4</f>
        <v>-0.01849395304327739</v>
      </c>
    </row>
    <row r="5" spans="1:7" ht="15">
      <c r="A5" s="5" t="s">
        <v>8</v>
      </c>
      <c r="B5" s="6">
        <v>0.3433667781493868</v>
      </c>
      <c r="C5" s="6">
        <v>0.29924242424242425</v>
      </c>
      <c r="D5" s="6">
        <f t="shared" si="0"/>
        <v>0.044124353906962566</v>
      </c>
      <c r="E5" s="6">
        <v>0.3568281938325991</v>
      </c>
      <c r="F5" s="6">
        <v>0.300374531835206</v>
      </c>
      <c r="G5" s="6">
        <f t="shared" si="1"/>
        <v>0.0564536619973931</v>
      </c>
    </row>
    <row r="6" spans="1:7" ht="15">
      <c r="A6" s="5" t="s">
        <v>9</v>
      </c>
      <c r="B6" s="6">
        <v>0.12151616499442586</v>
      </c>
      <c r="C6" s="6">
        <v>0.15025252525252525</v>
      </c>
      <c r="D6" s="6">
        <f t="shared" si="0"/>
        <v>-0.02873636025809939</v>
      </c>
      <c r="E6" s="6">
        <v>0.11820851688693099</v>
      </c>
      <c r="F6" s="6">
        <v>0.16029962546816479</v>
      </c>
      <c r="G6" s="6">
        <f t="shared" si="1"/>
        <v>-0.0420911085812338</v>
      </c>
    </row>
    <row r="7" spans="1:7" ht="15">
      <c r="A7" s="5" t="s">
        <v>10</v>
      </c>
      <c r="B7" s="6">
        <v>0.06967670011148272</v>
      </c>
      <c r="C7" s="6">
        <v>0.09217171717171717</v>
      </c>
      <c r="D7" s="6">
        <f t="shared" si="0"/>
        <v>-0.02249501706023445</v>
      </c>
      <c r="E7" s="6">
        <v>0.08883994126284875</v>
      </c>
      <c r="F7" s="6">
        <v>0.11835205992509364</v>
      </c>
      <c r="G7" s="6">
        <f t="shared" si="1"/>
        <v>-0.029512118662244888</v>
      </c>
    </row>
    <row r="8" spans="1:7" ht="15">
      <c r="A8" s="5" t="s">
        <v>11</v>
      </c>
      <c r="B8" s="6">
        <v>0.038461538461538464</v>
      </c>
      <c r="C8" s="6">
        <v>0.04671717171717172</v>
      </c>
      <c r="D8" s="6">
        <f t="shared" si="0"/>
        <v>-0.008255633255633256</v>
      </c>
      <c r="E8" s="6">
        <v>0.05873715124816446</v>
      </c>
      <c r="F8" s="6">
        <v>0.05767790262172284</v>
      </c>
      <c r="G8" s="6">
        <f t="shared" si="1"/>
        <v>0.0010592486264416195</v>
      </c>
    </row>
    <row r="9" spans="1:7" ht="15">
      <c r="A9" s="5" t="s">
        <v>12</v>
      </c>
      <c r="B9" s="6">
        <v>0.010590858416945374</v>
      </c>
      <c r="C9" s="6">
        <v>0.015151515151515152</v>
      </c>
      <c r="D9" s="6">
        <f t="shared" si="0"/>
        <v>-0.004560656734569778</v>
      </c>
      <c r="E9" s="6">
        <v>0.027165932452276064</v>
      </c>
      <c r="F9" s="6">
        <v>0.023220973782771534</v>
      </c>
      <c r="G9" s="6">
        <f t="shared" si="1"/>
        <v>0.00394495866950453</v>
      </c>
    </row>
    <row r="10" spans="1:7" ht="15">
      <c r="A10" s="5" t="s">
        <v>13</v>
      </c>
      <c r="B10" s="6">
        <v>0.0016722408026755853</v>
      </c>
      <c r="C10" s="6">
        <v>0.013257575757575758</v>
      </c>
      <c r="D10" s="6">
        <f t="shared" si="0"/>
        <v>-0.011585334954900172</v>
      </c>
      <c r="E10" s="6">
        <v>0.019823788546255508</v>
      </c>
      <c r="F10" s="6">
        <v>0.021722846441947566</v>
      </c>
      <c r="G10" s="6">
        <f t="shared" si="1"/>
        <v>-0.0018990578956920579</v>
      </c>
    </row>
    <row r="11" spans="1:7" ht="15.75">
      <c r="A11" s="7" t="s">
        <v>14</v>
      </c>
      <c r="B11" s="8">
        <v>1</v>
      </c>
      <c r="C11" s="8">
        <v>1</v>
      </c>
      <c r="D11" s="8">
        <f>B11-C11</f>
        <v>0</v>
      </c>
      <c r="E11" s="8">
        <v>1</v>
      </c>
      <c r="F11" s="8">
        <v>1</v>
      </c>
      <c r="G11" s="8">
        <f>E11-F11</f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18</v>
      </c>
      <c r="C1" s="18"/>
      <c r="D1" s="19"/>
      <c r="E1" s="17" t="s">
        <v>19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0.07692307692307693</v>
      </c>
      <c r="C3" s="6">
        <v>0.06422018348623854</v>
      </c>
      <c r="D3" s="6">
        <f>B3-C3</f>
        <v>0.012702893436838392</v>
      </c>
      <c r="E3" s="6">
        <v>0.9230769230769231</v>
      </c>
      <c r="F3" s="6">
        <v>0.9357798165137615</v>
      </c>
      <c r="G3" s="6">
        <f>E3-F3</f>
        <v>-0.012702893436838392</v>
      </c>
    </row>
    <row r="4" spans="1:7" ht="15">
      <c r="A4" s="5" t="s">
        <v>7</v>
      </c>
      <c r="B4" s="6">
        <v>0.09768637532133675</v>
      </c>
      <c r="C4" s="6">
        <v>0.0797872340425532</v>
      </c>
      <c r="D4" s="6">
        <f aca="true" t="shared" si="0" ref="D4:D10">B4-C4</f>
        <v>0.01789914127878356</v>
      </c>
      <c r="E4" s="6">
        <v>0.9023136246786633</v>
      </c>
      <c r="F4" s="6">
        <v>0.9202127659574468</v>
      </c>
      <c r="G4" s="6">
        <f aca="true" t="shared" si="1" ref="G4:G10">E4-F4</f>
        <v>-0.01789914127878356</v>
      </c>
    </row>
    <row r="5" spans="1:7" ht="15">
      <c r="A5" s="5" t="s">
        <v>8</v>
      </c>
      <c r="B5" s="6">
        <v>0.09099901088031652</v>
      </c>
      <c r="C5" s="6">
        <v>0.0875</v>
      </c>
      <c r="D5" s="6">
        <f t="shared" si="0"/>
        <v>0.003499010880316525</v>
      </c>
      <c r="E5" s="6">
        <v>0.9090009891196835</v>
      </c>
      <c r="F5" s="6">
        <v>0.9125</v>
      </c>
      <c r="G5" s="6">
        <f t="shared" si="1"/>
        <v>-0.0034990108803164555</v>
      </c>
    </row>
    <row r="6" spans="1:7" ht="15">
      <c r="A6" s="5" t="s">
        <v>9</v>
      </c>
      <c r="B6" s="6">
        <v>0.06956521739130435</v>
      </c>
      <c r="C6" s="6">
        <v>0.08579088471849866</v>
      </c>
      <c r="D6" s="6">
        <f t="shared" si="0"/>
        <v>-0.016225667327194312</v>
      </c>
      <c r="E6" s="6">
        <v>0.9304347826086956</v>
      </c>
      <c r="F6" s="6">
        <v>0.9142091152815014</v>
      </c>
      <c r="G6" s="6">
        <f t="shared" si="1"/>
        <v>0.016225667327194215</v>
      </c>
    </row>
    <row r="7" spans="1:7" ht="15">
      <c r="A7" s="5" t="s">
        <v>10</v>
      </c>
      <c r="B7" s="6">
        <v>0.06756756756756757</v>
      </c>
      <c r="C7" s="6">
        <v>0.08333333333333333</v>
      </c>
      <c r="D7" s="6">
        <f t="shared" si="0"/>
        <v>-0.015765765765765757</v>
      </c>
      <c r="E7" s="6">
        <v>0.9324324324324325</v>
      </c>
      <c r="F7" s="6">
        <v>0.9166666666666666</v>
      </c>
      <c r="G7" s="6">
        <f t="shared" si="1"/>
        <v>0.015765765765765827</v>
      </c>
    </row>
    <row r="8" spans="1:7" ht="15">
      <c r="A8" s="5" t="s">
        <v>11</v>
      </c>
      <c r="B8" s="6">
        <v>0.05925925925925926</v>
      </c>
      <c r="C8" s="6">
        <v>0.043478260869565216</v>
      </c>
      <c r="D8" s="6">
        <f t="shared" si="0"/>
        <v>0.015780998389694045</v>
      </c>
      <c r="E8" s="6">
        <v>0.9407407407407408</v>
      </c>
      <c r="F8" s="6">
        <v>0.9565217391304348</v>
      </c>
      <c r="G8" s="6">
        <f t="shared" si="1"/>
        <v>-0.015780998389694045</v>
      </c>
    </row>
    <row r="9" spans="1:7" ht="15">
      <c r="A9" s="5" t="s">
        <v>12</v>
      </c>
      <c r="B9" s="6">
        <v>0.018867924528301886</v>
      </c>
      <c r="C9" s="6">
        <v>0.023255813953488372</v>
      </c>
      <c r="D9" s="6">
        <f t="shared" si="0"/>
        <v>-0.004387889425186486</v>
      </c>
      <c r="E9" s="6">
        <v>0.9811320754716981</v>
      </c>
      <c r="F9" s="6">
        <v>0.9767441860465116</v>
      </c>
      <c r="G9" s="6">
        <f t="shared" si="1"/>
        <v>0.004387889425186531</v>
      </c>
    </row>
    <row r="10" spans="1:7" ht="15">
      <c r="A10" s="5" t="s">
        <v>13</v>
      </c>
      <c r="B10" s="6">
        <v>0.07142857142857142</v>
      </c>
      <c r="C10" s="6">
        <v>0.07142857142857142</v>
      </c>
      <c r="D10" s="6">
        <f t="shared" si="0"/>
        <v>0</v>
      </c>
      <c r="E10" s="6">
        <v>0.9285714285714286</v>
      </c>
      <c r="F10" s="6">
        <v>0.9285714285714286</v>
      </c>
      <c r="G10" s="6">
        <f t="shared" si="1"/>
        <v>0</v>
      </c>
    </row>
    <row r="11" spans="1:7" ht="15.75">
      <c r="A11" s="7" t="s">
        <v>14</v>
      </c>
      <c r="B11" s="8">
        <v>0.0838487972508591</v>
      </c>
      <c r="C11" s="8">
        <v>0.07911802853437094</v>
      </c>
      <c r="D11" s="8">
        <f>B11-C11</f>
        <v>0.004730768716488157</v>
      </c>
      <c r="E11" s="8">
        <v>0.9161512027491409</v>
      </c>
      <c r="F11" s="8">
        <v>0.920881971465629</v>
      </c>
      <c r="G11" s="8">
        <f>E11-F11</f>
        <v>-0.004730768716488143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3"/>
      <c r="B1" s="17" t="s">
        <v>21</v>
      </c>
      <c r="C1" s="18"/>
      <c r="D1" s="19"/>
      <c r="E1" s="17" t="s">
        <v>22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0.28869047619047616</v>
      </c>
      <c r="C3" s="6">
        <v>0.2324561403508772</v>
      </c>
      <c r="D3" s="6">
        <f>B3-C3</f>
        <v>0.05623433583959897</v>
      </c>
      <c r="E3" s="6">
        <v>0.7113095238095238</v>
      </c>
      <c r="F3" s="6">
        <v>0.7675438596491229</v>
      </c>
      <c r="G3" s="6">
        <f>E3-F3</f>
        <v>-0.056234335839599026</v>
      </c>
    </row>
    <row r="4" spans="1:7" ht="15">
      <c r="A4" s="5" t="s">
        <v>7</v>
      </c>
      <c r="B4" s="6">
        <v>0.2951885565669701</v>
      </c>
      <c r="C4" s="6">
        <v>0.20918367346938777</v>
      </c>
      <c r="D4" s="6">
        <f aca="true" t="shared" si="0" ref="D4:D10">B4-C4</f>
        <v>0.08600488309758231</v>
      </c>
      <c r="E4" s="6">
        <v>0.7048114434330299</v>
      </c>
      <c r="F4" s="6">
        <v>0.7908163265306123</v>
      </c>
      <c r="G4" s="6">
        <f aca="true" t="shared" si="1" ref="G4:G10">E4-F4</f>
        <v>-0.08600488309758236</v>
      </c>
    </row>
    <row r="5" spans="1:7" ht="15">
      <c r="A5" s="5" t="s">
        <v>8</v>
      </c>
      <c r="B5" s="6">
        <v>0.32205128205128203</v>
      </c>
      <c r="C5" s="6">
        <v>0.2805049088359046</v>
      </c>
      <c r="D5" s="6">
        <f t="shared" si="0"/>
        <v>0.04154637321537741</v>
      </c>
      <c r="E5" s="6">
        <v>0.6779487179487179</v>
      </c>
      <c r="F5" s="6">
        <v>0.7194950911640954</v>
      </c>
      <c r="G5" s="6">
        <f t="shared" si="1"/>
        <v>-0.04154637321537746</v>
      </c>
    </row>
    <row r="6" spans="1:7" ht="15">
      <c r="A6" s="5" t="s">
        <v>9</v>
      </c>
      <c r="B6" s="6">
        <v>0.1441717791411043</v>
      </c>
      <c r="C6" s="6">
        <v>0.14326647564469913</v>
      </c>
      <c r="D6" s="6">
        <f t="shared" si="0"/>
        <v>0.0009053034964051632</v>
      </c>
      <c r="E6" s="6">
        <v>0.8558282208588958</v>
      </c>
      <c r="F6" s="6">
        <v>0.8567335243553008</v>
      </c>
      <c r="G6" s="6">
        <f t="shared" si="1"/>
        <v>-0.0009053034964050521</v>
      </c>
    </row>
    <row r="7" spans="1:7" ht="15">
      <c r="A7" s="5" t="s">
        <v>10</v>
      </c>
      <c r="B7" s="6">
        <v>0.20465116279069767</v>
      </c>
      <c r="C7" s="6">
        <v>0.08979591836734693</v>
      </c>
      <c r="D7" s="6">
        <f t="shared" si="0"/>
        <v>0.11485524442335074</v>
      </c>
      <c r="E7" s="6">
        <v>0.7953488372093023</v>
      </c>
      <c r="F7" s="6">
        <v>0.9102040816326531</v>
      </c>
      <c r="G7" s="6">
        <f t="shared" si="1"/>
        <v>-0.11485524442335082</v>
      </c>
    </row>
    <row r="8" spans="1:7" ht="15">
      <c r="A8" s="5" t="s">
        <v>11</v>
      </c>
      <c r="B8" s="6">
        <v>0.12307692307692308</v>
      </c>
      <c r="C8" s="6">
        <v>0.08490566037735849</v>
      </c>
      <c r="D8" s="6">
        <f t="shared" si="0"/>
        <v>0.0381712626995646</v>
      </c>
      <c r="E8" s="6">
        <v>0.8769230769230769</v>
      </c>
      <c r="F8" s="6">
        <v>0.9150943396226415</v>
      </c>
      <c r="G8" s="6">
        <f t="shared" si="1"/>
        <v>-0.03817126269956461</v>
      </c>
    </row>
    <row r="9" spans="1:7" ht="15">
      <c r="A9" s="5" t="s">
        <v>12</v>
      </c>
      <c r="B9" s="6">
        <v>0.05660377358490566</v>
      </c>
      <c r="C9" s="6">
        <v>0.046511627906976744</v>
      </c>
      <c r="D9" s="6">
        <f t="shared" si="0"/>
        <v>0.010092145677928918</v>
      </c>
      <c r="E9" s="6">
        <v>0.9433962264150944</v>
      </c>
      <c r="F9" s="6">
        <v>0.9534883720930233</v>
      </c>
      <c r="G9" s="6">
        <f t="shared" si="1"/>
        <v>-0.010092145677928932</v>
      </c>
    </row>
    <row r="10" spans="1:7" ht="15">
      <c r="A10" s="5" t="s">
        <v>13</v>
      </c>
      <c r="B10" s="6">
        <v>0.04</v>
      </c>
      <c r="C10" s="6">
        <v>0</v>
      </c>
      <c r="D10" s="6">
        <f t="shared" si="0"/>
        <v>0.04</v>
      </c>
      <c r="E10" s="6">
        <v>0.96</v>
      </c>
      <c r="F10" s="6">
        <v>1</v>
      </c>
      <c r="G10" s="6">
        <f t="shared" si="1"/>
        <v>-0.040000000000000036</v>
      </c>
    </row>
    <row r="11" spans="1:7" ht="15.75">
      <c r="A11" s="7" t="s">
        <v>14</v>
      </c>
      <c r="B11" s="8">
        <v>0.26475786496995407</v>
      </c>
      <c r="C11" s="8">
        <v>0.19947848761408082</v>
      </c>
      <c r="D11" s="8">
        <f>B11-C11</f>
        <v>0.06527937735587325</v>
      </c>
      <c r="E11" s="8">
        <v>0.735242135030046</v>
      </c>
      <c r="F11" s="8">
        <v>0.8005215123859192</v>
      </c>
      <c r="G11" s="8">
        <f>E11-F11</f>
        <v>-0.06527937735587319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3"/>
      <c r="B1" s="17" t="s">
        <v>24</v>
      </c>
      <c r="C1" s="18"/>
      <c r="D1" s="19"/>
      <c r="E1" s="17" t="s">
        <v>25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0.6935933147632312</v>
      </c>
      <c r="C3" s="6">
        <v>0.6792452830188679</v>
      </c>
      <c r="D3" s="6">
        <f>B3-C3</f>
        <v>0.014348031744363277</v>
      </c>
      <c r="E3" s="6">
        <v>0.3064066852367688</v>
      </c>
      <c r="F3" s="6">
        <v>0.32075471698113206</v>
      </c>
      <c r="G3" s="6">
        <f>E3-F3</f>
        <v>-0.014348031744363277</v>
      </c>
    </row>
    <row r="4" spans="1:7" ht="15">
      <c r="A4" s="5" t="s">
        <v>7</v>
      </c>
      <c r="B4" s="6">
        <v>0.6838323353293413</v>
      </c>
      <c r="C4" s="6">
        <v>0.5384615384615384</v>
      </c>
      <c r="D4" s="6">
        <f aca="true" t="shared" si="0" ref="D4:D10">B4-C4</f>
        <v>0.14537079686780285</v>
      </c>
      <c r="E4" s="6">
        <v>0.3161676646706587</v>
      </c>
      <c r="F4" s="6">
        <v>0.46153846153846156</v>
      </c>
      <c r="G4" s="6">
        <f aca="true" t="shared" si="1" ref="G4:G10">E4-F4</f>
        <v>-0.14537079686780285</v>
      </c>
    </row>
    <row r="5" spans="1:7" ht="15">
      <c r="A5" s="5" t="s">
        <v>8</v>
      </c>
      <c r="B5" s="6">
        <v>0.720508166969147</v>
      </c>
      <c r="C5" s="6">
        <v>0.704</v>
      </c>
      <c r="D5" s="6">
        <f t="shared" si="0"/>
        <v>0.01650816696914703</v>
      </c>
      <c r="E5" s="6">
        <v>0.279491833030853</v>
      </c>
      <c r="F5" s="6">
        <v>0.296</v>
      </c>
      <c r="G5" s="6">
        <f t="shared" si="1"/>
        <v>-0.016508166969146976</v>
      </c>
    </row>
    <row r="6" spans="1:7" ht="15">
      <c r="A6" s="5" t="s">
        <v>9</v>
      </c>
      <c r="B6" s="6">
        <v>0.8100263852242744</v>
      </c>
      <c r="C6" s="6">
        <v>0.7787610619469026</v>
      </c>
      <c r="D6" s="6">
        <f t="shared" si="0"/>
        <v>0.03126532327737175</v>
      </c>
      <c r="E6" s="6">
        <v>0.18997361477572558</v>
      </c>
      <c r="F6" s="6">
        <v>0.22123893805309736</v>
      </c>
      <c r="G6" s="6">
        <f t="shared" si="1"/>
        <v>-0.031265323277371776</v>
      </c>
    </row>
    <row r="7" spans="1:7" ht="15">
      <c r="A7" s="5" t="s">
        <v>10</v>
      </c>
      <c r="B7" s="6">
        <v>0.8414634146341463</v>
      </c>
      <c r="C7" s="6">
        <v>0.819078947368421</v>
      </c>
      <c r="D7" s="6">
        <f t="shared" si="0"/>
        <v>0.022384467265725294</v>
      </c>
      <c r="E7" s="6">
        <v>0.15853658536585366</v>
      </c>
      <c r="F7" s="6">
        <v>0.18092105263157895</v>
      </c>
      <c r="G7" s="6">
        <f t="shared" si="1"/>
        <v>-0.022384467265725294</v>
      </c>
    </row>
    <row r="8" spans="1:7" ht="15">
      <c r="A8" s="5" t="s">
        <v>11</v>
      </c>
      <c r="B8" s="6">
        <v>0.825503355704698</v>
      </c>
      <c r="C8" s="6">
        <v>0.8609271523178808</v>
      </c>
      <c r="D8" s="6">
        <f t="shared" si="0"/>
        <v>-0.035423796613182734</v>
      </c>
      <c r="E8" s="6">
        <v>0.174496644295302</v>
      </c>
      <c r="F8" s="6">
        <v>0.1390728476821192</v>
      </c>
      <c r="G8" s="6">
        <f t="shared" si="1"/>
        <v>0.03542379661318282</v>
      </c>
    </row>
    <row r="9" spans="1:7" ht="15">
      <c r="A9" s="5" t="s">
        <v>12</v>
      </c>
      <c r="B9" s="6">
        <v>0.9285714285714286</v>
      </c>
      <c r="C9" s="6">
        <v>0.9090909090909091</v>
      </c>
      <c r="D9" s="6">
        <f t="shared" si="0"/>
        <v>0.019480519480519543</v>
      </c>
      <c r="E9" s="6">
        <v>0.07142857142857142</v>
      </c>
      <c r="F9" s="6">
        <v>0.09090909090909091</v>
      </c>
      <c r="G9" s="6">
        <f t="shared" si="1"/>
        <v>-0.019480519480519487</v>
      </c>
    </row>
    <row r="10" spans="1:7" ht="15">
      <c r="A10" s="5" t="s">
        <v>13</v>
      </c>
      <c r="B10" s="6">
        <v>0.9666666666666667</v>
      </c>
      <c r="C10" s="6">
        <v>0.96</v>
      </c>
      <c r="D10" s="6">
        <f t="shared" si="0"/>
        <v>0.00666666666666671</v>
      </c>
      <c r="E10" s="6">
        <v>0.03333333333333333</v>
      </c>
      <c r="F10" s="6">
        <v>0.04</v>
      </c>
      <c r="G10" s="6">
        <f t="shared" si="1"/>
        <v>-0.006666666666666668</v>
      </c>
    </row>
    <row r="11" spans="1:7" ht="15.75">
      <c r="A11" s="7" t="s">
        <v>14</v>
      </c>
      <c r="B11" s="8">
        <v>0.7389100126742713</v>
      </c>
      <c r="C11" s="8">
        <v>0.698184309695101</v>
      </c>
      <c r="D11" s="8">
        <f>B11-C11</f>
        <v>0.04072570297917022</v>
      </c>
      <c r="E11" s="8">
        <v>0.26108998732572875</v>
      </c>
      <c r="F11" s="8">
        <v>0.30181569030489896</v>
      </c>
      <c r="G11" s="8">
        <f>E11-F11</f>
        <v>-0.04072570297917022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4453125" style="0" bestFit="1" customWidth="1"/>
  </cols>
  <sheetData>
    <row r="1" spans="1:10" ht="15.75">
      <c r="A1" s="3" t="s">
        <v>41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9" t="s">
        <v>14</v>
      </c>
    </row>
    <row r="2" spans="1:10" ht="15.75">
      <c r="A2" s="10" t="s">
        <v>27</v>
      </c>
      <c r="B2" s="11">
        <v>0</v>
      </c>
      <c r="C2" s="11">
        <v>0.010804321728691477</v>
      </c>
      <c r="D2" s="11">
        <v>0.011807447774750226</v>
      </c>
      <c r="E2" s="11">
        <v>0.002638522427440633</v>
      </c>
      <c r="F2" s="11">
        <v>0.008130081300813009</v>
      </c>
      <c r="G2" s="11">
        <v>0.006711409395973154</v>
      </c>
      <c r="H2" s="11">
        <v>0</v>
      </c>
      <c r="I2" s="11">
        <v>0</v>
      </c>
      <c r="J2" s="8">
        <v>0.008246114811290834</v>
      </c>
    </row>
    <row r="3" spans="1:10" ht="15.75">
      <c r="A3" s="10" t="s">
        <v>28</v>
      </c>
      <c r="B3" s="11">
        <v>0.0584958217270195</v>
      </c>
      <c r="C3" s="11">
        <v>0.030012004801920768</v>
      </c>
      <c r="D3" s="11">
        <v>0.021798365122615803</v>
      </c>
      <c r="E3" s="11">
        <v>0.021108179419525065</v>
      </c>
      <c r="F3" s="11">
        <v>0.02032520325203252</v>
      </c>
      <c r="G3" s="11">
        <v>0.006711409395973154</v>
      </c>
      <c r="H3" s="11">
        <v>0</v>
      </c>
      <c r="I3" s="11">
        <v>0</v>
      </c>
      <c r="J3" s="8">
        <v>0.02664129400570885</v>
      </c>
    </row>
    <row r="4" spans="1:10" ht="15.75">
      <c r="A4" s="10" t="s">
        <v>29</v>
      </c>
      <c r="B4" s="11">
        <v>0.520891364902507</v>
      </c>
      <c r="C4" s="11">
        <v>0.3949579831932773</v>
      </c>
      <c r="D4" s="11">
        <v>0.5322434150772025</v>
      </c>
      <c r="E4" s="11">
        <v>0.5171503957783641</v>
      </c>
      <c r="F4" s="11">
        <v>0.7357723577235772</v>
      </c>
      <c r="G4" s="11">
        <v>0.8657718120805369</v>
      </c>
      <c r="H4" s="11">
        <v>0.9464285714285714</v>
      </c>
      <c r="I4" s="11">
        <v>0.8666666666666667</v>
      </c>
      <c r="J4" s="8">
        <v>0.5350459879479861</v>
      </c>
    </row>
    <row r="5" spans="1:10" ht="15.75">
      <c r="A5" s="10" t="s">
        <v>30</v>
      </c>
      <c r="B5" s="11">
        <v>0.013927576601671309</v>
      </c>
      <c r="C5" s="11">
        <v>0.03961584633853541</v>
      </c>
      <c r="D5" s="11">
        <v>0.01907356948228883</v>
      </c>
      <c r="E5" s="11">
        <v>0.010554089709762533</v>
      </c>
      <c r="F5" s="11">
        <v>0</v>
      </c>
      <c r="G5" s="11">
        <v>0</v>
      </c>
      <c r="H5" s="11">
        <v>0</v>
      </c>
      <c r="I5" s="11">
        <v>0</v>
      </c>
      <c r="J5" s="8">
        <v>0.019980970504281638</v>
      </c>
    </row>
    <row r="6" spans="1:10" ht="15.75">
      <c r="A6" s="10" t="s">
        <v>31</v>
      </c>
      <c r="B6" s="11">
        <v>0.24233983286908078</v>
      </c>
      <c r="C6" s="11">
        <v>0.234093637454982</v>
      </c>
      <c r="D6" s="11">
        <v>0.14623069936421434</v>
      </c>
      <c r="E6" s="11">
        <v>0.16358839050131926</v>
      </c>
      <c r="F6" s="11">
        <v>0.0975609756097561</v>
      </c>
      <c r="G6" s="11">
        <v>0.06040268456375839</v>
      </c>
      <c r="H6" s="11">
        <v>0</v>
      </c>
      <c r="I6" s="11">
        <v>0.06666666666666667</v>
      </c>
      <c r="J6" s="8">
        <v>0.17126546146527116</v>
      </c>
    </row>
    <row r="7" spans="1:10" ht="15.75">
      <c r="A7" s="10" t="s">
        <v>32</v>
      </c>
      <c r="B7" s="11">
        <v>0.011142061281337047</v>
      </c>
      <c r="C7" s="11">
        <v>0.0468187274909964</v>
      </c>
      <c r="D7" s="11">
        <v>0.12170753860127158</v>
      </c>
      <c r="E7" s="11">
        <v>0.08443271767810026</v>
      </c>
      <c r="F7" s="11">
        <v>0.052845528455284556</v>
      </c>
      <c r="G7" s="11">
        <v>0.013422818791946308</v>
      </c>
      <c r="H7" s="11">
        <v>0.017857142857142856</v>
      </c>
      <c r="I7" s="11">
        <v>0</v>
      </c>
      <c r="J7" s="8">
        <v>0.071360608943863</v>
      </c>
    </row>
    <row r="8" spans="1:10" ht="15.75">
      <c r="A8" s="10" t="s">
        <v>33</v>
      </c>
      <c r="B8" s="11">
        <v>0</v>
      </c>
      <c r="C8" s="11">
        <v>0.009603841536614645</v>
      </c>
      <c r="D8" s="11">
        <v>0.01725703905540418</v>
      </c>
      <c r="E8" s="11">
        <v>0.021108179419525065</v>
      </c>
      <c r="F8" s="11">
        <v>0.0040650406504065045</v>
      </c>
      <c r="G8" s="11">
        <v>0</v>
      </c>
      <c r="H8" s="11">
        <v>0</v>
      </c>
      <c r="I8" s="11">
        <v>0</v>
      </c>
      <c r="J8" s="8">
        <v>0.011417697431018078</v>
      </c>
    </row>
    <row r="9" spans="1:10" ht="15.75">
      <c r="A9" s="10" t="s">
        <v>34</v>
      </c>
      <c r="B9" s="11">
        <v>0.016713091922005572</v>
      </c>
      <c r="C9" s="11">
        <v>0.024009603841536616</v>
      </c>
      <c r="D9" s="11">
        <v>0.029064486830154404</v>
      </c>
      <c r="E9" s="11">
        <v>0.05804749340369393</v>
      </c>
      <c r="F9" s="11">
        <v>0.024390243902439025</v>
      </c>
      <c r="G9" s="11">
        <v>0.013422818791946308</v>
      </c>
      <c r="H9" s="11">
        <v>0.017857142857142856</v>
      </c>
      <c r="I9" s="11">
        <v>0.03333333333333333</v>
      </c>
      <c r="J9" s="8">
        <v>0.028544243577545196</v>
      </c>
    </row>
    <row r="10" spans="1:10" ht="15.75">
      <c r="A10" s="10" t="s">
        <v>35</v>
      </c>
      <c r="B10" s="11">
        <v>0.055710306406685235</v>
      </c>
      <c r="C10" s="11">
        <v>0.07322929171668667</v>
      </c>
      <c r="D10" s="11">
        <v>0.04268846503178928</v>
      </c>
      <c r="E10" s="11">
        <v>0.06596306068601583</v>
      </c>
      <c r="F10" s="11">
        <v>0.016260162601626018</v>
      </c>
      <c r="G10" s="11">
        <v>0.020134228187919462</v>
      </c>
      <c r="H10" s="11">
        <v>0.017857142857142856</v>
      </c>
      <c r="I10" s="11">
        <v>0</v>
      </c>
      <c r="J10" s="8">
        <v>0.05106248017760863</v>
      </c>
    </row>
    <row r="11" spans="1:10" ht="15.75">
      <c r="A11" s="12" t="s">
        <v>36</v>
      </c>
      <c r="B11" s="13">
        <f>SUBTOTAL(9,B2:B10)</f>
        <v>0.9192200557103065</v>
      </c>
      <c r="C11" s="13">
        <f aca="true" t="shared" si="0" ref="C11:J11">SUBTOTAL(9,C2:C10)</f>
        <v>0.8631452581032413</v>
      </c>
      <c r="D11" s="13">
        <f t="shared" si="0"/>
        <v>0.9418710263396912</v>
      </c>
      <c r="E11" s="13">
        <f t="shared" si="0"/>
        <v>0.9445910290237467</v>
      </c>
      <c r="F11" s="13">
        <f t="shared" si="0"/>
        <v>0.9593495934959348</v>
      </c>
      <c r="G11" s="13">
        <f t="shared" si="0"/>
        <v>0.9865771812080536</v>
      </c>
      <c r="H11" s="13">
        <f t="shared" si="0"/>
        <v>1</v>
      </c>
      <c r="I11" s="13">
        <f t="shared" si="0"/>
        <v>0.9666666666666667</v>
      </c>
      <c r="J11" s="8">
        <f t="shared" si="0"/>
        <v>0.9235648588645734</v>
      </c>
    </row>
    <row r="12" spans="1:10" ht="15.75">
      <c r="A12" s="14" t="s">
        <v>37</v>
      </c>
      <c r="B12" s="11">
        <v>0</v>
      </c>
      <c r="C12" s="11">
        <v>0.0024009603841536613</v>
      </c>
      <c r="D12" s="11">
        <v>0.0036330608537693005</v>
      </c>
      <c r="E12" s="11">
        <v>0.0079155672823219</v>
      </c>
      <c r="F12" s="11">
        <v>0</v>
      </c>
      <c r="G12" s="11">
        <v>0</v>
      </c>
      <c r="H12" s="11">
        <v>0</v>
      </c>
      <c r="I12" s="11">
        <v>0</v>
      </c>
      <c r="J12" s="8">
        <v>0.0028544243577545195</v>
      </c>
    </row>
    <row r="13" spans="1:10" ht="15.75">
      <c r="A13" s="14" t="s">
        <v>38</v>
      </c>
      <c r="B13" s="11">
        <v>0.008356545961002786</v>
      </c>
      <c r="C13" s="11">
        <v>0.01920768307322929</v>
      </c>
      <c r="D13" s="11">
        <v>0.01634877384196185</v>
      </c>
      <c r="E13" s="11">
        <v>0.0158311345646438</v>
      </c>
      <c r="F13" s="11">
        <v>0.008130081300813009</v>
      </c>
      <c r="G13" s="11">
        <v>0.013422818791946308</v>
      </c>
      <c r="H13" s="11">
        <v>0</v>
      </c>
      <c r="I13" s="11">
        <v>0.03333333333333333</v>
      </c>
      <c r="J13" s="8">
        <v>0.015223596574690771</v>
      </c>
    </row>
    <row r="14" spans="1:10" ht="15.75">
      <c r="A14" s="14" t="s">
        <v>39</v>
      </c>
      <c r="B14" s="11">
        <v>0.07242339832869081</v>
      </c>
      <c r="C14" s="11">
        <v>0.11284513805522209</v>
      </c>
      <c r="D14" s="11">
        <v>0.03451407811080836</v>
      </c>
      <c r="E14" s="11">
        <v>0.026385224274406333</v>
      </c>
      <c r="F14" s="11">
        <v>0.028455284552845527</v>
      </c>
      <c r="G14" s="11">
        <v>0</v>
      </c>
      <c r="H14" s="11">
        <v>0</v>
      </c>
      <c r="I14" s="11">
        <v>0</v>
      </c>
      <c r="J14" s="8">
        <v>0.05550269584522677</v>
      </c>
    </row>
    <row r="15" spans="1:10" ht="15.75">
      <c r="A15" s="14" t="s">
        <v>40</v>
      </c>
      <c r="B15" s="11">
        <v>0</v>
      </c>
      <c r="C15" s="11">
        <v>0.0024009603841536613</v>
      </c>
      <c r="D15" s="11">
        <v>0.0036330608537693005</v>
      </c>
      <c r="E15" s="11">
        <v>0.005277044854881266</v>
      </c>
      <c r="F15" s="11">
        <v>0.0040650406504065045</v>
      </c>
      <c r="G15" s="11">
        <v>0</v>
      </c>
      <c r="H15" s="11">
        <v>0</v>
      </c>
      <c r="I15" s="11">
        <v>0</v>
      </c>
      <c r="J15" s="8">
        <v>0.0028544243577545195</v>
      </c>
    </row>
    <row r="16" spans="1:10" ht="15.75">
      <c r="A16" s="15" t="s">
        <v>14</v>
      </c>
      <c r="B16" s="8">
        <f>SUBTOTAL(9,B2:B15)</f>
        <v>1</v>
      </c>
      <c r="C16" s="8">
        <f aca="true" t="shared" si="1" ref="C16:J16">SUBTOTAL(9,C2:C15)</f>
        <v>1</v>
      </c>
      <c r="D16" s="8">
        <f t="shared" si="1"/>
        <v>1</v>
      </c>
      <c r="E16" s="8">
        <f t="shared" si="1"/>
        <v>1</v>
      </c>
      <c r="F16" s="8">
        <f t="shared" si="1"/>
        <v>0.9999999999999999</v>
      </c>
      <c r="G16" s="8">
        <f t="shared" si="1"/>
        <v>0.9999999999999999</v>
      </c>
      <c r="H16" s="8">
        <f t="shared" si="1"/>
        <v>1</v>
      </c>
      <c r="I16" s="8">
        <f t="shared" si="1"/>
        <v>1</v>
      </c>
      <c r="J16" s="8">
        <f t="shared" si="1"/>
        <v>0.9999999999999999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3359375" style="0" bestFit="1" customWidth="1"/>
  </cols>
  <sheetData>
    <row r="1" spans="1:10" ht="15.75">
      <c r="A1" s="3" t="s">
        <v>54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9" t="s">
        <v>14</v>
      </c>
    </row>
    <row r="2" spans="1:10" ht="15.75">
      <c r="A2" s="5" t="s">
        <v>43</v>
      </c>
      <c r="B2" s="11">
        <v>0.016713091922005572</v>
      </c>
      <c r="C2" s="11">
        <v>0.0011976047904191617</v>
      </c>
      <c r="D2" s="11">
        <v>0.0009074410163339383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8">
        <v>0.0025348542458808617</v>
      </c>
    </row>
    <row r="3" spans="1:10" ht="15.75">
      <c r="A3" s="5" t="s">
        <v>44</v>
      </c>
      <c r="B3" s="11">
        <v>0.21448467966573817</v>
      </c>
      <c r="C3" s="11">
        <v>0.05149700598802395</v>
      </c>
      <c r="D3" s="11">
        <v>0.02722323049001815</v>
      </c>
      <c r="E3" s="11">
        <v>0.010554089709762533</v>
      </c>
      <c r="F3" s="11">
        <v>0</v>
      </c>
      <c r="G3" s="11">
        <v>0</v>
      </c>
      <c r="H3" s="11">
        <v>0</v>
      </c>
      <c r="I3" s="11">
        <v>0</v>
      </c>
      <c r="J3" s="8">
        <v>0.048795944233206594</v>
      </c>
    </row>
    <row r="4" spans="1:10" ht="15.75">
      <c r="A4" s="5" t="s">
        <v>45</v>
      </c>
      <c r="B4" s="11">
        <v>0.14763231197771587</v>
      </c>
      <c r="C4" s="11">
        <v>0.162874251497006</v>
      </c>
      <c r="D4" s="11">
        <v>0.09074410163339383</v>
      </c>
      <c r="E4" s="11">
        <v>0.11081794195250659</v>
      </c>
      <c r="F4" s="11">
        <v>0.08130081300813008</v>
      </c>
      <c r="G4" s="11">
        <v>0.013422818791946308</v>
      </c>
      <c r="H4" s="11">
        <v>0</v>
      </c>
      <c r="I4" s="11">
        <v>0</v>
      </c>
      <c r="J4" s="8">
        <v>0.11185044359949303</v>
      </c>
    </row>
    <row r="5" spans="1:10" ht="15.75">
      <c r="A5" s="5" t="s">
        <v>46</v>
      </c>
      <c r="B5" s="11">
        <v>0.10027855153203342</v>
      </c>
      <c r="C5" s="11">
        <v>0.12694610778443113</v>
      </c>
      <c r="D5" s="11">
        <v>0.10344827586206896</v>
      </c>
      <c r="E5" s="11">
        <v>0.1345646437994723</v>
      </c>
      <c r="F5" s="11">
        <v>0.18699186991869918</v>
      </c>
      <c r="G5" s="11">
        <v>0.18791946308724833</v>
      </c>
      <c r="H5" s="11">
        <v>0.05357142857142857</v>
      </c>
      <c r="I5" s="11">
        <v>0</v>
      </c>
      <c r="J5" s="8">
        <v>0.12167300380228137</v>
      </c>
    </row>
    <row r="6" spans="1:10" ht="15.75">
      <c r="A6" s="5" t="s">
        <v>47</v>
      </c>
      <c r="B6" s="11">
        <v>0.052924791086350974</v>
      </c>
      <c r="C6" s="11">
        <v>0.1089820359281437</v>
      </c>
      <c r="D6" s="11">
        <v>0.10526315789473684</v>
      </c>
      <c r="E6" s="11">
        <v>0.14775725593667546</v>
      </c>
      <c r="F6" s="11">
        <v>0.08536585365853659</v>
      </c>
      <c r="G6" s="11">
        <v>0.15436241610738255</v>
      </c>
      <c r="H6" s="11">
        <v>0.14285714285714285</v>
      </c>
      <c r="I6" s="11">
        <v>0.06666666666666667</v>
      </c>
      <c r="J6" s="8">
        <v>0.10646387832699619</v>
      </c>
    </row>
    <row r="7" spans="1:10" ht="15.75">
      <c r="A7" s="5" t="s">
        <v>48</v>
      </c>
      <c r="B7" s="11">
        <v>0.06406685236768803</v>
      </c>
      <c r="C7" s="11">
        <v>0.1125748502994012</v>
      </c>
      <c r="D7" s="11">
        <v>0.11524500907441017</v>
      </c>
      <c r="E7" s="11">
        <v>0.09234828496042216</v>
      </c>
      <c r="F7" s="11">
        <v>0.13008130081300814</v>
      </c>
      <c r="G7" s="11">
        <v>0.1610738255033557</v>
      </c>
      <c r="H7" s="11">
        <v>0.14285714285714285</v>
      </c>
      <c r="I7" s="11">
        <v>0.06666666666666667</v>
      </c>
      <c r="J7" s="8">
        <v>0.10931558935361217</v>
      </c>
    </row>
    <row r="8" spans="1:10" ht="15.75">
      <c r="A8" s="5" t="s">
        <v>49</v>
      </c>
      <c r="B8" s="11">
        <v>0.08356545961002786</v>
      </c>
      <c r="C8" s="11">
        <v>0.10059880239520957</v>
      </c>
      <c r="D8" s="11">
        <v>0.1206896551724138</v>
      </c>
      <c r="E8" s="11">
        <v>0.10554089709762533</v>
      </c>
      <c r="F8" s="11">
        <v>0.13414634146341464</v>
      </c>
      <c r="G8" s="11">
        <v>0.12080536912751678</v>
      </c>
      <c r="H8" s="11">
        <v>0.125</v>
      </c>
      <c r="I8" s="11">
        <v>0.23333333333333334</v>
      </c>
      <c r="J8" s="8">
        <v>0.11153358681875793</v>
      </c>
    </row>
    <row r="9" spans="1:10" ht="15.75">
      <c r="A9" s="5" t="s">
        <v>50</v>
      </c>
      <c r="B9" s="11">
        <v>0.0807799442896936</v>
      </c>
      <c r="C9" s="11">
        <v>0.09461077844311377</v>
      </c>
      <c r="D9" s="11">
        <v>0.11887477313974591</v>
      </c>
      <c r="E9" s="11">
        <v>0.10817941952506596</v>
      </c>
      <c r="F9" s="11">
        <v>0.11382113821138211</v>
      </c>
      <c r="G9" s="11">
        <v>0.12080536912751678</v>
      </c>
      <c r="H9" s="11">
        <v>0.21428571428571427</v>
      </c>
      <c r="I9" s="11">
        <v>0.2</v>
      </c>
      <c r="J9" s="8">
        <v>0.10899873257287707</v>
      </c>
    </row>
    <row r="10" spans="1:10" ht="15.75">
      <c r="A10" s="5" t="s">
        <v>51</v>
      </c>
      <c r="B10" s="11">
        <v>0.09192200557103064</v>
      </c>
      <c r="C10" s="11">
        <v>0.1281437125748503</v>
      </c>
      <c r="D10" s="11">
        <v>0.1869328493647913</v>
      </c>
      <c r="E10" s="11">
        <v>0.21108179419525067</v>
      </c>
      <c r="F10" s="11">
        <v>0.18292682926829268</v>
      </c>
      <c r="G10" s="11">
        <v>0.19463087248322147</v>
      </c>
      <c r="H10" s="11">
        <v>0.21428571428571427</v>
      </c>
      <c r="I10" s="11">
        <v>0.3</v>
      </c>
      <c r="J10" s="8">
        <v>0.16508238276299111</v>
      </c>
    </row>
    <row r="11" spans="1:10" ht="15.75">
      <c r="A11" s="5" t="s">
        <v>52</v>
      </c>
      <c r="B11" s="11">
        <v>0.10863509749303621</v>
      </c>
      <c r="C11" s="11">
        <v>0.08982035928143713</v>
      </c>
      <c r="D11" s="11">
        <v>0.11161524500907441</v>
      </c>
      <c r="E11" s="11">
        <v>0.079155672823219</v>
      </c>
      <c r="F11" s="11">
        <v>0.06097560975609756</v>
      </c>
      <c r="G11" s="11">
        <v>0.03355704697986577</v>
      </c>
      <c r="H11" s="11">
        <v>0.08928571428571429</v>
      </c>
      <c r="I11" s="11">
        <v>0.13333333333333333</v>
      </c>
      <c r="J11" s="8">
        <v>0.09378960709759189</v>
      </c>
    </row>
    <row r="12" spans="1:10" ht="15.75">
      <c r="A12" s="5" t="s">
        <v>53</v>
      </c>
      <c r="B12" s="11">
        <v>0.03899721448467967</v>
      </c>
      <c r="C12" s="11">
        <v>0.022754491017964073</v>
      </c>
      <c r="D12" s="11">
        <v>0.019056261343012703</v>
      </c>
      <c r="E12" s="11">
        <v>0</v>
      </c>
      <c r="F12" s="11">
        <v>0.024390243902439025</v>
      </c>
      <c r="G12" s="11">
        <v>0.013422818791946308</v>
      </c>
      <c r="H12" s="11">
        <v>0.017857142857142856</v>
      </c>
      <c r="I12" s="11">
        <v>0</v>
      </c>
      <c r="J12" s="8">
        <v>0.019961977186311788</v>
      </c>
    </row>
    <row r="13" spans="1:10" ht="15.75">
      <c r="A13" s="15" t="s">
        <v>14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7.6640625" style="0" customWidth="1"/>
  </cols>
  <sheetData>
    <row r="1" spans="1:7" ht="15.75">
      <c r="A1" s="3"/>
      <c r="B1" s="17" t="s">
        <v>56</v>
      </c>
      <c r="C1" s="18"/>
      <c r="D1" s="19"/>
      <c r="E1" s="17" t="s">
        <v>57</v>
      </c>
      <c r="F1" s="18"/>
      <c r="G1" s="19"/>
    </row>
    <row r="2" spans="1:7" ht="15.75">
      <c r="A2" s="3" t="s">
        <v>15</v>
      </c>
      <c r="B2" s="4">
        <v>2012</v>
      </c>
      <c r="C2" s="4">
        <v>2011</v>
      </c>
      <c r="D2" s="4" t="s">
        <v>5</v>
      </c>
      <c r="E2" s="4">
        <v>2012</v>
      </c>
      <c r="F2" s="4">
        <v>2011</v>
      </c>
      <c r="G2" s="4" t="s">
        <v>5</v>
      </c>
    </row>
    <row r="3" spans="1:7" ht="15">
      <c r="A3" s="5" t="s">
        <v>6</v>
      </c>
      <c r="B3" s="6">
        <v>0.5799373040752351</v>
      </c>
      <c r="C3" s="6">
        <v>0.625615763546798</v>
      </c>
      <c r="D3" s="6">
        <f>B3-C3</f>
        <v>-0.045678459471562904</v>
      </c>
      <c r="E3" s="6">
        <v>0.4200626959247649</v>
      </c>
      <c r="F3" s="6">
        <v>0.37438423645320196</v>
      </c>
      <c r="G3" s="6">
        <f>E3-F3</f>
        <v>0.04567845947156296</v>
      </c>
    </row>
    <row r="4" spans="1:7" ht="15">
      <c r="A4" s="5" t="s">
        <v>7</v>
      </c>
      <c r="B4" s="6">
        <v>0.6161335187760779</v>
      </c>
      <c r="C4" s="6">
        <v>0.607421875</v>
      </c>
      <c r="D4" s="6">
        <f aca="true" t="shared" si="0" ref="D4:D10">B4-C4</f>
        <v>0.008711643776077915</v>
      </c>
      <c r="E4" s="6">
        <v>0.38386648122392214</v>
      </c>
      <c r="F4" s="6">
        <v>0.392578125</v>
      </c>
      <c r="G4" s="6">
        <f aca="true" t="shared" si="1" ref="G4:G10">E4-F4</f>
        <v>-0.00871164377607786</v>
      </c>
    </row>
    <row r="5" spans="1:7" ht="15">
      <c r="A5" s="5" t="s">
        <v>8</v>
      </c>
      <c r="B5" s="6">
        <v>0.6093928980526919</v>
      </c>
      <c r="C5" s="6">
        <v>0.6286173633440515</v>
      </c>
      <c r="D5" s="6">
        <f t="shared" si="0"/>
        <v>-0.01922446529135957</v>
      </c>
      <c r="E5" s="6">
        <v>0.39060710194730813</v>
      </c>
      <c r="F5" s="6">
        <v>0.37138263665594856</v>
      </c>
      <c r="G5" s="6">
        <f t="shared" si="1"/>
        <v>0.01922446529135957</v>
      </c>
    </row>
    <row r="6" spans="1:7" ht="15">
      <c r="A6" s="5" t="s">
        <v>9</v>
      </c>
      <c r="B6" s="6">
        <v>0.5952380952380952</v>
      </c>
      <c r="C6" s="6">
        <v>0.6949152542372882</v>
      </c>
      <c r="D6" s="6">
        <f t="shared" si="0"/>
        <v>-0.09967715899919294</v>
      </c>
      <c r="E6" s="6">
        <v>0.40476190476190477</v>
      </c>
      <c r="F6" s="6">
        <v>0.3050847457627119</v>
      </c>
      <c r="G6" s="6">
        <f t="shared" si="1"/>
        <v>0.09967715899919288</v>
      </c>
    </row>
    <row r="7" spans="1:7" ht="15">
      <c r="A7" s="5" t="s">
        <v>10</v>
      </c>
      <c r="B7" s="6">
        <v>0.5645161290322581</v>
      </c>
      <c r="C7" s="6">
        <v>0.6600985221674877</v>
      </c>
      <c r="D7" s="6">
        <f t="shared" si="0"/>
        <v>-0.09558239313522954</v>
      </c>
      <c r="E7" s="6">
        <v>0.43548387096774194</v>
      </c>
      <c r="F7" s="6">
        <v>0.3399014778325123</v>
      </c>
      <c r="G7" s="6">
        <f t="shared" si="1"/>
        <v>0.09558239313522965</v>
      </c>
    </row>
    <row r="8" spans="1:7" ht="15">
      <c r="A8" s="5" t="s">
        <v>11</v>
      </c>
      <c r="B8" s="6">
        <v>0.4690265486725664</v>
      </c>
      <c r="C8" s="6">
        <v>0.550561797752809</v>
      </c>
      <c r="D8" s="6">
        <f t="shared" si="0"/>
        <v>-0.08153524908024262</v>
      </c>
      <c r="E8" s="6">
        <v>0.5309734513274337</v>
      </c>
      <c r="F8" s="6">
        <v>0.449438202247191</v>
      </c>
      <c r="G8" s="6">
        <f t="shared" si="1"/>
        <v>0.08153524908024268</v>
      </c>
    </row>
    <row r="9" spans="1:7" ht="15">
      <c r="A9" s="5" t="s">
        <v>12</v>
      </c>
      <c r="B9" s="6">
        <v>0.6086956521739131</v>
      </c>
      <c r="C9" s="6">
        <v>0.65625</v>
      </c>
      <c r="D9" s="6">
        <f t="shared" si="0"/>
        <v>-0.04755434782608692</v>
      </c>
      <c r="E9" s="6">
        <v>0.391304347826087</v>
      </c>
      <c r="F9" s="6">
        <v>0.34375</v>
      </c>
      <c r="G9" s="6">
        <f t="shared" si="1"/>
        <v>0.04755434782608697</v>
      </c>
    </row>
    <row r="10" spans="1:7" ht="15">
      <c r="A10" s="5" t="s">
        <v>13</v>
      </c>
      <c r="B10" s="6">
        <v>0.6363636363636364</v>
      </c>
      <c r="C10" s="6">
        <v>0.6</v>
      </c>
      <c r="D10" s="6">
        <f t="shared" si="0"/>
        <v>0.036363636363636376</v>
      </c>
      <c r="E10" s="6">
        <v>0.36363636363636365</v>
      </c>
      <c r="F10" s="6">
        <v>0.4</v>
      </c>
      <c r="G10" s="6">
        <f t="shared" si="1"/>
        <v>-0.036363636363636376</v>
      </c>
    </row>
    <row r="11" spans="1:7" ht="15.75">
      <c r="A11" s="7" t="s">
        <v>14</v>
      </c>
      <c r="B11" s="8">
        <v>0.5968118195956454</v>
      </c>
      <c r="C11" s="8">
        <v>0.6325910931174089</v>
      </c>
      <c r="D11" s="8">
        <f>B11-C11</f>
        <v>-0.035779273521763466</v>
      </c>
      <c r="E11" s="8">
        <v>0.4031881804043546</v>
      </c>
      <c r="F11" s="8">
        <v>0.3674089068825911</v>
      </c>
      <c r="G11" s="8">
        <f>E11-F11</f>
        <v>0.03577927352176352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Gary Rolin</cp:lastModifiedBy>
  <dcterms:created xsi:type="dcterms:W3CDTF">2012-09-10T11:55:02Z</dcterms:created>
  <dcterms:modified xsi:type="dcterms:W3CDTF">2012-11-12T15:12:18Z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