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605" windowWidth="14925" windowHeight="7905" activeTab="0"/>
  </bookViews>
  <sheets>
    <sheet name="Racist Incidents 0809 0910" sheetId="1" r:id="rId1"/>
  </sheets>
  <definedNames>
    <definedName name="_xlnm.Print_Area" localSheetId="0">'Racist Incidents 0809 0910'!$C$1:$I$76</definedName>
  </definedNames>
  <calcPr fullCalcOnLoad="1"/>
</workbook>
</file>

<file path=xl/sharedStrings.xml><?xml version="1.0" encoding="utf-8"?>
<sst xmlns="http://schemas.openxmlformats.org/spreadsheetml/2006/main" count="65" uniqueCount="65">
  <si>
    <t>Northamptonshire</t>
  </si>
  <si>
    <t>Northumbria</t>
  </si>
  <si>
    <t>North Yorkshire</t>
  </si>
  <si>
    <t>Nottinghamshire</t>
  </si>
  <si>
    <t>South Yorkshire</t>
  </si>
  <si>
    <t>Staffordshire</t>
  </si>
  <si>
    <t>Suffolk</t>
  </si>
  <si>
    <t>Surrey</t>
  </si>
  <si>
    <t>Sussex</t>
  </si>
  <si>
    <t>Thames Valley</t>
  </si>
  <si>
    <t>Warwickshire</t>
  </si>
  <si>
    <t>West Mercia</t>
  </si>
  <si>
    <t>West Midlands</t>
  </si>
  <si>
    <t>West Yorkshire</t>
  </si>
  <si>
    <t>Wiltshire</t>
  </si>
  <si>
    <t>Dyfed-Powys</t>
  </si>
  <si>
    <t>Gwent</t>
  </si>
  <si>
    <t>North Wales</t>
  </si>
  <si>
    <t>South Wales</t>
  </si>
  <si>
    <t>Change 2008/09 - 2009/10</t>
  </si>
  <si>
    <t>Number</t>
  </si>
  <si>
    <t>Percentage</t>
  </si>
  <si>
    <t>England and Wales</t>
  </si>
  <si>
    <t>1. Financial years 1 April to 31 March inclusive.</t>
  </si>
  <si>
    <r>
      <t>Racist incidents by police force area, 2008/09 and 2009/10</t>
    </r>
    <r>
      <rPr>
        <b/>
        <u val="single"/>
        <vertAlign val="superscript"/>
        <sz val="12"/>
        <rFont val="Arial"/>
        <family val="2"/>
      </rPr>
      <t>1</t>
    </r>
  </si>
  <si>
    <t>The figures show that:</t>
  </si>
  <si>
    <t>The overall number of racist incidents recorded by the police decreased by two per cent from 56,387 in 2008/09 to 55,056 in 2009/10.</t>
  </si>
  <si>
    <t xml:space="preserve">Between 2008/09 and 2009/10 there was a decrease in the number of racist incidents recorded in 26 of the 43 police force areas. </t>
  </si>
  <si>
    <t>4. This is the second edition, which incorporates a re-submitted 2008/09 total from Nottinghamshire Police. The 2008/09 Nottinghamshire and England and Wales totals for 2008/09 and changes between 2008/09 and 2009/10 have been revised accordingly. The 2009/10 figures are unaffected.</t>
  </si>
  <si>
    <r>
      <t>Home Office Statistical Findings 1/10 (2nd edition</t>
    </r>
    <r>
      <rPr>
        <b/>
        <sz val="10"/>
        <rFont val="Arial"/>
        <family val="2"/>
      </rPr>
      <t>)                                            30 November 2010</t>
    </r>
  </si>
  <si>
    <t>NOTES</t>
  </si>
  <si>
    <t>RACIST INCIDENTS, ENGLAND AND WALES, 2009/10</t>
  </si>
  <si>
    <t>3. The data were processed and the document prepared by staff in Home Office Statistics.</t>
  </si>
  <si>
    <t xml:space="preserve">2. These are currently official statistics. Whilst accreditation for National Statistics has not yet been sought from the UK Statistics Authority, the principles and protocols in the Code of Practice for Official Statistics have been followed where possible to ensure best practice. </t>
  </si>
  <si>
    <t>These data have been confirmed with police forces and are correct as at 3 September 2010. These are official statistics not National Statistics (see note 2 for further explanation).</t>
  </si>
  <si>
    <t xml:space="preserve">The figures in the table below show the number of reported incidents to police forces in England and Wales.  A "racist incident" is any incident, including any crime, which is perceived to be racist by the victim or any other person. </t>
  </si>
  <si>
    <r>
      <t xml:space="preserve">1. Racist incident statistics appear annually in the Ministry of Justice publication </t>
    </r>
    <r>
      <rPr>
        <i/>
        <sz val="10"/>
        <rFont val="Arial"/>
        <family val="2"/>
      </rPr>
      <t>Statistics on</t>
    </r>
    <r>
      <rPr>
        <sz val="10"/>
        <rFont val="Arial"/>
        <family val="2"/>
      </rPr>
      <t> </t>
    </r>
    <r>
      <rPr>
        <i/>
        <sz val="10"/>
        <rFont val="Arial"/>
        <family val="2"/>
      </rPr>
      <t xml:space="preserve">Race and the Criminal Justice System (accessible on-line at: www.justice.gov.uk/publications/raceandcjs.htm), </t>
    </r>
    <r>
      <rPr>
        <sz val="10"/>
        <rFont val="Arial"/>
        <family val="2"/>
      </rPr>
      <t>which</t>
    </r>
    <r>
      <rPr>
        <i/>
        <sz val="10"/>
        <rFont val="Arial"/>
        <family val="2"/>
      </rPr>
      <t xml:space="preserve"> </t>
    </r>
    <r>
      <rPr>
        <sz val="10"/>
        <rFont val="Arial"/>
        <family val="2"/>
      </rPr>
      <t xml:space="preserve">brings together statistical information on how members of the Black and Minority Ethnic community are represented in the CJS as suspects, offenders, victims and as employees/practitioners.  From 2011, breakdowns by ethnicity will be published for all statistical series ahead of the publication of </t>
    </r>
    <r>
      <rPr>
        <i/>
        <sz val="10"/>
        <rFont val="Arial"/>
        <family val="2"/>
      </rPr>
      <t>Statistics on Race and the Criminal Justice System</t>
    </r>
    <r>
      <rPr>
        <sz val="10"/>
        <rFont val="Arial"/>
        <family val="2"/>
      </rPr>
      <t xml:space="preserve">. Consequently, racist incident statistics are being published separately for the first time in this statistical findings. </t>
    </r>
  </si>
  <si>
    <t>England &amp; Wales</t>
  </si>
  <si>
    <t>Police force area</t>
  </si>
  <si>
    <t>2008/09</t>
  </si>
  <si>
    <t>2009/10</t>
  </si>
  <si>
    <t>Avon &amp; Somerset</t>
  </si>
  <si>
    <t>Bedfordshire</t>
  </si>
  <si>
    <t>Cambridgeshire</t>
  </si>
  <si>
    <t>Cheshire</t>
  </si>
  <si>
    <t>Cleveland</t>
  </si>
  <si>
    <t>Cumbria</t>
  </si>
  <si>
    <t>Derbyshire</t>
  </si>
  <si>
    <t>Devon &amp; Cornwall</t>
  </si>
  <si>
    <t>Dorset</t>
  </si>
  <si>
    <t>Durham</t>
  </si>
  <si>
    <t>Essex</t>
  </si>
  <si>
    <t>Gloucestershire</t>
  </si>
  <si>
    <t>Greater Manchester</t>
  </si>
  <si>
    <t>Hampshire</t>
  </si>
  <si>
    <t>Hertfordshire</t>
  </si>
  <si>
    <t>Humberside</t>
  </si>
  <si>
    <t>Kent</t>
  </si>
  <si>
    <t>Lancashire</t>
  </si>
  <si>
    <t>Leicestershire</t>
  </si>
  <si>
    <t>Lincolnshire</t>
  </si>
  <si>
    <t>London, City of</t>
  </si>
  <si>
    <t>Merseyside</t>
  </si>
  <si>
    <t>Metropolitan Police</t>
  </si>
  <si>
    <t>Norfolk</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</si>
</sst>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
    <numFmt numFmtId="184" formatCode="#,##0.0"/>
    <numFmt numFmtId="185" formatCode="0.000"/>
    <numFmt numFmtId="186" formatCode="#,##0.000"/>
    <numFmt numFmtId="187" formatCode="[$$-409]#,##0_ ;[Red]\-[$$-409]#,##0\ "/>
    <numFmt numFmtId="188" formatCode="[$$-409]#,##0.00_ ;[Red]\-[$$-409]#,##0.00\ "/>
    <numFmt numFmtId="189" formatCode="#,##0\ &quot;F&quot;;[Red]\-#,##0\ &quot;F&quot;"/>
    <numFmt numFmtId="190" formatCode="#,##0.00\ &quot;F&quot;;[Red]\-#,##0.00\ &quot;F&quot;"/>
    <numFmt numFmtId="191" formatCode="#00\%"/>
    <numFmt numFmtId="192" formatCode="#0.00\%"/>
    <numFmt numFmtId="193" formatCode="#,##0\ [$€-1];[Red]\-#,##0\ [$€-1]"/>
    <numFmt numFmtId="194" formatCode="#,##0.00\ [$€-1];[Red]\-#,##0.00\ [$€-1]"/>
    <numFmt numFmtId="195" formatCode="[$€-1]\ #,##0\ ;[Red][$€-1]\ \-#,##0"/>
    <numFmt numFmtId="196" formatCode="[$€-1]\ #,##0.00;[Red][$€-1]\ \-#,##0.00"/>
    <numFmt numFmtId="197" formatCode="[$£-809]#,##0;[Red]\-[$£-809]#,##0"/>
    <numFmt numFmtId="198" formatCode="[$£-809]#,##0.00;[Red]\-[$£-809]#,##0.00"/>
    <numFmt numFmtId="199" formatCode="#,##0\ [$Pts-40A];[Red]\-#,##0\ [$Pts-40A]"/>
    <numFmt numFmtId="200" formatCode="[$L.-410]\ #,##0;[Red]\-[$L.-410]\ #,##0"/>
    <numFmt numFmtId="201" formatCode="#,##0\ [$DM-407];[Red]\-#,##0\ [$DM-407]"/>
    <numFmt numFmtId="202" formatCode="#,##0.00\ [$DM-407];[Red]\-#,##0.00\ [$DM-407]"/>
    <numFmt numFmtId="203" formatCode="#,##0\ [$FB-80C];[Red]\-#,##0\ [$FB-80C]"/>
    <numFmt numFmtId="204" formatCode="#,##0.00\ [$FB-80C];[Red]\-#,##0.00\ [$FB-80C]"/>
    <numFmt numFmtId="205" formatCode="#00%"/>
    <numFmt numFmtId="206" formatCode="#0.00%"/>
  </numFmts>
  <fonts count="14">
    <font>
      <sz val="10"/>
      <name val="Arial"/>
      <family val="0"/>
    </font>
    <font>
      <b/>
      <i/>
      <sz val="10"/>
      <name val="Arial"/>
      <family val="0"/>
    </font>
    <font>
      <u val="single"/>
      <sz val="10"/>
      <color indexed="36"/>
      <name val="Arial"/>
      <family val="0"/>
    </font>
    <font>
      <u val="single"/>
      <sz val="10"/>
      <color indexed="12"/>
      <name val="Arial"/>
      <family val="0"/>
    </font>
    <font>
      <sz val="10"/>
      <name val="Arial "/>
      <family val="0"/>
    </font>
    <font>
      <sz val="8"/>
      <name val="Arial"/>
      <family val="0"/>
    </font>
    <font>
      <b/>
      <sz val="10"/>
      <name val="Arial"/>
      <family val="2"/>
    </font>
    <font>
      <b/>
      <sz val="10"/>
      <color indexed="10"/>
      <name val="Arial"/>
      <family val="2"/>
    </font>
    <font>
      <b/>
      <sz val="12"/>
      <name val="Arial"/>
      <family val="2"/>
    </font>
    <font>
      <i/>
      <sz val="10"/>
      <name val="Arial"/>
      <family val="2"/>
    </font>
    <font>
      <b/>
      <u val="single"/>
      <sz val="12"/>
      <name val="Arial"/>
      <family val="2"/>
    </font>
    <font>
      <b/>
      <u val="single"/>
      <vertAlign val="superscript"/>
      <sz val="12"/>
      <name val="Arial"/>
      <family val="2"/>
    </font>
    <font>
      <u val="single"/>
      <sz val="12"/>
      <name val="Arial"/>
      <family val="2"/>
    </font>
    <font>
      <b/>
      <sz val="14"/>
      <color indexed="55"/>
      <name val="Arial"/>
      <family val="2"/>
    </font>
  </fonts>
  <fills count="3">
    <fill>
      <patternFill/>
    </fill>
    <fill>
      <patternFill patternType="gray125"/>
    </fill>
    <fill>
      <patternFill patternType="solid">
        <fgColor indexed="9"/>
        <bgColor indexed="64"/>
      </patternFill>
    </fill>
  </fills>
  <borders count="14">
    <border>
      <left/>
      <right/>
      <top/>
      <bottom/>
      <diagonal/>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lignment/>
      <protection/>
    </xf>
    <xf numFmtId="9" fontId="1" fillId="0" borderId="0" applyFont="0" applyFill="0" applyBorder="0" applyAlignment="0" applyProtection="0"/>
  </cellStyleXfs>
  <cellXfs count="52">
    <xf numFmtId="0" fontId="0" fillId="0" borderId="0" xfId="0" applyAlignment="1">
      <alignment/>
    </xf>
    <xf numFmtId="0" fontId="0" fillId="2" borderId="0" xfId="0" applyFill="1" applyAlignment="1">
      <alignment/>
    </xf>
    <xf numFmtId="0" fontId="0" fillId="2" borderId="0" xfId="0" applyFill="1" applyAlignment="1">
      <alignment horizontal="left"/>
    </xf>
    <xf numFmtId="0" fontId="0" fillId="0" borderId="0" xfId="0" applyBorder="1" applyAlignment="1">
      <alignment horizontal="left" wrapText="1"/>
    </xf>
    <xf numFmtId="0" fontId="0" fillId="2" borderId="0" xfId="21" applyFont="1" applyFill="1" applyBorder="1" applyAlignment="1">
      <alignment horizontal="left"/>
      <protection/>
    </xf>
    <xf numFmtId="0" fontId="6" fillId="2" borderId="0" xfId="21" applyFont="1" applyFill="1" applyBorder="1" applyAlignment="1">
      <alignment horizontal="left"/>
      <protection/>
    </xf>
    <xf numFmtId="0" fontId="0" fillId="2" borderId="1" xfId="21" applyFont="1" applyFill="1" applyBorder="1" applyAlignment="1">
      <alignment horizontal="left"/>
      <protection/>
    </xf>
    <xf numFmtId="0" fontId="6" fillId="2" borderId="1" xfId="21" applyFont="1" applyFill="1" applyBorder="1" applyAlignment="1">
      <alignment horizontal="left"/>
      <protection/>
    </xf>
    <xf numFmtId="0" fontId="0" fillId="2" borderId="1" xfId="0" applyFill="1" applyBorder="1" applyAlignment="1">
      <alignment horizontal="left"/>
    </xf>
    <xf numFmtId="0" fontId="0" fillId="2" borderId="2" xfId="21" applyFont="1" applyFill="1" applyBorder="1" applyAlignment="1">
      <alignment horizontal="left" vertical="center"/>
      <protection/>
    </xf>
    <xf numFmtId="0" fontId="0" fillId="2" borderId="0" xfId="0" applyFont="1" applyFill="1" applyAlignment="1">
      <alignment horizontal="left"/>
    </xf>
    <xf numFmtId="0" fontId="0" fillId="2" borderId="0" xfId="21" applyFont="1" applyFill="1" applyAlignment="1">
      <alignment horizontal="left"/>
      <protection/>
    </xf>
    <xf numFmtId="3" fontId="0" fillId="2" borderId="0" xfId="21" applyNumberFormat="1" applyFont="1" applyFill="1" applyAlignment="1">
      <alignment horizontal="left"/>
      <protection/>
    </xf>
    <xf numFmtId="0" fontId="13" fillId="2" borderId="0" xfId="0" applyFont="1" applyFill="1" applyAlignment="1">
      <alignment horizontal="center"/>
    </xf>
    <xf numFmtId="0" fontId="0" fillId="2" borderId="0" xfId="0" applyFill="1" applyBorder="1" applyAlignment="1">
      <alignment horizontal="left"/>
    </xf>
    <xf numFmtId="0" fontId="0" fillId="2" borderId="0" xfId="0" applyFill="1" applyBorder="1" applyAlignment="1">
      <alignment/>
    </xf>
    <xf numFmtId="0" fontId="0" fillId="2" borderId="0" xfId="0" applyFill="1" applyBorder="1" applyAlignment="1">
      <alignment horizontal="left" wrapText="1"/>
    </xf>
    <xf numFmtId="183" fontId="0" fillId="2" borderId="3" xfId="0" applyNumberFormat="1" applyFont="1" applyFill="1" applyBorder="1" applyAlignment="1">
      <alignment horizontal="right"/>
    </xf>
    <xf numFmtId="183" fontId="0" fillId="2" borderId="4" xfId="0" applyNumberFormat="1" applyFont="1" applyFill="1" applyBorder="1" applyAlignment="1">
      <alignment horizontal="right"/>
    </xf>
    <xf numFmtId="183" fontId="0" fillId="2" borderId="5" xfId="0" applyNumberFormat="1" applyFont="1" applyFill="1" applyBorder="1" applyAlignment="1">
      <alignment horizontal="right"/>
    </xf>
    <xf numFmtId="0" fontId="0" fillId="2" borderId="1" xfId="21" applyFont="1" applyFill="1" applyBorder="1" applyAlignment="1">
      <alignment horizontal="right" vertical="center" wrapText="1"/>
      <protection/>
    </xf>
    <xf numFmtId="0" fontId="0" fillId="2" borderId="6" xfId="0" applyFill="1" applyBorder="1" applyAlignment="1">
      <alignment horizontal="right" vertical="center"/>
    </xf>
    <xf numFmtId="3" fontId="0" fillId="2" borderId="3" xfId="21" applyNumberFormat="1" applyFont="1" applyFill="1" applyBorder="1" applyAlignment="1">
      <alignment horizontal="right"/>
      <protection/>
    </xf>
    <xf numFmtId="3" fontId="0" fillId="2" borderId="0" xfId="0" applyNumberFormat="1" applyFont="1" applyFill="1" applyBorder="1" applyAlignment="1">
      <alignment horizontal="right"/>
    </xf>
    <xf numFmtId="3" fontId="0" fillId="2" borderId="4" xfId="21" applyNumberFormat="1" applyFont="1" applyFill="1" applyBorder="1" applyAlignment="1">
      <alignment horizontal="right"/>
      <protection/>
    </xf>
    <xf numFmtId="3" fontId="0" fillId="2" borderId="6" xfId="21" applyNumberFormat="1" applyFont="1" applyFill="1" applyBorder="1" applyAlignment="1">
      <alignment horizontal="right"/>
      <protection/>
    </xf>
    <xf numFmtId="3" fontId="0" fillId="2" borderId="6" xfId="0" applyNumberFormat="1" applyFont="1" applyFill="1" applyBorder="1" applyAlignment="1">
      <alignment horizontal="right"/>
    </xf>
    <xf numFmtId="0" fontId="0" fillId="0" borderId="0" xfId="0" applyAlignment="1">
      <alignment horizontal="left"/>
    </xf>
    <xf numFmtId="0" fontId="0" fillId="2" borderId="4" xfId="21" applyFont="1" applyFill="1" applyBorder="1" applyAlignment="1">
      <alignment horizontal="right" vertical="center"/>
      <protection/>
    </xf>
    <xf numFmtId="0" fontId="6" fillId="2" borderId="0" xfId="0" applyFont="1" applyFill="1" applyAlignment="1">
      <alignment horizontal="left"/>
    </xf>
    <xf numFmtId="0" fontId="6" fillId="2" borderId="7" xfId="21" applyFont="1" applyFill="1" applyBorder="1" applyAlignment="1">
      <alignment horizontal="left"/>
      <protection/>
    </xf>
    <xf numFmtId="0" fontId="6" fillId="2" borderId="5" xfId="21" applyFont="1" applyFill="1" applyBorder="1" applyAlignment="1">
      <alignment horizontal="left"/>
      <protection/>
    </xf>
    <xf numFmtId="0" fontId="0" fillId="2" borderId="0" xfId="0" applyFill="1" applyBorder="1" applyAlignment="1">
      <alignment horizontal="left" wrapText="1"/>
    </xf>
    <xf numFmtId="0" fontId="0" fillId="2" borderId="8" xfId="21" applyFont="1" applyFill="1" applyBorder="1" applyAlignment="1">
      <alignment horizontal="left"/>
      <protection/>
    </xf>
    <xf numFmtId="0" fontId="0" fillId="2" borderId="9" xfId="21" applyFont="1" applyFill="1" applyBorder="1" applyAlignment="1">
      <alignment horizontal="left"/>
      <protection/>
    </xf>
    <xf numFmtId="0" fontId="0" fillId="2" borderId="2" xfId="21" applyFont="1" applyFill="1" applyBorder="1" applyAlignment="1">
      <alignment horizontal="left"/>
      <protection/>
    </xf>
    <xf numFmtId="0" fontId="0" fillId="2" borderId="10" xfId="21" applyFont="1" applyFill="1" applyBorder="1" applyAlignment="1">
      <alignment horizontal="left"/>
      <protection/>
    </xf>
    <xf numFmtId="0" fontId="0" fillId="2" borderId="0" xfId="0" applyFill="1" applyAlignment="1">
      <alignment horizontal="left" wrapText="1"/>
    </xf>
    <xf numFmtId="0" fontId="0" fillId="2" borderId="0" xfId="0" applyFill="1" applyBorder="1" applyAlignment="1">
      <alignment horizontal="left"/>
    </xf>
    <xf numFmtId="0" fontId="0" fillId="2" borderId="0" xfId="0" applyFill="1" applyAlignment="1">
      <alignment horizontal="left"/>
    </xf>
    <xf numFmtId="0" fontId="8" fillId="2" borderId="0" xfId="0" applyFont="1" applyFill="1" applyBorder="1" applyAlignment="1">
      <alignment horizontal="left" wrapText="1"/>
    </xf>
    <xf numFmtId="0" fontId="0" fillId="2" borderId="0" xfId="0" applyFont="1" applyFill="1" applyBorder="1" applyAlignment="1">
      <alignment horizontal="left" wrapText="1"/>
    </xf>
    <xf numFmtId="0" fontId="0" fillId="0" borderId="0" xfId="0" applyFont="1" applyAlignment="1">
      <alignment horizontal="left" wrapText="1"/>
    </xf>
    <xf numFmtId="0" fontId="0" fillId="2" borderId="11" xfId="21" applyFont="1" applyFill="1" applyBorder="1" applyAlignment="1">
      <alignment horizontal="left"/>
      <protection/>
    </xf>
    <xf numFmtId="0" fontId="0" fillId="2" borderId="12" xfId="21" applyFont="1" applyFill="1" applyBorder="1" applyAlignment="1">
      <alignment horizontal="left"/>
      <protection/>
    </xf>
    <xf numFmtId="0" fontId="7" fillId="2" borderId="0" xfId="0" applyFont="1" applyFill="1" applyAlignment="1">
      <alignment wrapText="1"/>
    </xf>
    <xf numFmtId="0" fontId="0" fillId="2" borderId="0" xfId="0" applyFill="1" applyAlignment="1">
      <alignment wrapText="1"/>
    </xf>
    <xf numFmtId="0" fontId="10" fillId="2" borderId="0" xfId="21" applyFont="1" applyFill="1" applyBorder="1" applyAlignment="1">
      <alignment horizontal="left" wrapText="1"/>
      <protection/>
    </xf>
    <xf numFmtId="0" fontId="12" fillId="0" borderId="0" xfId="0" applyFont="1" applyBorder="1" applyAlignment="1">
      <alignment horizontal="left" wrapText="1"/>
    </xf>
    <xf numFmtId="0" fontId="6" fillId="2" borderId="7" xfId="21" applyFont="1" applyFill="1" applyBorder="1" applyAlignment="1">
      <alignment horizontal="center" vertical="center"/>
      <protection/>
    </xf>
    <xf numFmtId="0" fontId="6" fillId="2" borderId="5" xfId="21" applyFont="1" applyFill="1" applyBorder="1" applyAlignment="1">
      <alignment horizontal="center" vertical="center"/>
      <protection/>
    </xf>
    <xf numFmtId="0" fontId="0" fillId="2" borderId="13" xfId="21" applyFont="1" applyFill="1" applyBorder="1" applyAlignment="1">
      <alignment horizontal="right" vertic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07_03_13 Racist Incidents 3.1 double checks CM"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C1:J78"/>
  <sheetViews>
    <sheetView tabSelected="1" workbookViewId="0" topLeftCell="A13">
      <selection activeCell="C2" sqref="C2:H2"/>
    </sheetView>
  </sheetViews>
  <sheetFormatPr defaultColWidth="9.140625" defaultRowHeight="12.75"/>
  <cols>
    <col min="1" max="1" width="5.421875" style="1" customWidth="1"/>
    <col min="2" max="2" width="6.8515625" style="1" customWidth="1"/>
    <col min="3" max="3" width="7.7109375" style="1" customWidth="1"/>
    <col min="4" max="4" width="12.7109375" style="1" customWidth="1"/>
    <col min="5" max="7" width="15.7109375" style="1" customWidth="1"/>
    <col min="8" max="8" width="19.421875" style="1" customWidth="1"/>
    <col min="9" max="9" width="9.140625" style="1" customWidth="1"/>
    <col min="10" max="10" width="12.7109375" style="1" customWidth="1"/>
    <col min="11" max="11" width="1.8515625" style="1" customWidth="1"/>
    <col min="12" max="16384" width="9.140625" style="1" customWidth="1"/>
  </cols>
  <sheetData>
    <row r="1" ht="27" customHeight="1">
      <c r="F1" s="13"/>
    </row>
    <row r="2" spans="3:8" ht="27" customHeight="1">
      <c r="C2" s="29" t="s">
        <v>29</v>
      </c>
      <c r="D2" s="29"/>
      <c r="E2" s="29"/>
      <c r="F2" s="29"/>
      <c r="G2" s="29"/>
      <c r="H2" s="29"/>
    </row>
    <row r="3" spans="3:10" ht="31.5" customHeight="1">
      <c r="C3" s="40" t="s">
        <v>31</v>
      </c>
      <c r="D3" s="40"/>
      <c r="E3" s="40"/>
      <c r="F3" s="40"/>
      <c r="G3" s="40"/>
      <c r="H3" s="40"/>
      <c r="I3" s="14"/>
      <c r="J3" s="15"/>
    </row>
    <row r="4" spans="3:10" ht="12.75">
      <c r="C4" s="38"/>
      <c r="D4" s="38"/>
      <c r="E4" s="38"/>
      <c r="F4" s="38"/>
      <c r="G4" s="38"/>
      <c r="H4" s="38"/>
      <c r="I4" s="14"/>
      <c r="J4" s="15"/>
    </row>
    <row r="5" spans="3:9" ht="37.5" customHeight="1">
      <c r="C5" s="41" t="s">
        <v>35</v>
      </c>
      <c r="D5" s="41"/>
      <c r="E5" s="41"/>
      <c r="F5" s="41"/>
      <c r="G5" s="41"/>
      <c r="H5" s="41"/>
      <c r="I5" s="3"/>
    </row>
    <row r="6" spans="3:10" ht="13.5" customHeight="1">
      <c r="C6" s="38"/>
      <c r="D6" s="38"/>
      <c r="E6" s="38"/>
      <c r="F6" s="38"/>
      <c r="G6" s="38"/>
      <c r="H6" s="38"/>
      <c r="I6" s="14"/>
      <c r="J6" s="15"/>
    </row>
    <row r="7" spans="3:10" ht="13.5" customHeight="1">
      <c r="C7" s="14" t="s">
        <v>25</v>
      </c>
      <c r="D7" s="14"/>
      <c r="E7" s="14"/>
      <c r="F7" s="14"/>
      <c r="G7" s="14"/>
      <c r="H7" s="14"/>
      <c r="I7" s="14"/>
      <c r="J7" s="15"/>
    </row>
    <row r="8" spans="3:10" ht="27" customHeight="1">
      <c r="C8" s="14"/>
      <c r="D8" s="32" t="s">
        <v>26</v>
      </c>
      <c r="E8" s="32"/>
      <c r="F8" s="32"/>
      <c r="G8" s="32"/>
      <c r="H8" s="32"/>
      <c r="I8" s="14"/>
      <c r="J8" s="15"/>
    </row>
    <row r="9" spans="3:10" ht="6" customHeight="1">
      <c r="C9" s="14"/>
      <c r="D9" s="16"/>
      <c r="E9" s="16"/>
      <c r="F9" s="16"/>
      <c r="G9" s="16"/>
      <c r="H9" s="16"/>
      <c r="I9" s="14"/>
      <c r="J9" s="15"/>
    </row>
    <row r="10" spans="3:10" ht="27" customHeight="1">
      <c r="C10" s="14"/>
      <c r="D10" s="32" t="s">
        <v>27</v>
      </c>
      <c r="E10" s="32"/>
      <c r="F10" s="32"/>
      <c r="G10" s="32"/>
      <c r="H10" s="32"/>
      <c r="I10" s="14"/>
      <c r="J10" s="15"/>
    </row>
    <row r="11" spans="3:10" ht="13.5" customHeight="1">
      <c r="C11" s="14"/>
      <c r="D11" s="14"/>
      <c r="E11" s="14"/>
      <c r="F11" s="14"/>
      <c r="G11" s="14"/>
      <c r="H11" s="14"/>
      <c r="I11" s="14"/>
      <c r="J11" s="15"/>
    </row>
    <row r="12" spans="3:10" ht="27" customHeight="1">
      <c r="C12" s="32" t="s">
        <v>34</v>
      </c>
      <c r="D12" s="32"/>
      <c r="E12" s="32"/>
      <c r="F12" s="32"/>
      <c r="G12" s="32"/>
      <c r="H12" s="32"/>
      <c r="I12" s="14"/>
      <c r="J12" s="15"/>
    </row>
    <row r="13" spans="3:10" ht="13.5" customHeight="1">
      <c r="C13" s="16"/>
      <c r="D13" s="16"/>
      <c r="E13" s="16"/>
      <c r="F13" s="16"/>
      <c r="G13" s="16"/>
      <c r="H13" s="16"/>
      <c r="I13" s="14"/>
      <c r="J13" s="15"/>
    </row>
    <row r="14" spans="3:10" ht="16.5" customHeight="1">
      <c r="C14" s="16" t="s">
        <v>30</v>
      </c>
      <c r="D14" s="16"/>
      <c r="E14" s="16"/>
      <c r="F14" s="16"/>
      <c r="G14" s="16"/>
      <c r="H14" s="16"/>
      <c r="I14" s="14"/>
      <c r="J14" s="15"/>
    </row>
    <row r="15" spans="3:10" ht="6" customHeight="1" hidden="1">
      <c r="C15" s="38"/>
      <c r="D15" s="38"/>
      <c r="E15" s="38"/>
      <c r="F15" s="38"/>
      <c r="G15" s="38"/>
      <c r="H15" s="38"/>
      <c r="I15" s="14"/>
      <c r="J15" s="15"/>
    </row>
    <row r="16" spans="3:10" ht="6" customHeight="1">
      <c r="C16" s="14"/>
      <c r="D16" s="14"/>
      <c r="E16" s="14"/>
      <c r="F16" s="14"/>
      <c r="G16" s="14"/>
      <c r="H16" s="14"/>
      <c r="I16" s="14"/>
      <c r="J16" s="15"/>
    </row>
    <row r="17" spans="3:10" ht="92.25" customHeight="1">
      <c r="C17" s="42" t="s">
        <v>36</v>
      </c>
      <c r="D17" s="42"/>
      <c r="E17" s="42"/>
      <c r="F17" s="42"/>
      <c r="G17" s="42"/>
      <c r="H17" s="42"/>
      <c r="J17" s="15"/>
    </row>
    <row r="18" spans="3:10" ht="13.5" customHeight="1">
      <c r="C18" s="16"/>
      <c r="D18" s="16"/>
      <c r="E18" s="16"/>
      <c r="F18" s="16"/>
      <c r="G18" s="16"/>
      <c r="H18" s="16"/>
      <c r="I18" s="27"/>
      <c r="J18" s="15"/>
    </row>
    <row r="19" spans="3:10" ht="37.5" customHeight="1">
      <c r="C19" s="32" t="s">
        <v>33</v>
      </c>
      <c r="D19" s="32"/>
      <c r="E19" s="32"/>
      <c r="F19" s="32"/>
      <c r="G19" s="32"/>
      <c r="H19" s="32"/>
      <c r="I19" s="14"/>
      <c r="J19" s="15"/>
    </row>
    <row r="20" spans="3:10" ht="13.5" customHeight="1">
      <c r="C20" s="14"/>
      <c r="D20" s="14"/>
      <c r="E20" s="14"/>
      <c r="F20" s="14"/>
      <c r="G20" s="14"/>
      <c r="H20" s="14"/>
      <c r="I20" s="14"/>
      <c r="J20" s="15"/>
    </row>
    <row r="21" spans="3:10" ht="13.5" customHeight="1">
      <c r="C21" s="32" t="s">
        <v>32</v>
      </c>
      <c r="D21" s="32"/>
      <c r="E21" s="32"/>
      <c r="F21" s="32"/>
      <c r="G21" s="32"/>
      <c r="H21" s="32"/>
      <c r="I21" s="14"/>
      <c r="J21" s="15"/>
    </row>
    <row r="22" spans="3:10" ht="13.5" customHeight="1">
      <c r="C22" s="16"/>
      <c r="D22" s="16"/>
      <c r="E22" s="16"/>
      <c r="F22" s="16"/>
      <c r="G22" s="16"/>
      <c r="H22" s="16"/>
      <c r="I22" s="14"/>
      <c r="J22" s="15"/>
    </row>
    <row r="23" spans="3:10" ht="37.5" customHeight="1">
      <c r="C23" s="37" t="s">
        <v>28</v>
      </c>
      <c r="D23" s="37"/>
      <c r="E23" s="37"/>
      <c r="F23" s="37"/>
      <c r="G23" s="37"/>
      <c r="H23" s="37"/>
      <c r="I23" s="14"/>
      <c r="J23" s="15"/>
    </row>
    <row r="24" ht="13.5" customHeight="1">
      <c r="I24" s="2"/>
    </row>
    <row r="25" spans="3:9" ht="21.75" customHeight="1">
      <c r="C25" s="47" t="s">
        <v>24</v>
      </c>
      <c r="D25" s="47"/>
      <c r="E25" s="48"/>
      <c r="F25" s="48"/>
      <c r="G25" s="48"/>
      <c r="H25" s="48"/>
      <c r="I25" s="48"/>
    </row>
    <row r="26" spans="3:9" ht="15" customHeight="1">
      <c r="C26" s="4"/>
      <c r="D26" s="4"/>
      <c r="E26" s="4"/>
      <c r="F26" s="4"/>
      <c r="G26" s="5"/>
      <c r="H26" s="2"/>
      <c r="I26" s="2"/>
    </row>
    <row r="27" spans="3:9" ht="10.5" customHeight="1">
      <c r="C27" s="6" t="s">
        <v>37</v>
      </c>
      <c r="D27" s="6"/>
      <c r="E27" s="6"/>
      <c r="F27" s="6"/>
      <c r="G27" s="7"/>
      <c r="H27" s="8"/>
      <c r="I27" s="2"/>
    </row>
    <row r="28" spans="3:9" ht="21" customHeight="1">
      <c r="C28" s="43"/>
      <c r="D28" s="44"/>
      <c r="E28" s="51" t="s">
        <v>39</v>
      </c>
      <c r="F28" s="51" t="s">
        <v>40</v>
      </c>
      <c r="G28" s="49" t="s">
        <v>19</v>
      </c>
      <c r="H28" s="50"/>
      <c r="I28" s="2"/>
    </row>
    <row r="29" spans="3:9" ht="32.25" customHeight="1">
      <c r="C29" s="9" t="s">
        <v>38</v>
      </c>
      <c r="D29" s="9"/>
      <c r="E29" s="28"/>
      <c r="F29" s="28"/>
      <c r="G29" s="20" t="s">
        <v>20</v>
      </c>
      <c r="H29" s="21" t="s">
        <v>21</v>
      </c>
      <c r="I29" s="2"/>
    </row>
    <row r="30" spans="3:9" ht="12.75">
      <c r="C30" s="43" t="s">
        <v>41</v>
      </c>
      <c r="D30" s="44"/>
      <c r="E30" s="22">
        <v>1885</v>
      </c>
      <c r="F30" s="22">
        <v>2037</v>
      </c>
      <c r="G30" s="23">
        <f>F30-E30</f>
        <v>152</v>
      </c>
      <c r="H30" s="17">
        <f aca="true" t="shared" si="0" ref="H30:H73">G30/E30</f>
        <v>0.08063660477453581</v>
      </c>
      <c r="I30" s="10"/>
    </row>
    <row r="31" spans="3:9" ht="12.75">
      <c r="C31" s="33" t="s">
        <v>42</v>
      </c>
      <c r="D31" s="34"/>
      <c r="E31" s="22">
        <v>463</v>
      </c>
      <c r="F31" s="22">
        <v>474</v>
      </c>
      <c r="G31" s="23">
        <f aca="true" t="shared" si="1" ref="G31:G73">F31-E31</f>
        <v>11</v>
      </c>
      <c r="H31" s="17">
        <f t="shared" si="0"/>
        <v>0.023758099352051837</v>
      </c>
      <c r="I31" s="10"/>
    </row>
    <row r="32" spans="3:9" ht="12.75">
      <c r="C32" s="33" t="s">
        <v>43</v>
      </c>
      <c r="D32" s="34"/>
      <c r="E32" s="22">
        <v>397</v>
      </c>
      <c r="F32" s="22">
        <v>498</v>
      </c>
      <c r="G32" s="23">
        <f t="shared" si="1"/>
        <v>101</v>
      </c>
      <c r="H32" s="17">
        <f t="shared" si="0"/>
        <v>0.25440806045340053</v>
      </c>
      <c r="I32" s="10"/>
    </row>
    <row r="33" spans="3:9" ht="12.75">
      <c r="C33" s="33" t="s">
        <v>44</v>
      </c>
      <c r="D33" s="34"/>
      <c r="E33" s="22">
        <v>471</v>
      </c>
      <c r="F33" s="22">
        <v>384</v>
      </c>
      <c r="G33" s="23">
        <f t="shared" si="1"/>
        <v>-87</v>
      </c>
      <c r="H33" s="17">
        <f t="shared" si="0"/>
        <v>-0.18471337579617833</v>
      </c>
      <c r="I33" s="10"/>
    </row>
    <row r="34" spans="3:9" ht="12.75">
      <c r="C34" s="33" t="s">
        <v>45</v>
      </c>
      <c r="D34" s="34"/>
      <c r="E34" s="22">
        <v>453</v>
      </c>
      <c r="F34" s="22">
        <v>494</v>
      </c>
      <c r="G34" s="23">
        <f t="shared" si="1"/>
        <v>41</v>
      </c>
      <c r="H34" s="17">
        <f t="shared" si="0"/>
        <v>0.09050772626931568</v>
      </c>
      <c r="I34" s="10"/>
    </row>
    <row r="35" spans="3:9" ht="12.75">
      <c r="C35" s="33" t="s">
        <v>46</v>
      </c>
      <c r="D35" s="34"/>
      <c r="E35" s="22">
        <v>256</v>
      </c>
      <c r="F35" s="22">
        <v>213</v>
      </c>
      <c r="G35" s="23">
        <f t="shared" si="1"/>
        <v>-43</v>
      </c>
      <c r="H35" s="17">
        <f t="shared" si="0"/>
        <v>-0.16796875</v>
      </c>
      <c r="I35" s="10"/>
    </row>
    <row r="36" spans="3:9" ht="12.75">
      <c r="C36" s="33" t="s">
        <v>47</v>
      </c>
      <c r="D36" s="34"/>
      <c r="E36" s="22">
        <v>714</v>
      </c>
      <c r="F36" s="22">
        <v>839</v>
      </c>
      <c r="G36" s="23">
        <f t="shared" si="1"/>
        <v>125</v>
      </c>
      <c r="H36" s="17">
        <f t="shared" si="0"/>
        <v>0.17507002801120447</v>
      </c>
      <c r="I36" s="10"/>
    </row>
    <row r="37" spans="3:9" ht="12.75">
      <c r="C37" s="33" t="s">
        <v>48</v>
      </c>
      <c r="D37" s="34"/>
      <c r="E37" s="22">
        <v>1001</v>
      </c>
      <c r="F37" s="22">
        <v>1036</v>
      </c>
      <c r="G37" s="23">
        <f t="shared" si="1"/>
        <v>35</v>
      </c>
      <c r="H37" s="17">
        <f t="shared" si="0"/>
        <v>0.03496503496503497</v>
      </c>
      <c r="I37" s="10"/>
    </row>
    <row r="38" spans="3:9" ht="12.75">
      <c r="C38" s="33" t="s">
        <v>49</v>
      </c>
      <c r="D38" s="34"/>
      <c r="E38" s="22">
        <v>681</v>
      </c>
      <c r="F38" s="22">
        <v>641</v>
      </c>
      <c r="G38" s="23">
        <f t="shared" si="1"/>
        <v>-40</v>
      </c>
      <c r="H38" s="17">
        <f t="shared" si="0"/>
        <v>-0.05873715124816446</v>
      </c>
      <c r="I38" s="10"/>
    </row>
    <row r="39" spans="3:9" ht="12.75">
      <c r="C39" s="33" t="s">
        <v>50</v>
      </c>
      <c r="D39" s="34"/>
      <c r="E39" s="22">
        <v>346</v>
      </c>
      <c r="F39" s="22">
        <v>453</v>
      </c>
      <c r="G39" s="23">
        <f t="shared" si="1"/>
        <v>107</v>
      </c>
      <c r="H39" s="17">
        <f t="shared" si="0"/>
        <v>0.3092485549132948</v>
      </c>
      <c r="I39" s="10"/>
    </row>
    <row r="40" spans="3:9" ht="12.75">
      <c r="C40" s="33" t="s">
        <v>51</v>
      </c>
      <c r="D40" s="34"/>
      <c r="E40" s="22">
        <v>738</v>
      </c>
      <c r="F40" s="22">
        <v>858</v>
      </c>
      <c r="G40" s="23">
        <f t="shared" si="1"/>
        <v>120</v>
      </c>
      <c r="H40" s="17">
        <f t="shared" si="0"/>
        <v>0.16260162601626016</v>
      </c>
      <c r="I40" s="10"/>
    </row>
    <row r="41" spans="3:9" ht="12.75">
      <c r="C41" s="33" t="s">
        <v>52</v>
      </c>
      <c r="D41" s="34"/>
      <c r="E41" s="22">
        <v>537</v>
      </c>
      <c r="F41" s="22">
        <v>462</v>
      </c>
      <c r="G41" s="23">
        <f t="shared" si="1"/>
        <v>-75</v>
      </c>
      <c r="H41" s="17">
        <f t="shared" si="0"/>
        <v>-0.13966480446927373</v>
      </c>
      <c r="I41" s="10"/>
    </row>
    <row r="42" spans="3:9" ht="12.75">
      <c r="C42" s="33" t="s">
        <v>53</v>
      </c>
      <c r="D42" s="34"/>
      <c r="E42" s="22">
        <v>4646</v>
      </c>
      <c r="F42" s="22">
        <v>4100</v>
      </c>
      <c r="G42" s="23">
        <f t="shared" si="1"/>
        <v>-546</v>
      </c>
      <c r="H42" s="17">
        <f t="shared" si="0"/>
        <v>-0.11752044769694361</v>
      </c>
      <c r="I42" s="10"/>
    </row>
    <row r="43" spans="3:9" ht="12.75">
      <c r="C43" s="33" t="s">
        <v>54</v>
      </c>
      <c r="D43" s="34"/>
      <c r="E43" s="22">
        <v>2107</v>
      </c>
      <c r="F43" s="22">
        <v>1564</v>
      </c>
      <c r="G43" s="23">
        <f t="shared" si="1"/>
        <v>-543</v>
      </c>
      <c r="H43" s="17">
        <f t="shared" si="0"/>
        <v>-0.2577123872804936</v>
      </c>
      <c r="I43" s="10"/>
    </row>
    <row r="44" spans="3:9" ht="12.75">
      <c r="C44" s="33" t="s">
        <v>55</v>
      </c>
      <c r="D44" s="34"/>
      <c r="E44" s="22">
        <v>1241</v>
      </c>
      <c r="F44" s="22">
        <v>1214</v>
      </c>
      <c r="G44" s="23">
        <f t="shared" si="1"/>
        <v>-27</v>
      </c>
      <c r="H44" s="17">
        <f t="shared" si="0"/>
        <v>-0.021756647864625302</v>
      </c>
      <c r="I44" s="10"/>
    </row>
    <row r="45" spans="3:9" ht="12.75">
      <c r="C45" s="33" t="s">
        <v>56</v>
      </c>
      <c r="D45" s="34"/>
      <c r="E45" s="22">
        <v>526</v>
      </c>
      <c r="F45" s="22">
        <v>565</v>
      </c>
      <c r="G45" s="23">
        <f t="shared" si="1"/>
        <v>39</v>
      </c>
      <c r="H45" s="17">
        <f t="shared" si="0"/>
        <v>0.0741444866920152</v>
      </c>
      <c r="I45" s="10"/>
    </row>
    <row r="46" spans="3:9" ht="12.75">
      <c r="C46" s="33" t="s">
        <v>57</v>
      </c>
      <c r="D46" s="34"/>
      <c r="E46" s="22">
        <v>1522</v>
      </c>
      <c r="F46" s="22">
        <v>1396</v>
      </c>
      <c r="G46" s="23">
        <f t="shared" si="1"/>
        <v>-126</v>
      </c>
      <c r="H46" s="17">
        <f t="shared" si="0"/>
        <v>-0.08278580814717477</v>
      </c>
      <c r="I46" s="10"/>
    </row>
    <row r="47" spans="3:9" ht="12.75">
      <c r="C47" s="33" t="s">
        <v>58</v>
      </c>
      <c r="D47" s="34"/>
      <c r="E47" s="22">
        <v>2230</v>
      </c>
      <c r="F47" s="22">
        <v>2132</v>
      </c>
      <c r="G47" s="23">
        <f t="shared" si="1"/>
        <v>-98</v>
      </c>
      <c r="H47" s="17">
        <f t="shared" si="0"/>
        <v>-0.04394618834080718</v>
      </c>
      <c r="I47" s="10"/>
    </row>
    <row r="48" spans="3:9" ht="12.75">
      <c r="C48" s="33" t="s">
        <v>59</v>
      </c>
      <c r="D48" s="34"/>
      <c r="E48" s="22">
        <v>1405</v>
      </c>
      <c r="F48" s="22">
        <v>1534</v>
      </c>
      <c r="G48" s="23">
        <f t="shared" si="1"/>
        <v>129</v>
      </c>
      <c r="H48" s="17">
        <f t="shared" si="0"/>
        <v>0.09181494661921709</v>
      </c>
      <c r="I48" s="10"/>
    </row>
    <row r="49" spans="3:9" ht="12.75">
      <c r="C49" s="33" t="s">
        <v>60</v>
      </c>
      <c r="D49" s="34"/>
      <c r="E49" s="22">
        <v>244</v>
      </c>
      <c r="F49" s="22">
        <v>274</v>
      </c>
      <c r="G49" s="23">
        <f t="shared" si="1"/>
        <v>30</v>
      </c>
      <c r="H49" s="17">
        <f t="shared" si="0"/>
        <v>0.12295081967213115</v>
      </c>
      <c r="I49" s="10"/>
    </row>
    <row r="50" spans="3:9" ht="12.75">
      <c r="C50" s="33" t="s">
        <v>61</v>
      </c>
      <c r="D50" s="34"/>
      <c r="E50" s="22">
        <v>102</v>
      </c>
      <c r="F50" s="22">
        <v>58</v>
      </c>
      <c r="G50" s="23">
        <f t="shared" si="1"/>
        <v>-44</v>
      </c>
      <c r="H50" s="17">
        <f t="shared" si="0"/>
        <v>-0.43137254901960786</v>
      </c>
      <c r="I50" s="10"/>
    </row>
    <row r="51" spans="3:9" ht="12.75">
      <c r="C51" s="33" t="s">
        <v>62</v>
      </c>
      <c r="D51" s="34"/>
      <c r="E51" s="22">
        <v>1448</v>
      </c>
      <c r="F51" s="22">
        <v>1417</v>
      </c>
      <c r="G51" s="23">
        <f t="shared" si="1"/>
        <v>-31</v>
      </c>
      <c r="H51" s="17">
        <f t="shared" si="0"/>
        <v>-0.021408839779005526</v>
      </c>
      <c r="I51" s="10"/>
    </row>
    <row r="52" spans="3:9" ht="12.75">
      <c r="C52" s="33" t="s">
        <v>63</v>
      </c>
      <c r="D52" s="34"/>
      <c r="E52" s="22">
        <v>10190</v>
      </c>
      <c r="F52" s="22">
        <v>10541</v>
      </c>
      <c r="G52" s="23">
        <f t="shared" si="1"/>
        <v>351</v>
      </c>
      <c r="H52" s="17">
        <f t="shared" si="0"/>
        <v>0.034445534838076546</v>
      </c>
      <c r="I52" s="10"/>
    </row>
    <row r="53" spans="3:9" ht="12.75">
      <c r="C53" s="33" t="s">
        <v>64</v>
      </c>
      <c r="D53" s="34"/>
      <c r="E53" s="22">
        <v>487</v>
      </c>
      <c r="F53" s="22">
        <v>469</v>
      </c>
      <c r="G53" s="23">
        <f t="shared" si="1"/>
        <v>-18</v>
      </c>
      <c r="H53" s="17">
        <f t="shared" si="0"/>
        <v>-0.03696098562628337</v>
      </c>
      <c r="I53" s="10"/>
    </row>
    <row r="54" spans="3:9" ht="12.75">
      <c r="C54" s="33" t="s">
        <v>0</v>
      </c>
      <c r="D54" s="34"/>
      <c r="E54" s="22">
        <v>937</v>
      </c>
      <c r="F54" s="22">
        <v>926</v>
      </c>
      <c r="G54" s="23">
        <f t="shared" si="1"/>
        <v>-11</v>
      </c>
      <c r="H54" s="17">
        <f t="shared" si="0"/>
        <v>-0.011739594450373533</v>
      </c>
      <c r="I54" s="10"/>
    </row>
    <row r="55" spans="3:9" ht="12.75">
      <c r="C55" s="33" t="s">
        <v>1</v>
      </c>
      <c r="D55" s="34"/>
      <c r="E55" s="22">
        <v>1066</v>
      </c>
      <c r="F55" s="22">
        <v>971</v>
      </c>
      <c r="G55" s="23">
        <f t="shared" si="1"/>
        <v>-95</v>
      </c>
      <c r="H55" s="17">
        <f t="shared" si="0"/>
        <v>-0.08911819887429644</v>
      </c>
      <c r="I55" s="10"/>
    </row>
    <row r="56" spans="3:9" ht="12.75">
      <c r="C56" s="33" t="s">
        <v>2</v>
      </c>
      <c r="D56" s="34"/>
      <c r="E56" s="22">
        <v>168</v>
      </c>
      <c r="F56" s="22">
        <v>197</v>
      </c>
      <c r="G56" s="23">
        <f t="shared" si="1"/>
        <v>29</v>
      </c>
      <c r="H56" s="17">
        <f t="shared" si="0"/>
        <v>0.17261904761904762</v>
      </c>
      <c r="I56" s="10"/>
    </row>
    <row r="57" spans="3:9" ht="12.75">
      <c r="C57" s="33" t="s">
        <v>3</v>
      </c>
      <c r="D57" s="34"/>
      <c r="E57" s="22">
        <v>1539</v>
      </c>
      <c r="F57" s="22">
        <v>1457</v>
      </c>
      <c r="G57" s="23">
        <f t="shared" si="1"/>
        <v>-82</v>
      </c>
      <c r="H57" s="17">
        <f t="shared" si="0"/>
        <v>-0.05328135152696556</v>
      </c>
      <c r="I57" s="10"/>
    </row>
    <row r="58" spans="3:9" ht="12.75">
      <c r="C58" s="33" t="s">
        <v>4</v>
      </c>
      <c r="D58" s="34"/>
      <c r="E58" s="22">
        <v>1904</v>
      </c>
      <c r="F58" s="22">
        <v>2264</v>
      </c>
      <c r="G58" s="23">
        <f t="shared" si="1"/>
        <v>360</v>
      </c>
      <c r="H58" s="17">
        <f t="shared" si="0"/>
        <v>0.18907563025210083</v>
      </c>
      <c r="I58" s="10"/>
    </row>
    <row r="59" spans="3:9" ht="12.75">
      <c r="C59" s="33" t="s">
        <v>5</v>
      </c>
      <c r="D59" s="34"/>
      <c r="E59" s="22">
        <v>1172</v>
      </c>
      <c r="F59" s="22">
        <v>1290</v>
      </c>
      <c r="G59" s="23">
        <f t="shared" si="1"/>
        <v>118</v>
      </c>
      <c r="H59" s="17">
        <f t="shared" si="0"/>
        <v>0.10068259385665529</v>
      </c>
      <c r="I59" s="10"/>
    </row>
    <row r="60" spans="3:9" ht="12.75">
      <c r="C60" s="33" t="s">
        <v>6</v>
      </c>
      <c r="D60" s="34"/>
      <c r="E60" s="22">
        <v>488</v>
      </c>
      <c r="F60" s="22">
        <v>373</v>
      </c>
      <c r="G60" s="23">
        <f t="shared" si="1"/>
        <v>-115</v>
      </c>
      <c r="H60" s="17">
        <f t="shared" si="0"/>
        <v>-0.23565573770491804</v>
      </c>
      <c r="I60" s="10"/>
    </row>
    <row r="61" spans="3:9" ht="12.75">
      <c r="C61" s="33" t="s">
        <v>7</v>
      </c>
      <c r="D61" s="34"/>
      <c r="E61" s="22">
        <v>1151</v>
      </c>
      <c r="F61" s="22">
        <v>1130</v>
      </c>
      <c r="G61" s="23">
        <f t="shared" si="1"/>
        <v>-21</v>
      </c>
      <c r="H61" s="17">
        <f t="shared" si="0"/>
        <v>-0.018245004344048653</v>
      </c>
      <c r="I61" s="10"/>
    </row>
    <row r="62" spans="3:9" ht="12.75">
      <c r="C62" s="33" t="s">
        <v>8</v>
      </c>
      <c r="D62" s="34"/>
      <c r="E62" s="22">
        <v>1001</v>
      </c>
      <c r="F62" s="22">
        <v>802</v>
      </c>
      <c r="G62" s="23">
        <f t="shared" si="1"/>
        <v>-199</v>
      </c>
      <c r="H62" s="17">
        <f t="shared" si="0"/>
        <v>-0.19880119880119881</v>
      </c>
      <c r="I62" s="10"/>
    </row>
    <row r="63" spans="3:9" ht="12.75">
      <c r="C63" s="33" t="s">
        <v>9</v>
      </c>
      <c r="D63" s="34"/>
      <c r="E63" s="22">
        <v>2668</v>
      </c>
      <c r="F63" s="22">
        <v>2632</v>
      </c>
      <c r="G63" s="23">
        <f t="shared" si="1"/>
        <v>-36</v>
      </c>
      <c r="H63" s="17">
        <f t="shared" si="0"/>
        <v>-0.013493253373313344</v>
      </c>
      <c r="I63" s="10"/>
    </row>
    <row r="64" spans="3:9" ht="12.75">
      <c r="C64" s="33" t="s">
        <v>10</v>
      </c>
      <c r="D64" s="34"/>
      <c r="E64" s="22">
        <v>484</v>
      </c>
      <c r="F64" s="22">
        <v>358</v>
      </c>
      <c r="G64" s="23">
        <f t="shared" si="1"/>
        <v>-126</v>
      </c>
      <c r="H64" s="17">
        <f t="shared" si="0"/>
        <v>-0.2603305785123967</v>
      </c>
      <c r="I64" s="10"/>
    </row>
    <row r="65" spans="3:9" ht="12.75">
      <c r="C65" s="33" t="s">
        <v>11</v>
      </c>
      <c r="D65" s="34"/>
      <c r="E65" s="22">
        <v>846</v>
      </c>
      <c r="F65" s="22">
        <v>715</v>
      </c>
      <c r="G65" s="23">
        <f t="shared" si="1"/>
        <v>-131</v>
      </c>
      <c r="H65" s="17">
        <f t="shared" si="0"/>
        <v>-0.15484633569739953</v>
      </c>
      <c r="I65" s="10"/>
    </row>
    <row r="66" spans="3:9" ht="12.75">
      <c r="C66" s="33" t="s">
        <v>12</v>
      </c>
      <c r="D66" s="34"/>
      <c r="E66" s="22">
        <v>3110</v>
      </c>
      <c r="F66" s="22">
        <v>2758</v>
      </c>
      <c r="G66" s="23">
        <f t="shared" si="1"/>
        <v>-352</v>
      </c>
      <c r="H66" s="17">
        <f t="shared" si="0"/>
        <v>-0.11318327974276528</v>
      </c>
      <c r="I66" s="10"/>
    </row>
    <row r="67" spans="3:9" ht="12.75">
      <c r="C67" s="33" t="s">
        <v>13</v>
      </c>
      <c r="D67" s="34"/>
      <c r="E67" s="22">
        <v>2878</v>
      </c>
      <c r="F67" s="22">
        <v>2687</v>
      </c>
      <c r="G67" s="23">
        <f t="shared" si="1"/>
        <v>-191</v>
      </c>
      <c r="H67" s="17">
        <f t="shared" si="0"/>
        <v>-0.06636553161917999</v>
      </c>
      <c r="I67" s="10"/>
    </row>
    <row r="68" spans="3:9" ht="12.75">
      <c r="C68" s="33" t="s">
        <v>14</v>
      </c>
      <c r="D68" s="34"/>
      <c r="E68" s="22">
        <v>308</v>
      </c>
      <c r="F68" s="22">
        <v>213</v>
      </c>
      <c r="G68" s="23">
        <f t="shared" si="1"/>
        <v>-95</v>
      </c>
      <c r="H68" s="17">
        <f t="shared" si="0"/>
        <v>-0.30844155844155846</v>
      </c>
      <c r="I68" s="10"/>
    </row>
    <row r="69" spans="3:9" ht="12.75">
      <c r="C69" s="33" t="s">
        <v>15</v>
      </c>
      <c r="D69" s="34"/>
      <c r="E69" s="22">
        <v>181</v>
      </c>
      <c r="F69" s="22">
        <v>172</v>
      </c>
      <c r="G69" s="23">
        <f t="shared" si="1"/>
        <v>-9</v>
      </c>
      <c r="H69" s="17">
        <f t="shared" si="0"/>
        <v>-0.049723756906077346</v>
      </c>
      <c r="I69" s="10"/>
    </row>
    <row r="70" spans="3:9" ht="12.75">
      <c r="C70" s="33" t="s">
        <v>16</v>
      </c>
      <c r="D70" s="34"/>
      <c r="E70" s="22">
        <v>280</v>
      </c>
      <c r="F70" s="22">
        <v>273</v>
      </c>
      <c r="G70" s="23">
        <f t="shared" si="1"/>
        <v>-7</v>
      </c>
      <c r="H70" s="17">
        <f t="shared" si="0"/>
        <v>-0.025</v>
      </c>
      <c r="I70" s="10"/>
    </row>
    <row r="71" spans="3:9" ht="12.75">
      <c r="C71" s="33" t="s">
        <v>17</v>
      </c>
      <c r="D71" s="34"/>
      <c r="E71" s="22">
        <v>319</v>
      </c>
      <c r="F71" s="22">
        <v>375</v>
      </c>
      <c r="G71" s="23">
        <f t="shared" si="1"/>
        <v>56</v>
      </c>
      <c r="H71" s="17">
        <f t="shared" si="0"/>
        <v>0.1755485893416928</v>
      </c>
      <c r="I71" s="10"/>
    </row>
    <row r="72" spans="3:9" ht="12.75">
      <c r="C72" s="35" t="s">
        <v>18</v>
      </c>
      <c r="D72" s="36"/>
      <c r="E72" s="24">
        <v>1797</v>
      </c>
      <c r="F72" s="24">
        <v>1810</v>
      </c>
      <c r="G72" s="23">
        <f t="shared" si="1"/>
        <v>13</v>
      </c>
      <c r="H72" s="18">
        <f t="shared" si="0"/>
        <v>0.007234279354479688</v>
      </c>
      <c r="I72" s="10"/>
    </row>
    <row r="73" spans="3:9" ht="12.75">
      <c r="C73" s="30" t="s">
        <v>22</v>
      </c>
      <c r="D73" s="31"/>
      <c r="E73" s="25">
        <f>SUM(E30:E72)</f>
        <v>56387</v>
      </c>
      <c r="F73" s="25">
        <f>SUM(F30:F72)</f>
        <v>55056</v>
      </c>
      <c r="G73" s="26">
        <f t="shared" si="1"/>
        <v>-1331</v>
      </c>
      <c r="H73" s="19">
        <f t="shared" si="0"/>
        <v>-0.02360473158706794</v>
      </c>
      <c r="I73" s="10"/>
    </row>
    <row r="74" spans="3:9" ht="9" customHeight="1">
      <c r="C74" s="11"/>
      <c r="D74" s="11"/>
      <c r="E74" s="12"/>
      <c r="F74" s="12"/>
      <c r="G74" s="11"/>
      <c r="H74" s="2"/>
      <c r="I74" s="2"/>
    </row>
    <row r="75" spans="3:9" ht="19.5" customHeight="1">
      <c r="C75" s="39" t="s">
        <v>23</v>
      </c>
      <c r="D75" s="39"/>
      <c r="E75" s="39"/>
      <c r="F75" s="39"/>
      <c r="G75" s="39"/>
      <c r="H75" s="39"/>
      <c r="I75" s="2"/>
    </row>
    <row r="76" spans="3:9" ht="6.75" customHeight="1">
      <c r="C76" s="2"/>
      <c r="D76" s="2"/>
      <c r="E76" s="2"/>
      <c r="F76" s="2"/>
      <c r="G76" s="2"/>
      <c r="H76" s="2"/>
      <c r="I76" s="2"/>
    </row>
    <row r="78" spans="3:7" ht="18" customHeight="1">
      <c r="C78" s="45"/>
      <c r="D78" s="45"/>
      <c r="E78" s="46"/>
      <c r="F78" s="46"/>
      <c r="G78" s="46"/>
    </row>
  </sheetData>
  <mergeCells count="64">
    <mergeCell ref="C78:G78"/>
    <mergeCell ref="C25:I25"/>
    <mergeCell ref="G28:H28"/>
    <mergeCell ref="F28:F29"/>
    <mergeCell ref="E28:E29"/>
    <mergeCell ref="C32:D32"/>
    <mergeCell ref="C33:D33"/>
    <mergeCell ref="C34:D34"/>
    <mergeCell ref="C35:D35"/>
    <mergeCell ref="C36:D36"/>
    <mergeCell ref="C4:H4"/>
    <mergeCell ref="C75:H75"/>
    <mergeCell ref="C3:H3"/>
    <mergeCell ref="C5:H5"/>
    <mergeCell ref="C12:H12"/>
    <mergeCell ref="C17:H17"/>
    <mergeCell ref="C6:H6"/>
    <mergeCell ref="C15:H15"/>
    <mergeCell ref="C28:D28"/>
    <mergeCell ref="C30:D30"/>
    <mergeCell ref="C31:D31"/>
    <mergeCell ref="C21:H21"/>
    <mergeCell ref="C37:D37"/>
    <mergeCell ref="C38:D38"/>
    <mergeCell ref="C23:H23"/>
    <mergeCell ref="C39:D39"/>
    <mergeCell ref="C40:D40"/>
    <mergeCell ref="C41:D41"/>
    <mergeCell ref="C42:D42"/>
    <mergeCell ref="C43:D43"/>
    <mergeCell ref="C44:D44"/>
    <mergeCell ref="C45:D45"/>
    <mergeCell ref="C46:D46"/>
    <mergeCell ref="C47:D47"/>
    <mergeCell ref="C48:D48"/>
    <mergeCell ref="C49:D49"/>
    <mergeCell ref="C50:D50"/>
    <mergeCell ref="C68:D68"/>
    <mergeCell ref="C61:D61"/>
    <mergeCell ref="C62:D62"/>
    <mergeCell ref="C63:D63"/>
    <mergeCell ref="C64:D64"/>
    <mergeCell ref="C66:D66"/>
    <mergeCell ref="C67:D67"/>
    <mergeCell ref="C59:D59"/>
    <mergeCell ref="C60:D60"/>
    <mergeCell ref="C19:H19"/>
    <mergeCell ref="C55:D55"/>
    <mergeCell ref="C56:D56"/>
    <mergeCell ref="C57:D57"/>
    <mergeCell ref="C51:D51"/>
    <mergeCell ref="C52:D52"/>
    <mergeCell ref="C53:D53"/>
    <mergeCell ref="C54:D54"/>
    <mergeCell ref="C2:H2"/>
    <mergeCell ref="C73:D73"/>
    <mergeCell ref="D8:H8"/>
    <mergeCell ref="D10:H10"/>
    <mergeCell ref="C69:D69"/>
    <mergeCell ref="C70:D70"/>
    <mergeCell ref="C71:D71"/>
    <mergeCell ref="C72:D72"/>
    <mergeCell ref="C65:D65"/>
    <mergeCell ref="C58:D58"/>
  </mergeCells>
  <printOptions/>
  <pageMargins left="1.05" right="0.7480314960629921" top="0.984251968503937" bottom="0.984251968503937" header="0.5118110236220472" footer="0.5118110236220472"/>
  <pageSetup horizontalDpi="600" verticalDpi="600" orientation="portrait" paperSize="9" scale="75"/>
  <rowBreaks count="1" manualBreakCount="1">
    <brk id="23" min="2" max="8" man="1"/>
  </rowBreaks>
  <colBreaks count="1" manualBreakCount="1">
    <brk id="2"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Racist incidents, England and Wales, 2009/10</dc:title>
  <dc:subject/>
  <dc:creator>Home Office Statistics</dc:creator>
  <cp:keywords>Home Office,Home Office Statistics,racist incidents,2009,2010</cp:keywords>
  <dc:description/>
  <cp:lastModifiedBy>Colin Gallagher</cp:lastModifiedBy>
  <cp:lastPrinted>2010-12-22T12:23:21Z</cp:lastPrinted>
  <dcterms:created xsi:type="dcterms:W3CDTF">2010-09-03T09:59:25Z</dcterms:created>
  <dcterms:modified xsi:type="dcterms:W3CDTF">2011-03-10T15:52:31Z</dcterms:modified>
  <cp:category/>
  <cp:version/>
  <cp:contentType/>
  <cp:contentStatus/>
</cp:coreProperties>
</file>