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3"/>
  </bookViews>
  <sheets>
    <sheet name="1 FAMES" sheetId="1" r:id="rId1"/>
    <sheet name="1 food " sheetId="2" r:id="rId2"/>
    <sheet name="8 FAMES" sheetId="3" r:id="rId3"/>
    <sheet name="8 food" sheetId="4" r:id="rId4"/>
    <sheet name="14 FAMES" sheetId="5" r:id="rId5"/>
    <sheet name="14 food" sheetId="6" r:id="rId6"/>
    <sheet name="50 FAMES" sheetId="7" r:id="rId7"/>
    <sheet name="50 food" sheetId="8" r:id="rId8"/>
    <sheet name="54 FAMES" sheetId="9" r:id="rId9"/>
    <sheet name="54 food" sheetId="10" r:id="rId10"/>
    <sheet name="55 FAMES" sheetId="11" r:id="rId11"/>
    <sheet name="55 food" sheetId="12" r:id="rId12"/>
    <sheet name="56 FAMES" sheetId="13" r:id="rId13"/>
    <sheet name="56 food" sheetId="14" r:id="rId14"/>
  </sheets>
  <definedNames/>
  <calcPr fullCalcOnLoad="1"/>
</workbook>
</file>

<file path=xl/sharedStrings.xml><?xml version="1.0" encoding="utf-8"?>
<sst xmlns="http://schemas.openxmlformats.org/spreadsheetml/2006/main" count="2723" uniqueCount="142">
  <si>
    <t>Sample description</t>
  </si>
  <si>
    <t>Sample Number</t>
  </si>
  <si>
    <t>Saturates</t>
  </si>
  <si>
    <t>Monounsaturates</t>
  </si>
  <si>
    <t>Polyunsaturates</t>
  </si>
  <si>
    <t>Fatty acid</t>
  </si>
  <si>
    <t>%  FAMES</t>
  </si>
  <si>
    <t>% FAMES</t>
  </si>
  <si>
    <t xml:space="preserve">C4:0 </t>
  </si>
  <si>
    <t xml:space="preserve">C10:1 </t>
  </si>
  <si>
    <t xml:space="preserve">C16:2 </t>
  </si>
  <si>
    <t>N/A</t>
  </si>
  <si>
    <t xml:space="preserve">C5:0 </t>
  </si>
  <si>
    <t xml:space="preserve">cis C10:1 </t>
  </si>
  <si>
    <t xml:space="preserve">cis C16:2 </t>
  </si>
  <si>
    <t xml:space="preserve">C6:0 </t>
  </si>
  <si>
    <t xml:space="preserve">C12:1 </t>
  </si>
  <si>
    <t xml:space="preserve">C16:3 </t>
  </si>
  <si>
    <t xml:space="preserve">C7:0 </t>
  </si>
  <si>
    <t xml:space="preserve">cis C12:1 </t>
  </si>
  <si>
    <t xml:space="preserve">cis C16:3 </t>
  </si>
  <si>
    <t xml:space="preserve">C8:0 </t>
  </si>
  <si>
    <t xml:space="preserve">C14:1 </t>
  </si>
  <si>
    <t xml:space="preserve">C16:4 </t>
  </si>
  <si>
    <t xml:space="preserve">C9:0 </t>
  </si>
  <si>
    <t xml:space="preserve">cis C14:1 </t>
  </si>
  <si>
    <t xml:space="preserve">cis C16:4 </t>
  </si>
  <si>
    <t xml:space="preserve">C10:0 </t>
  </si>
  <si>
    <t xml:space="preserve">C15:1 </t>
  </si>
  <si>
    <t xml:space="preserve">unknown C16 poly </t>
  </si>
  <si>
    <t xml:space="preserve">C11:0 ex Br </t>
  </si>
  <si>
    <t xml:space="preserve">cis C15:1 </t>
  </si>
  <si>
    <t xml:space="preserve">C18:2 </t>
  </si>
  <si>
    <t xml:space="preserve">C12:0 </t>
  </si>
  <si>
    <t xml:space="preserve">C16:1 </t>
  </si>
  <si>
    <t xml:space="preserve">cis n-6 C18:2 </t>
  </si>
  <si>
    <t xml:space="preserve">C12:0 ex Br </t>
  </si>
  <si>
    <t xml:space="preserve">cis C16:1 </t>
  </si>
  <si>
    <t xml:space="preserve">trans n-6 C18:2 </t>
  </si>
  <si>
    <t xml:space="preserve">C13:0 </t>
  </si>
  <si>
    <t xml:space="preserve">cis C16:1n7 </t>
  </si>
  <si>
    <t>C18:2 Conj (CLA)</t>
  </si>
  <si>
    <t xml:space="preserve">C13:0 ex Br </t>
  </si>
  <si>
    <t xml:space="preserve">C17:1 </t>
  </si>
  <si>
    <t xml:space="preserve">C18:3 </t>
  </si>
  <si>
    <t xml:space="preserve">C14:0 </t>
  </si>
  <si>
    <t xml:space="preserve">cis C17:1 </t>
  </si>
  <si>
    <t xml:space="preserve">cis n-3 C18:3 </t>
  </si>
  <si>
    <t xml:space="preserve">C14:0 ex Br </t>
  </si>
  <si>
    <t xml:space="preserve">C18:1 </t>
  </si>
  <si>
    <t xml:space="preserve">cis n-6 C18:3 </t>
  </si>
  <si>
    <t xml:space="preserve">C14:0 iso 12 </t>
  </si>
  <si>
    <t xml:space="preserve">cis C18:1 </t>
  </si>
  <si>
    <t xml:space="preserve">C18:4 </t>
  </si>
  <si>
    <t xml:space="preserve">C15:0 </t>
  </si>
  <si>
    <t xml:space="preserve">cis C18:1n-6 </t>
  </si>
  <si>
    <t xml:space="preserve">cis n-3 C18:4 </t>
  </si>
  <si>
    <t xml:space="preserve">C15:0 ex Br </t>
  </si>
  <si>
    <t xml:space="preserve">trans C18:1n-6 </t>
  </si>
  <si>
    <t xml:space="preserve">unknown C18 poly </t>
  </si>
  <si>
    <t xml:space="preserve">C16:0 </t>
  </si>
  <si>
    <t xml:space="preserve">cis/trans C18:1n-7 </t>
  </si>
  <si>
    <t xml:space="preserve">C20:2 </t>
  </si>
  <si>
    <t xml:space="preserve">C16:0 ex Br </t>
  </si>
  <si>
    <t>cis C18:1n-7</t>
  </si>
  <si>
    <t xml:space="preserve">cis n-6 C20:2 </t>
  </si>
  <si>
    <t xml:space="preserve">C17:0 </t>
  </si>
  <si>
    <t xml:space="preserve">trans C18:1n-7 </t>
  </si>
  <si>
    <t xml:space="preserve">C20:3 </t>
  </si>
  <si>
    <t xml:space="preserve">C17:0 ex Br </t>
  </si>
  <si>
    <t xml:space="preserve">cis/trans C18:1n-9 </t>
  </si>
  <si>
    <t xml:space="preserve">cis n-6 C20:3 </t>
  </si>
  <si>
    <t xml:space="preserve">C18:0 </t>
  </si>
  <si>
    <t xml:space="preserve">cis C18:1n-9 </t>
  </si>
  <si>
    <t xml:space="preserve">C20:4 </t>
  </si>
  <si>
    <t xml:space="preserve">C18:0 ex Br </t>
  </si>
  <si>
    <t xml:space="preserve">trans C18:1n-9 </t>
  </si>
  <si>
    <t xml:space="preserve">cis n-6 C20:4 </t>
  </si>
  <si>
    <t xml:space="preserve">C19:0 </t>
  </si>
  <si>
    <t>trans C18:1n-11</t>
  </si>
  <si>
    <t xml:space="preserve">C20:5 </t>
  </si>
  <si>
    <t xml:space="preserve">C20:0 </t>
  </si>
  <si>
    <t xml:space="preserve">C20:1 </t>
  </si>
  <si>
    <t xml:space="preserve">cis n-3 C20:5 </t>
  </si>
  <si>
    <t xml:space="preserve">C20:0 ex Br </t>
  </si>
  <si>
    <t xml:space="preserve">cis C20:1 </t>
  </si>
  <si>
    <t xml:space="preserve">unknown C20 poly </t>
  </si>
  <si>
    <t xml:space="preserve">C22:0 </t>
  </si>
  <si>
    <t xml:space="preserve">cis n-9 C20:1 </t>
  </si>
  <si>
    <t xml:space="preserve">C21:5 </t>
  </si>
  <si>
    <t xml:space="preserve">C22:0 ex Br </t>
  </si>
  <si>
    <t xml:space="preserve">cis C20:1 n11 </t>
  </si>
  <si>
    <t xml:space="preserve">cis n-3 C21:5 </t>
  </si>
  <si>
    <t xml:space="preserve">C24:0 </t>
  </si>
  <si>
    <t xml:space="preserve">C22:1 </t>
  </si>
  <si>
    <t xml:space="preserve">C22:2 </t>
  </si>
  <si>
    <t xml:space="preserve">C24:0 ex Br </t>
  </si>
  <si>
    <t xml:space="preserve">cis C22:1 </t>
  </si>
  <si>
    <t xml:space="preserve">cis n-6 C22:2 </t>
  </si>
  <si>
    <t xml:space="preserve">C25:0 ex Br </t>
  </si>
  <si>
    <t xml:space="preserve">cis n-11 C22:1 </t>
  </si>
  <si>
    <t xml:space="preserve">cis n-6 C22:3 </t>
  </si>
  <si>
    <t xml:space="preserve">cis/trans C22:1n-11 </t>
  </si>
  <si>
    <t xml:space="preserve">C22:4 </t>
  </si>
  <si>
    <t xml:space="preserve">cis/trans C22:1n-9 </t>
  </si>
  <si>
    <t xml:space="preserve">cis n-6 C22:4 </t>
  </si>
  <si>
    <t xml:space="preserve">C24:1 </t>
  </si>
  <si>
    <t xml:space="preserve">C22:5 </t>
  </si>
  <si>
    <t xml:space="preserve">cis C24:1 </t>
  </si>
  <si>
    <t xml:space="preserve">cis n-3 C22:5 </t>
  </si>
  <si>
    <t xml:space="preserve">trans monounsaturated </t>
  </si>
  <si>
    <t xml:space="preserve">C22:6 </t>
  </si>
  <si>
    <t xml:space="preserve">cis n-3 C22:6 </t>
  </si>
  <si>
    <t xml:space="preserve">unknown C22 poly </t>
  </si>
  <si>
    <t xml:space="preserve">trans poly </t>
  </si>
  <si>
    <t>Cis/Trans Ratios</t>
  </si>
  <si>
    <t>Summary</t>
  </si>
  <si>
    <t>Fatty Acids</t>
  </si>
  <si>
    <t>%FAMES
cis</t>
  </si>
  <si>
    <t>%FAMES
trans</t>
  </si>
  <si>
    <t>Sats</t>
  </si>
  <si>
    <t>cis-Mono</t>
  </si>
  <si>
    <t>cis-Poly</t>
  </si>
  <si>
    <t>Trans</t>
  </si>
  <si>
    <t>Unknown</t>
  </si>
  <si>
    <t>Total</t>
  </si>
  <si>
    <t>Fat content:</t>
  </si>
  <si>
    <t>g/100g</t>
  </si>
  <si>
    <t>Fat factor:</t>
  </si>
  <si>
    <t>Fatty acid content:</t>
  </si>
  <si>
    <t>%  Food</t>
  </si>
  <si>
    <t>% Food</t>
  </si>
  <si>
    <t>%Food
cis</t>
  </si>
  <si>
    <t>%Food
trans</t>
  </si>
  <si>
    <t>Tr</t>
  </si>
  <si>
    <t>Potatoes, old, raw, flesh only</t>
  </si>
  <si>
    <t>Carrots, old, raw</t>
  </si>
  <si>
    <t>Broccoli (Calabrese), raw</t>
  </si>
  <si>
    <t>Peas, frozen, raw</t>
  </si>
  <si>
    <t>Tomato puree</t>
  </si>
  <si>
    <t>Baked beans in tomato sauce</t>
  </si>
  <si>
    <t>Potato products, shaped, frozen, baked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</si>
</sst>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49" fontId="3" fillId="0" borderId="19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2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165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166" fontId="0" fillId="0" borderId="19" xfId="0" applyNumberFormat="1" applyFill="1" applyBorder="1" applyAlignment="1">
      <alignment/>
    </xf>
    <xf numFmtId="166" fontId="0" fillId="0" borderId="0" xfId="0" applyNumberFormat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/>
    </xf>
    <xf numFmtId="16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135</v>
      </c>
      <c r="D1" s="4"/>
      <c r="E1" s="5"/>
    </row>
    <row r="2" spans="1:5" ht="12.75">
      <c r="A2" s="1" t="s">
        <v>1</v>
      </c>
      <c r="B2" s="2"/>
      <c r="C2" s="44">
        <v>1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87">
        <v>0.6450488145048815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>
        <v>1.0460251046025104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>
        <v>0.6450488145048815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1.5864714086471412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>
        <v>0.34867503486750356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>
        <v>1.1680613668061368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14.731520223152023</v>
      </c>
      <c r="H13" s="15"/>
      <c r="J13" s="15"/>
      <c r="L13" s="15"/>
    </row>
    <row r="14" spans="1:12" ht="12.75">
      <c r="A14" s="85" t="s">
        <v>33</v>
      </c>
      <c r="B14" s="17">
        <v>2.4232914923291498</v>
      </c>
      <c r="C14" s="86" t="s">
        <v>34</v>
      </c>
      <c r="D14" s="15">
        <v>1.0285913528591353</v>
      </c>
      <c r="E14" s="86" t="s">
        <v>35</v>
      </c>
      <c r="F14" s="16">
        <v>14.731520223152023</v>
      </c>
      <c r="H14" s="15"/>
      <c r="J14" s="15"/>
      <c r="L14" s="15"/>
    </row>
    <row r="15" spans="1:12" ht="12.75">
      <c r="A15" s="85" t="s">
        <v>36</v>
      </c>
      <c r="B15" s="17">
        <v>2.4232914923291498</v>
      </c>
      <c r="C15" s="86" t="s">
        <v>37</v>
      </c>
      <c r="D15" s="15">
        <v>1.0285913528591353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>
        <v>1.0285913528591353</v>
      </c>
      <c r="E16" s="86" t="s">
        <v>41</v>
      </c>
      <c r="F16" s="75" t="s">
        <v>134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4.375871687587169</v>
      </c>
      <c r="H17" s="15"/>
      <c r="J17" s="15"/>
      <c r="L17" s="15"/>
    </row>
    <row r="18" spans="1:12" ht="12.75">
      <c r="A18" s="85" t="s">
        <v>45</v>
      </c>
      <c r="B18" s="17">
        <v>4.0446304044630415</v>
      </c>
      <c r="C18" s="86" t="s">
        <v>46</v>
      </c>
      <c r="D18" s="15" t="s">
        <v>134</v>
      </c>
      <c r="E18" s="86" t="s">
        <v>47</v>
      </c>
      <c r="F18" s="16">
        <v>4.375871687587169</v>
      </c>
      <c r="H18" s="15"/>
      <c r="J18" s="15"/>
      <c r="L18" s="15"/>
    </row>
    <row r="19" spans="1:12" ht="12.75">
      <c r="A19" s="85" t="s">
        <v>48</v>
      </c>
      <c r="B19" s="17">
        <v>4.0446304044630415</v>
      </c>
      <c r="C19" s="86" t="s">
        <v>49</v>
      </c>
      <c r="D19" s="15">
        <v>20.624128312412836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20.624128312412836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0.5404463040446305</v>
      </c>
      <c r="C21" s="27" t="s">
        <v>55</v>
      </c>
      <c r="D21" s="17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0.5404463040446305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31.11924686192469</v>
      </c>
      <c r="C23" s="86" t="s">
        <v>61</v>
      </c>
      <c r="D23" s="15">
        <v>1.1854951185495122</v>
      </c>
      <c r="E23" s="86" t="s">
        <v>62</v>
      </c>
      <c r="F23" s="75" t="s">
        <v>134</v>
      </c>
      <c r="H23" s="15"/>
      <c r="J23" s="15"/>
      <c r="L23" s="15"/>
    </row>
    <row r="24" spans="1:12" ht="12.75">
      <c r="A24" s="85" t="s">
        <v>63</v>
      </c>
      <c r="B24" s="17">
        <v>31.11924686192469</v>
      </c>
      <c r="C24" s="27" t="s">
        <v>64</v>
      </c>
      <c r="D24" s="15">
        <v>1.1854951185495122</v>
      </c>
      <c r="E24" s="86" t="s">
        <v>65</v>
      </c>
      <c r="F24" s="75" t="s">
        <v>134</v>
      </c>
      <c r="H24" s="15"/>
      <c r="J24" s="15"/>
      <c r="L24" s="15"/>
    </row>
    <row r="25" spans="1:12" ht="12.75">
      <c r="A25" s="85" t="s">
        <v>66</v>
      </c>
      <c r="B25" s="17">
        <v>0.4184100418410042</v>
      </c>
      <c r="C25" s="27" t="s">
        <v>67</v>
      </c>
      <c r="D25" s="15" t="s">
        <v>134</v>
      </c>
      <c r="E25" s="86" t="s">
        <v>68</v>
      </c>
      <c r="F25" s="75" t="s">
        <v>134</v>
      </c>
      <c r="H25" s="15"/>
      <c r="J25" s="15"/>
      <c r="L25" s="15"/>
    </row>
    <row r="26" spans="1:12" ht="12.75">
      <c r="A26" s="85" t="s">
        <v>69</v>
      </c>
      <c r="B26" s="17">
        <v>0.4184100418410042</v>
      </c>
      <c r="C26" s="86" t="s">
        <v>70</v>
      </c>
      <c r="D26" s="15">
        <v>19.43863319386332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7.531380753138077</v>
      </c>
      <c r="C27" s="86" t="s">
        <v>73</v>
      </c>
      <c r="D27" s="15">
        <v>19.43863319386332</v>
      </c>
      <c r="E27" s="86" t="s">
        <v>74</v>
      </c>
      <c r="F27" s="75" t="s">
        <v>134</v>
      </c>
      <c r="H27" s="15"/>
      <c r="J27" s="15"/>
      <c r="L27" s="15"/>
    </row>
    <row r="28" spans="1:12" ht="12.75">
      <c r="A28" s="85" t="s">
        <v>75</v>
      </c>
      <c r="B28" s="17">
        <v>7.531380753138077</v>
      </c>
      <c r="C28" s="86" t="s">
        <v>76</v>
      </c>
      <c r="D28" s="15" t="s">
        <v>134</v>
      </c>
      <c r="E28" s="86" t="s">
        <v>77</v>
      </c>
      <c r="F28" s="75" t="s">
        <v>134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0.6624825662482567</v>
      </c>
      <c r="C30" s="86" t="s">
        <v>82</v>
      </c>
      <c r="D30" s="15" t="s">
        <v>134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0.6624825662482567</v>
      </c>
      <c r="C31" s="86" t="s">
        <v>85</v>
      </c>
      <c r="D31" s="15" t="s">
        <v>134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 t="s">
        <v>134</v>
      </c>
      <c r="C32" s="86" t="s">
        <v>88</v>
      </c>
      <c r="D32" s="15" t="s">
        <v>134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 t="s">
        <v>134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 t="s">
        <v>134</v>
      </c>
      <c r="C34" s="86" t="s">
        <v>94</v>
      </c>
      <c r="D34" s="15" t="s">
        <v>134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 t="s">
        <v>134</v>
      </c>
      <c r="C35" s="27" t="s">
        <v>97</v>
      </c>
      <c r="D35" s="15" t="s">
        <v>134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 t="s">
        <v>134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 t="s">
        <v>134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53.24267782426778</v>
      </c>
    </row>
    <row r="54" spans="1:6" ht="12.75">
      <c r="A54" s="3"/>
      <c r="B54" s="15"/>
      <c r="C54" s="37"/>
      <c r="D54" s="5"/>
      <c r="E54" s="89" t="s">
        <v>121</v>
      </c>
      <c r="F54" s="19">
        <v>22.15829846582985</v>
      </c>
    </row>
    <row r="55" spans="1:6" ht="12.75">
      <c r="A55" s="38"/>
      <c r="B55" s="39"/>
      <c r="C55" s="37"/>
      <c r="D55" s="5"/>
      <c r="E55" s="89" t="s">
        <v>122</v>
      </c>
      <c r="F55" s="19">
        <v>19.717573221757323</v>
      </c>
    </row>
    <row r="56" spans="1:6" ht="12.75">
      <c r="A56" s="38"/>
      <c r="B56" s="39"/>
      <c r="C56" s="37"/>
      <c r="D56" s="5"/>
      <c r="E56" s="89" t="s">
        <v>123</v>
      </c>
      <c r="F56" s="19">
        <v>0</v>
      </c>
    </row>
    <row r="57" spans="1:6" ht="12.75">
      <c r="A57" s="38"/>
      <c r="B57" s="39"/>
      <c r="C57" s="37"/>
      <c r="D57" s="5"/>
      <c r="E57" s="89" t="s">
        <v>124</v>
      </c>
      <c r="F57" s="19">
        <v>4.375871687587169</v>
      </c>
    </row>
    <row r="58" spans="1:6" ht="13.5" thickBot="1">
      <c r="A58" s="38"/>
      <c r="B58" s="39"/>
      <c r="C58" s="37"/>
      <c r="D58" s="5"/>
      <c r="E58" s="90" t="s">
        <v>125</v>
      </c>
      <c r="F58" s="52">
        <f>SUM(F53+F54+F55+F56+F57)</f>
        <v>99.49442119944212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139</v>
      </c>
      <c r="D1" s="69"/>
      <c r="E1" s="18"/>
      <c r="F1" s="72"/>
    </row>
    <row r="2" spans="1:6" ht="13.5" thickBot="1">
      <c r="A2" s="43" t="s">
        <v>1</v>
      </c>
      <c r="B2" s="44"/>
      <c r="C2" s="44">
        <v>54</v>
      </c>
      <c r="D2" s="70"/>
      <c r="E2" s="45"/>
      <c r="F2" s="73"/>
    </row>
    <row r="3" spans="1:6" ht="13.5" thickBot="1">
      <c r="A3" s="1" t="s">
        <v>126</v>
      </c>
      <c r="B3" s="44"/>
      <c r="C3" s="46">
        <v>0.16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0.128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92">
        <v>0.00022594142259414228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76" t="s">
        <v>134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 t="s">
        <v>134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 t="s">
        <v>134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 t="s">
        <v>134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0.05032635983263599</v>
      </c>
    </row>
    <row r="17" spans="1:6" ht="12.75">
      <c r="A17" s="102" t="s">
        <v>33</v>
      </c>
      <c r="B17" s="92">
        <v>0.00019246861924686196</v>
      </c>
      <c r="C17" s="103" t="s">
        <v>34</v>
      </c>
      <c r="D17" s="76">
        <v>0.00016736401673640169</v>
      </c>
      <c r="E17" s="103" t="s">
        <v>35</v>
      </c>
      <c r="F17" s="80">
        <v>0.05032635983263599</v>
      </c>
    </row>
    <row r="18" spans="1:6" ht="12.75">
      <c r="A18" s="102" t="s">
        <v>36</v>
      </c>
      <c r="B18" s="92">
        <v>0.00019246861924686196</v>
      </c>
      <c r="C18" s="103" t="s">
        <v>37</v>
      </c>
      <c r="D18" s="76">
        <v>0.00016736401673640169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 t="s">
        <v>134</v>
      </c>
      <c r="E19" s="103" t="s">
        <v>41</v>
      </c>
      <c r="F19" s="81" t="s">
        <v>134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0.01614225941422594</v>
      </c>
    </row>
    <row r="21" spans="1:6" ht="12.75">
      <c r="A21" s="102" t="s">
        <v>45</v>
      </c>
      <c r="B21" s="92">
        <v>0.0007364016736401674</v>
      </c>
      <c r="C21" s="103" t="s">
        <v>46</v>
      </c>
      <c r="D21" s="76" t="s">
        <v>134</v>
      </c>
      <c r="E21" s="103" t="s">
        <v>47</v>
      </c>
      <c r="F21" s="80">
        <v>0.01614225941422594</v>
      </c>
    </row>
    <row r="22" spans="1:6" ht="12.75">
      <c r="A22" s="102" t="s">
        <v>48</v>
      </c>
      <c r="B22" s="92">
        <v>0.0007364016736401674</v>
      </c>
      <c r="C22" s="103" t="s">
        <v>49</v>
      </c>
      <c r="D22" s="76">
        <v>0.018092050209205023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0.018092050209205023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0.00016736401673640169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0.00016736401673640169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0.02757322175732218</v>
      </c>
      <c r="C26" s="103" t="s">
        <v>61</v>
      </c>
      <c r="D26" s="76">
        <v>0.002301255230125523</v>
      </c>
      <c r="E26" s="103" t="s">
        <v>62</v>
      </c>
      <c r="F26" s="81" t="s">
        <v>134</v>
      </c>
    </row>
    <row r="27" spans="1:6" ht="12.75">
      <c r="A27" s="102" t="s">
        <v>63</v>
      </c>
      <c r="B27" s="92">
        <v>0.02757322175732218</v>
      </c>
      <c r="C27" s="104" t="s">
        <v>64</v>
      </c>
      <c r="D27" s="76">
        <v>0.002301255230125523</v>
      </c>
      <c r="E27" s="103" t="s">
        <v>65</v>
      </c>
      <c r="F27" s="81" t="s">
        <v>134</v>
      </c>
    </row>
    <row r="28" spans="1:6" ht="12.75">
      <c r="A28" s="102" t="s">
        <v>66</v>
      </c>
      <c r="B28" s="92">
        <v>0.00034309623430962344</v>
      </c>
      <c r="C28" s="104" t="s">
        <v>67</v>
      </c>
      <c r="D28" s="76" t="s">
        <v>134</v>
      </c>
      <c r="E28" s="103" t="s">
        <v>68</v>
      </c>
      <c r="F28" s="81" t="s">
        <v>134</v>
      </c>
    </row>
    <row r="29" spans="1:6" ht="12.75">
      <c r="A29" s="102" t="s">
        <v>69</v>
      </c>
      <c r="B29" s="92">
        <v>0.00034309623430962344</v>
      </c>
      <c r="C29" s="103" t="s">
        <v>70</v>
      </c>
      <c r="D29" s="76">
        <v>0.015790794979079502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0.005263598326359834</v>
      </c>
      <c r="C30" s="103" t="s">
        <v>73</v>
      </c>
      <c r="D30" s="76">
        <v>0.015790794979079502</v>
      </c>
      <c r="E30" s="103" t="s">
        <v>74</v>
      </c>
      <c r="F30" s="81" t="s">
        <v>134</v>
      </c>
    </row>
    <row r="31" spans="1:6" ht="12.75">
      <c r="A31" s="102" t="s">
        <v>75</v>
      </c>
      <c r="B31" s="92">
        <v>0.005263598326359834</v>
      </c>
      <c r="C31" s="103" t="s">
        <v>76</v>
      </c>
      <c r="D31" s="76" t="s">
        <v>134</v>
      </c>
      <c r="E31" s="103" t="s">
        <v>77</v>
      </c>
      <c r="F31" s="81" t="s">
        <v>134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0.0010041841004184101</v>
      </c>
      <c r="C33" s="103" t="s">
        <v>82</v>
      </c>
      <c r="D33" s="76">
        <v>0.00034309623430962344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0.0010041841004184101</v>
      </c>
      <c r="C34" s="103" t="s">
        <v>85</v>
      </c>
      <c r="D34" s="76">
        <v>0.00034309623430962344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0.0006108786610878661</v>
      </c>
      <c r="C35" s="103" t="s">
        <v>88</v>
      </c>
      <c r="D35" s="76">
        <v>0.00034309623430962344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0.0006108786610878661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0.0005188284518828452</v>
      </c>
      <c r="C37" s="103" t="s">
        <v>94</v>
      </c>
      <c r="D37" s="76" t="s">
        <v>134</v>
      </c>
      <c r="E37" s="103" t="s">
        <v>95</v>
      </c>
      <c r="F37" s="81" t="s">
        <v>134</v>
      </c>
    </row>
    <row r="38" spans="1:6" ht="12.75">
      <c r="A38" s="102" t="s">
        <v>96</v>
      </c>
      <c r="B38" s="76">
        <v>0.0005188284518828452</v>
      </c>
      <c r="C38" s="104" t="s">
        <v>97</v>
      </c>
      <c r="D38" s="76" t="s">
        <v>134</v>
      </c>
      <c r="E38" s="103" t="s">
        <v>98</v>
      </c>
      <c r="F38" s="81" t="s">
        <v>134</v>
      </c>
    </row>
    <row r="39" spans="1:6" ht="12.75">
      <c r="A39" s="102" t="s">
        <v>99</v>
      </c>
      <c r="B39" s="76" t="s">
        <v>134</v>
      </c>
      <c r="C39" s="104" t="s">
        <v>100</v>
      </c>
      <c r="D39" s="76" t="s">
        <v>134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 t="s">
        <v>134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 t="s">
        <v>134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0.037472803347280335</v>
      </c>
      <c r="H53" s="49"/>
    </row>
    <row r="54" spans="1:8" ht="12.75">
      <c r="A54" s="50"/>
      <c r="B54" s="63"/>
      <c r="C54" s="51"/>
      <c r="E54" s="97" t="s">
        <v>121</v>
      </c>
      <c r="F54" s="81">
        <v>0.019523012552301253</v>
      </c>
      <c r="H54" s="49"/>
    </row>
    <row r="55" spans="1:8" ht="12.75">
      <c r="A55" s="38"/>
      <c r="B55" s="64"/>
      <c r="C55" s="37"/>
      <c r="E55" s="97" t="s">
        <v>122</v>
      </c>
      <c r="F55" s="81">
        <v>0.06697071129707113</v>
      </c>
      <c r="H55" s="49"/>
    </row>
    <row r="56" spans="1:8" ht="12.75">
      <c r="A56" s="38"/>
      <c r="B56" s="64"/>
      <c r="C56" s="37"/>
      <c r="E56" s="97" t="s">
        <v>123</v>
      </c>
      <c r="F56" s="81">
        <v>0</v>
      </c>
      <c r="H56" s="49"/>
    </row>
    <row r="57" spans="1:8" ht="12.75">
      <c r="A57" s="38"/>
      <c r="B57" s="64"/>
      <c r="C57" s="37"/>
      <c r="E57" s="97" t="s">
        <v>124</v>
      </c>
      <c r="F57" s="81">
        <v>0.003774058577405858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0.12774058577405858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140</v>
      </c>
      <c r="D1" s="4"/>
      <c r="E1" s="5"/>
    </row>
    <row r="2" spans="1:5" ht="12.75">
      <c r="A2" s="1" t="s">
        <v>1</v>
      </c>
      <c r="B2" s="2"/>
      <c r="C2" s="44">
        <v>55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87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 t="s">
        <v>134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 t="s">
        <v>134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0.07740585774058577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 t="s">
        <v>134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>
        <v>0.06485355648535565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32.14225941422594</v>
      </c>
      <c r="H13" s="15"/>
      <c r="J13" s="15"/>
      <c r="L13" s="15"/>
    </row>
    <row r="14" spans="1:12" ht="12.75">
      <c r="A14" s="85" t="s">
        <v>33</v>
      </c>
      <c r="B14" s="17">
        <v>0.12552301255230125</v>
      </c>
      <c r="C14" s="86" t="s">
        <v>34</v>
      </c>
      <c r="D14" s="15">
        <v>0.14225941422594143</v>
      </c>
      <c r="E14" s="86" t="s">
        <v>35</v>
      </c>
      <c r="F14" s="16">
        <v>32.06066945606695</v>
      </c>
      <c r="H14" s="15"/>
      <c r="J14" s="15"/>
      <c r="L14" s="15"/>
    </row>
    <row r="15" spans="1:12" ht="12.75">
      <c r="A15" s="85" t="s">
        <v>36</v>
      </c>
      <c r="B15" s="17">
        <v>0.12552301255230125</v>
      </c>
      <c r="C15" s="86" t="s">
        <v>37</v>
      </c>
      <c r="D15" s="15">
        <v>0.14225941422594143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 t="s">
        <v>134</v>
      </c>
      <c r="E16" s="86" t="s">
        <v>41</v>
      </c>
      <c r="F16" s="75">
        <v>0.08158995815899582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35.97489539748955</v>
      </c>
      <c r="H17" s="15"/>
      <c r="J17" s="15"/>
      <c r="L17" s="15"/>
    </row>
    <row r="18" spans="1:12" ht="12.75">
      <c r="A18" s="85" t="s">
        <v>45</v>
      </c>
      <c r="B18" s="17">
        <v>0.4205020920502091</v>
      </c>
      <c r="C18" s="86" t="s">
        <v>46</v>
      </c>
      <c r="D18" s="15" t="s">
        <v>134</v>
      </c>
      <c r="E18" s="86" t="s">
        <v>47</v>
      </c>
      <c r="F18" s="16">
        <v>35.97489539748955</v>
      </c>
      <c r="H18" s="15"/>
      <c r="J18" s="15"/>
      <c r="L18" s="15"/>
    </row>
    <row r="19" spans="1:12" ht="12.75">
      <c r="A19" s="85" t="s">
        <v>48</v>
      </c>
      <c r="B19" s="17">
        <v>0.34309623430962344</v>
      </c>
      <c r="C19" s="86" t="s">
        <v>49</v>
      </c>
      <c r="D19" s="15">
        <v>14.98744769874477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14.98744769874477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0.14225941422594143</v>
      </c>
      <c r="C21" s="27" t="s">
        <v>55</v>
      </c>
      <c r="D21" s="17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0.14225941422594143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17.230125523012553</v>
      </c>
      <c r="C23" s="86" t="s">
        <v>61</v>
      </c>
      <c r="D23" s="15">
        <v>1.9769874476987448</v>
      </c>
      <c r="E23" s="86" t="s">
        <v>62</v>
      </c>
      <c r="F23" s="75" t="s">
        <v>134</v>
      </c>
      <c r="H23" s="15"/>
      <c r="J23" s="15"/>
      <c r="L23" s="15"/>
    </row>
    <row r="24" spans="1:12" ht="12.75">
      <c r="A24" s="85" t="s">
        <v>63</v>
      </c>
      <c r="B24" s="17">
        <v>17.179916317991633</v>
      </c>
      <c r="C24" s="27" t="s">
        <v>64</v>
      </c>
      <c r="D24" s="15">
        <v>1.9769874476987448</v>
      </c>
      <c r="E24" s="86" t="s">
        <v>65</v>
      </c>
      <c r="F24" s="75" t="s">
        <v>134</v>
      </c>
      <c r="H24" s="15"/>
      <c r="J24" s="15"/>
      <c r="L24" s="15"/>
    </row>
    <row r="25" spans="1:12" ht="12.75">
      <c r="A25" s="85" t="s">
        <v>66</v>
      </c>
      <c r="B25" s="17">
        <v>0.21338912133891216</v>
      </c>
      <c r="C25" s="27" t="s">
        <v>67</v>
      </c>
      <c r="D25" s="15" t="s">
        <v>134</v>
      </c>
      <c r="E25" s="86" t="s">
        <v>68</v>
      </c>
      <c r="F25" s="75">
        <v>0.43305439330543927</v>
      </c>
      <c r="H25" s="15"/>
      <c r="J25" s="15"/>
      <c r="L25" s="15"/>
    </row>
    <row r="26" spans="1:12" ht="12.75">
      <c r="A26" s="85" t="s">
        <v>69</v>
      </c>
      <c r="B26" s="17">
        <v>0.21338912133891216</v>
      </c>
      <c r="C26" s="86" t="s">
        <v>70</v>
      </c>
      <c r="D26" s="15">
        <v>13.010460251046025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2.782426778242678</v>
      </c>
      <c r="C27" s="86" t="s">
        <v>73</v>
      </c>
      <c r="D27" s="15">
        <v>13.010460251046025</v>
      </c>
      <c r="E27" s="86" t="s">
        <v>74</v>
      </c>
      <c r="F27" s="75">
        <v>0.23849372384937237</v>
      </c>
      <c r="H27" s="15"/>
      <c r="J27" s="15"/>
      <c r="L27" s="15"/>
    </row>
    <row r="28" spans="1:12" ht="12.75">
      <c r="A28" s="85" t="s">
        <v>75</v>
      </c>
      <c r="B28" s="17">
        <v>2.696652719665272</v>
      </c>
      <c r="C28" s="86" t="s">
        <v>76</v>
      </c>
      <c r="D28" s="15" t="s">
        <v>134</v>
      </c>
      <c r="E28" s="86" t="s">
        <v>77</v>
      </c>
      <c r="F28" s="75">
        <v>0.23849372384937237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0.4435146443514644</v>
      </c>
      <c r="C30" s="86" t="s">
        <v>82</v>
      </c>
      <c r="D30" s="15">
        <v>0.18828451882845187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0.4435146443514644</v>
      </c>
      <c r="C31" s="86" t="s">
        <v>85</v>
      </c>
      <c r="D31" s="15">
        <v>0.18828451882845187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0.6715481171548118</v>
      </c>
      <c r="C32" s="86" t="s">
        <v>88</v>
      </c>
      <c r="D32" s="15">
        <v>0.18828451882845187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0.6715481171548118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0.7280334728033473</v>
      </c>
      <c r="C34" s="86" t="s">
        <v>94</v>
      </c>
      <c r="D34" s="15" t="s">
        <v>134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>
        <v>0.7280334728033473</v>
      </c>
      <c r="C35" s="27" t="s">
        <v>97</v>
      </c>
      <c r="D35" s="15" t="s">
        <v>134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>
        <v>0.07531380753138076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 t="s">
        <v>134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 t="s">
        <v>134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22.92468619246862</v>
      </c>
    </row>
    <row r="54" spans="1:6" ht="12.75">
      <c r="A54" s="3"/>
      <c r="B54" s="15"/>
      <c r="C54" s="37"/>
      <c r="D54" s="5"/>
      <c r="E54" s="89" t="s">
        <v>121</v>
      </c>
      <c r="F54" s="19">
        <v>15.560669456066945</v>
      </c>
    </row>
    <row r="55" spans="1:6" ht="12.75">
      <c r="A55" s="38"/>
      <c r="B55" s="39"/>
      <c r="C55" s="37"/>
      <c r="D55" s="5"/>
      <c r="E55" s="89" t="s">
        <v>122</v>
      </c>
      <c r="F55" s="19">
        <v>68.74686192468619</v>
      </c>
    </row>
    <row r="56" spans="1:6" ht="12.75">
      <c r="A56" s="38"/>
      <c r="B56" s="39"/>
      <c r="C56" s="37"/>
      <c r="D56" s="5"/>
      <c r="E56" s="89" t="s">
        <v>123</v>
      </c>
      <c r="F56" s="19">
        <v>0.060669456066945605</v>
      </c>
    </row>
    <row r="57" spans="1:6" ht="12.75">
      <c r="A57" s="38"/>
      <c r="B57" s="39"/>
      <c r="C57" s="37"/>
      <c r="D57" s="5"/>
      <c r="E57" s="89" t="s">
        <v>124</v>
      </c>
      <c r="F57" s="19">
        <v>0.6276150627615062</v>
      </c>
    </row>
    <row r="58" spans="1:6" ht="13.5" thickBot="1">
      <c r="A58" s="38"/>
      <c r="B58" s="39"/>
      <c r="C58" s="37"/>
      <c r="D58" s="5"/>
      <c r="E58" s="90" t="s">
        <v>125</v>
      </c>
      <c r="F58" s="52">
        <v>107.92050209205021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140</v>
      </c>
      <c r="D1" s="69"/>
      <c r="E1" s="18"/>
      <c r="F1" s="72"/>
    </row>
    <row r="2" spans="1:6" ht="13.5" thickBot="1">
      <c r="A2" s="43" t="s">
        <v>1</v>
      </c>
      <c r="B2" s="44"/>
      <c r="C2" s="44">
        <v>55</v>
      </c>
      <c r="D2" s="70"/>
      <c r="E2" s="45"/>
      <c r="F2" s="73"/>
    </row>
    <row r="3" spans="1:6" ht="13.5" thickBot="1">
      <c r="A3" s="1" t="s">
        <v>126</v>
      </c>
      <c r="B3" s="44"/>
      <c r="C3" s="46">
        <v>0.5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0.4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76" t="s">
        <v>134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 t="s">
        <v>134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0.0003096234309623431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 t="s">
        <v>134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>
        <v>0.0002594142259414226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0.12856903765690378</v>
      </c>
    </row>
    <row r="17" spans="1:6" ht="12.75">
      <c r="A17" s="102" t="s">
        <v>33</v>
      </c>
      <c r="B17" s="92">
        <v>0.0005020920502092051</v>
      </c>
      <c r="C17" s="103" t="s">
        <v>34</v>
      </c>
      <c r="D17" s="76">
        <v>0.0005690376569037658</v>
      </c>
      <c r="E17" s="103" t="s">
        <v>35</v>
      </c>
      <c r="F17" s="80">
        <v>0.1282426778242678</v>
      </c>
    </row>
    <row r="18" spans="1:6" ht="12.75">
      <c r="A18" s="102" t="s">
        <v>36</v>
      </c>
      <c r="B18" s="92">
        <v>0.0005020920502092051</v>
      </c>
      <c r="C18" s="103" t="s">
        <v>37</v>
      </c>
      <c r="D18" s="76">
        <v>0.0005690376569037658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 t="s">
        <v>134</v>
      </c>
      <c r="E19" s="103" t="s">
        <v>41</v>
      </c>
      <c r="F19" s="81">
        <v>0.0003263598326359833</v>
      </c>
    </row>
    <row r="20" spans="1:8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0.14389958158995816</v>
      </c>
      <c r="H20" s="111"/>
    </row>
    <row r="21" spans="1:6" ht="12.75">
      <c r="A21" s="102" t="s">
        <v>45</v>
      </c>
      <c r="B21" s="92">
        <v>0.0016820083682008366</v>
      </c>
      <c r="C21" s="103" t="s">
        <v>46</v>
      </c>
      <c r="D21" s="76" t="s">
        <v>134</v>
      </c>
      <c r="E21" s="103" t="s">
        <v>47</v>
      </c>
      <c r="F21" s="80">
        <v>0.14389958158995816</v>
      </c>
    </row>
    <row r="22" spans="1:6" ht="12.75">
      <c r="A22" s="102" t="s">
        <v>48</v>
      </c>
      <c r="B22" s="92">
        <v>0.0013723849372384938</v>
      </c>
      <c r="C22" s="103" t="s">
        <v>49</v>
      </c>
      <c r="D22" s="76">
        <v>0.05994979079497908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0.05994979079497908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0.0005690376569037658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0.0005690376569037658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0.06892050209205022</v>
      </c>
      <c r="C26" s="103" t="s">
        <v>61</v>
      </c>
      <c r="D26" s="76">
        <v>0.007907949790794979</v>
      </c>
      <c r="E26" s="103" t="s">
        <v>62</v>
      </c>
      <c r="F26" s="81" t="s">
        <v>134</v>
      </c>
    </row>
    <row r="27" spans="1:6" ht="12.75">
      <c r="A27" s="102" t="s">
        <v>63</v>
      </c>
      <c r="B27" s="92">
        <v>0.06871966527196653</v>
      </c>
      <c r="C27" s="104" t="s">
        <v>64</v>
      </c>
      <c r="D27" s="76">
        <v>0.007907949790794979</v>
      </c>
      <c r="E27" s="103" t="s">
        <v>65</v>
      </c>
      <c r="F27" s="81" t="s">
        <v>134</v>
      </c>
    </row>
    <row r="28" spans="1:6" ht="12.75">
      <c r="A28" s="102" t="s">
        <v>66</v>
      </c>
      <c r="B28" s="92">
        <v>0.0008535564853556487</v>
      </c>
      <c r="C28" s="104" t="s">
        <v>67</v>
      </c>
      <c r="D28" s="76" t="s">
        <v>134</v>
      </c>
      <c r="E28" s="103" t="s">
        <v>68</v>
      </c>
      <c r="F28" s="81">
        <v>0.0017322175732217573</v>
      </c>
    </row>
    <row r="29" spans="1:6" ht="12.75">
      <c r="A29" s="102" t="s">
        <v>69</v>
      </c>
      <c r="B29" s="92">
        <v>0.0008535564853556487</v>
      </c>
      <c r="C29" s="103" t="s">
        <v>70</v>
      </c>
      <c r="D29" s="76">
        <v>0.0520418410041841</v>
      </c>
      <c r="E29" s="103" t="s">
        <v>71</v>
      </c>
      <c r="F29" s="81">
        <v>0</v>
      </c>
    </row>
    <row r="30" spans="1:6" ht="12.75">
      <c r="A30" s="102" t="s">
        <v>72</v>
      </c>
      <c r="B30" s="92">
        <v>0.011129707112970713</v>
      </c>
      <c r="C30" s="103" t="s">
        <v>73</v>
      </c>
      <c r="D30" s="76">
        <v>0.0520418410041841</v>
      </c>
      <c r="E30" s="103" t="s">
        <v>74</v>
      </c>
      <c r="F30" s="81">
        <v>0.0009539748953974896</v>
      </c>
    </row>
    <row r="31" spans="1:6" ht="12.75">
      <c r="A31" s="102" t="s">
        <v>75</v>
      </c>
      <c r="B31" s="92">
        <v>0.010786610878661089</v>
      </c>
      <c r="C31" s="103" t="s">
        <v>76</v>
      </c>
      <c r="D31" s="76" t="s">
        <v>134</v>
      </c>
      <c r="E31" s="103" t="s">
        <v>77</v>
      </c>
      <c r="F31" s="81">
        <v>0.0009539748953974896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0.0017740585774058577</v>
      </c>
      <c r="C33" s="103" t="s">
        <v>82</v>
      </c>
      <c r="D33" s="76">
        <v>0.0007531380753138076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0.0017740585774058577</v>
      </c>
      <c r="C34" s="103" t="s">
        <v>85</v>
      </c>
      <c r="D34" s="76">
        <v>0.0007531380753138076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0.002686192468619247</v>
      </c>
      <c r="C35" s="103" t="s">
        <v>88</v>
      </c>
      <c r="D35" s="76">
        <v>0.0007531380753138076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0.002686192468619247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0.0029121338912133895</v>
      </c>
      <c r="C37" s="103" t="s">
        <v>94</v>
      </c>
      <c r="D37" s="76" t="s">
        <v>134</v>
      </c>
      <c r="E37" s="103" t="s">
        <v>95</v>
      </c>
      <c r="F37" s="81" t="s">
        <v>134</v>
      </c>
    </row>
    <row r="38" spans="1:6" ht="12.75">
      <c r="A38" s="102" t="s">
        <v>96</v>
      </c>
      <c r="B38" s="76">
        <v>0.0029121338912133895</v>
      </c>
      <c r="C38" s="104" t="s">
        <v>97</v>
      </c>
      <c r="D38" s="76" t="s">
        <v>134</v>
      </c>
      <c r="E38" s="103" t="s">
        <v>98</v>
      </c>
      <c r="F38" s="81" t="s">
        <v>134</v>
      </c>
    </row>
    <row r="39" spans="1:6" ht="12.75">
      <c r="A39" s="102" t="s">
        <v>99</v>
      </c>
      <c r="B39" s="76">
        <v>0.000301255230125523</v>
      </c>
      <c r="C39" s="104" t="s">
        <v>100</v>
      </c>
      <c r="D39" s="76" t="s">
        <v>134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 t="s">
        <v>134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 t="s">
        <v>134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0.09169874476987448</v>
      </c>
      <c r="H53" s="49"/>
    </row>
    <row r="54" spans="1:8" ht="12.75">
      <c r="A54" s="50"/>
      <c r="B54" s="63"/>
      <c r="C54" s="51"/>
      <c r="E54" s="97" t="s">
        <v>121</v>
      </c>
      <c r="F54" s="81">
        <v>0.06224267782426779</v>
      </c>
      <c r="H54" s="49"/>
    </row>
    <row r="55" spans="1:8" ht="12.75">
      <c r="A55" s="38"/>
      <c r="B55" s="64"/>
      <c r="C55" s="37"/>
      <c r="E55" s="97" t="s">
        <v>122</v>
      </c>
      <c r="F55" s="81">
        <v>0.2749874476987448</v>
      </c>
      <c r="H55" s="49"/>
    </row>
    <row r="56" spans="1:8" ht="12.75">
      <c r="A56" s="38"/>
      <c r="B56" s="64"/>
      <c r="C56" s="37"/>
      <c r="E56" s="97" t="s">
        <v>123</v>
      </c>
      <c r="F56" s="81">
        <v>0.00024267782426778245</v>
      </c>
      <c r="H56" s="49"/>
    </row>
    <row r="57" spans="1:8" ht="12.75">
      <c r="A57" s="38"/>
      <c r="B57" s="64"/>
      <c r="C57" s="37"/>
      <c r="E57" s="97" t="s">
        <v>124</v>
      </c>
      <c r="F57" s="81">
        <v>0.0025104602510460255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0.43168200836820086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141</v>
      </c>
      <c r="D1" s="4"/>
      <c r="E1" s="5"/>
    </row>
    <row r="2" spans="1:5" ht="12.75">
      <c r="A2" s="1" t="s">
        <v>1</v>
      </c>
      <c r="B2" s="2"/>
      <c r="C2" s="44">
        <v>56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87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 t="s">
        <v>134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 t="s">
        <v>134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0.0902354186620961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 t="s">
        <v>134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 t="s">
        <v>134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43.739350708272426</v>
      </c>
      <c r="H13" s="15"/>
      <c r="J13" s="15"/>
      <c r="L13" s="15"/>
    </row>
    <row r="14" spans="1:12" ht="12.75">
      <c r="A14" s="85" t="s">
        <v>33</v>
      </c>
      <c r="B14" s="17" t="s">
        <v>134</v>
      </c>
      <c r="C14" s="86" t="s">
        <v>34</v>
      </c>
      <c r="D14" s="15" t="s">
        <v>134</v>
      </c>
      <c r="E14" s="86" t="s">
        <v>35</v>
      </c>
      <c r="F14" s="16">
        <v>43.645334475979226</v>
      </c>
      <c r="H14" s="15"/>
      <c r="J14" s="15"/>
      <c r="L14" s="15"/>
    </row>
    <row r="15" spans="1:12" ht="12.75">
      <c r="A15" s="85" t="s">
        <v>36</v>
      </c>
      <c r="B15" s="17" t="s">
        <v>134</v>
      </c>
      <c r="C15" s="86" t="s">
        <v>37</v>
      </c>
      <c r="D15" s="15" t="s">
        <v>134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 t="s">
        <v>134</v>
      </c>
      <c r="E16" s="86" t="s">
        <v>41</v>
      </c>
      <c r="F16" s="75">
        <v>0.09401623229318949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2.2305540152240764</v>
      </c>
      <c r="H17" s="15"/>
      <c r="J17" s="15"/>
      <c r="L17" s="15"/>
    </row>
    <row r="18" spans="1:12" ht="12.75">
      <c r="A18" s="85" t="s">
        <v>45</v>
      </c>
      <c r="B18" s="17">
        <v>0.1789585118717548</v>
      </c>
      <c r="C18" s="86" t="s">
        <v>46</v>
      </c>
      <c r="D18" s="15" t="s">
        <v>134</v>
      </c>
      <c r="E18" s="86" t="s">
        <v>47</v>
      </c>
      <c r="F18" s="16">
        <v>2.2305540152240764</v>
      </c>
      <c r="H18" s="15"/>
      <c r="J18" s="15"/>
      <c r="L18" s="15"/>
    </row>
    <row r="19" spans="1:12" ht="12.75">
      <c r="A19" s="85" t="s">
        <v>48</v>
      </c>
      <c r="B19" s="17">
        <v>0.08872309320965872</v>
      </c>
      <c r="C19" s="86" t="s">
        <v>49</v>
      </c>
      <c r="D19" s="15">
        <v>40.97393759136967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40.76511065181227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 t="s">
        <v>134</v>
      </c>
      <c r="C21" s="27" t="s">
        <v>55</v>
      </c>
      <c r="D21" s="17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 t="s">
        <v>134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6.588319806422342</v>
      </c>
      <c r="C23" s="86" t="s">
        <v>61</v>
      </c>
      <c r="D23" s="15">
        <v>1.362983314009175</v>
      </c>
      <c r="E23" s="86" t="s">
        <v>62</v>
      </c>
      <c r="F23" s="75">
        <v>0.026717749659726772</v>
      </c>
      <c r="H23" s="15"/>
      <c r="J23" s="15"/>
      <c r="L23" s="15"/>
    </row>
    <row r="24" spans="1:12" ht="12.75">
      <c r="A24" s="85" t="s">
        <v>63</v>
      </c>
      <c r="B24" s="17">
        <v>6.588319806422342</v>
      </c>
      <c r="C24" s="27" t="s">
        <v>64</v>
      </c>
      <c r="D24" s="15">
        <v>1.362983314009175</v>
      </c>
      <c r="E24" s="86" t="s">
        <v>65</v>
      </c>
      <c r="F24" s="75">
        <v>0.026717749659726772</v>
      </c>
      <c r="H24" s="15"/>
      <c r="J24" s="15"/>
      <c r="L24" s="15"/>
    </row>
    <row r="25" spans="1:12" ht="12.75">
      <c r="A25" s="85" t="s">
        <v>66</v>
      </c>
      <c r="B25" s="17">
        <v>0.04461360084690225</v>
      </c>
      <c r="C25" s="27" t="s">
        <v>67</v>
      </c>
      <c r="D25" s="15" t="s">
        <v>134</v>
      </c>
      <c r="E25" s="86" t="s">
        <v>68</v>
      </c>
      <c r="F25" s="75" t="s">
        <v>134</v>
      </c>
      <c r="H25" s="15"/>
      <c r="J25" s="15"/>
      <c r="L25" s="15"/>
    </row>
    <row r="26" spans="1:12" ht="12.75">
      <c r="A26" s="85" t="s">
        <v>69</v>
      </c>
      <c r="B26" s="17">
        <v>0.04461360084690225</v>
      </c>
      <c r="C26" s="86" t="s">
        <v>70</v>
      </c>
      <c r="D26" s="15">
        <v>39.61095427736049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3.2044916065937388</v>
      </c>
      <c r="C27" s="86" t="s">
        <v>73</v>
      </c>
      <c r="D27" s="15">
        <v>39.402127337803094</v>
      </c>
      <c r="E27" s="86" t="s">
        <v>74</v>
      </c>
      <c r="F27" s="75">
        <v>0.03440540404295004</v>
      </c>
      <c r="H27" s="15"/>
      <c r="J27" s="15"/>
      <c r="L27" s="15"/>
    </row>
    <row r="28" spans="1:12" ht="12.75">
      <c r="A28" s="85" t="s">
        <v>75</v>
      </c>
      <c r="B28" s="17">
        <v>3.1671875787669506</v>
      </c>
      <c r="C28" s="86" t="s">
        <v>76</v>
      </c>
      <c r="D28" s="15">
        <v>0.20882693955739276</v>
      </c>
      <c r="E28" s="86" t="s">
        <v>77</v>
      </c>
      <c r="F28" s="75">
        <v>0.03440540404295004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0.33157735544689215</v>
      </c>
      <c r="C30" s="86" t="s">
        <v>82</v>
      </c>
      <c r="D30" s="15">
        <v>0.4828099006906287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0.33157735544689215</v>
      </c>
      <c r="C31" s="86" t="s">
        <v>85</v>
      </c>
      <c r="D31" s="15">
        <v>0.4828099006906287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0.623078086404194</v>
      </c>
      <c r="C32" s="86" t="s">
        <v>88</v>
      </c>
      <c r="D32" s="15">
        <v>0.4828099006906287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0.623078086404194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0.2134899430357413</v>
      </c>
      <c r="C34" s="86" t="s">
        <v>94</v>
      </c>
      <c r="D34" s="15">
        <v>0.14430105358673184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>
        <v>0.2134899430357413</v>
      </c>
      <c r="C35" s="27" t="s">
        <v>97</v>
      </c>
      <c r="D35" s="15">
        <v>0.14430105358673184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>
        <v>0.14430105358673184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>
        <v>0.0468820890255583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>
        <v>0.0468820890255583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>
        <v>0.20882693955739276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11.24464384735595</v>
      </c>
    </row>
    <row r="54" spans="1:6" ht="12.75">
      <c r="A54" s="3"/>
      <c r="B54" s="15"/>
      <c r="C54" s="37"/>
      <c r="D54" s="5"/>
      <c r="E54" s="89" t="s">
        <v>121</v>
      </c>
      <c r="F54" s="19">
        <v>41.623607400312544</v>
      </c>
    </row>
    <row r="55" spans="1:6" ht="12.75">
      <c r="A55" s="38"/>
      <c r="B55" s="39"/>
      <c r="C55" s="37"/>
      <c r="D55" s="5"/>
      <c r="E55" s="89" t="s">
        <v>122</v>
      </c>
      <c r="F55" s="19">
        <v>45.954151333366944</v>
      </c>
    </row>
    <row r="56" spans="1:6" ht="12.75">
      <c r="A56" s="38"/>
      <c r="B56" s="39"/>
      <c r="C56" s="37"/>
      <c r="D56" s="5"/>
      <c r="E56" s="89" t="s">
        <v>123</v>
      </c>
      <c r="F56" s="19">
        <v>0.23693098754852046</v>
      </c>
    </row>
    <row r="57" spans="1:6" ht="12.75">
      <c r="A57" s="38"/>
      <c r="B57" s="39"/>
      <c r="C57" s="37"/>
      <c r="D57" s="5"/>
      <c r="E57" s="89" t="s">
        <v>124</v>
      </c>
      <c r="F57" s="19">
        <v>0.9666280183495488</v>
      </c>
    </row>
    <row r="58" spans="1:6" ht="13.5" thickBot="1">
      <c r="A58" s="38"/>
      <c r="B58" s="39"/>
      <c r="C58" s="37"/>
      <c r="D58" s="5"/>
      <c r="E58" s="90" t="s">
        <v>125</v>
      </c>
      <c r="F58" s="52">
        <v>100.02596158693352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141</v>
      </c>
      <c r="D1" s="69"/>
      <c r="E1" s="18"/>
      <c r="F1" s="72"/>
    </row>
    <row r="2" spans="1:6" ht="13.5" thickBot="1">
      <c r="A2" s="43" t="s">
        <v>1</v>
      </c>
      <c r="B2" s="44"/>
      <c r="C2" s="44">
        <v>56</v>
      </c>
      <c r="D2" s="70"/>
      <c r="E2" s="45"/>
      <c r="F2" s="73"/>
    </row>
    <row r="3" spans="1:6" ht="13.5" thickBot="1">
      <c r="A3" s="1" t="s">
        <v>126</v>
      </c>
      <c r="B3" s="44"/>
      <c r="C3" s="46">
        <v>8.3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0.956</v>
      </c>
      <c r="D4" s="69"/>
      <c r="E4" s="18"/>
      <c r="F4" s="72"/>
    </row>
    <row r="5" spans="1:5" ht="13.5" thickBot="1">
      <c r="A5" s="1" t="s">
        <v>129</v>
      </c>
      <c r="C5" s="47">
        <f>C4*C3</f>
        <v>7.9348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76" t="s">
        <v>134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 t="s">
        <v>134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0.0071600000000000006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 t="s">
        <v>134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 t="s">
        <v>134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3.4706300000000003</v>
      </c>
    </row>
    <row r="17" spans="1:6" ht="12.75">
      <c r="A17" s="102" t="s">
        <v>33</v>
      </c>
      <c r="B17" s="92" t="s">
        <v>134</v>
      </c>
      <c r="C17" s="103" t="s">
        <v>34</v>
      </c>
      <c r="D17" s="76" t="s">
        <v>134</v>
      </c>
      <c r="E17" s="103" t="s">
        <v>35</v>
      </c>
      <c r="F17" s="80">
        <v>3.46317</v>
      </c>
    </row>
    <row r="18" spans="1:6" ht="12.75">
      <c r="A18" s="102" t="s">
        <v>36</v>
      </c>
      <c r="B18" s="92" t="s">
        <v>134</v>
      </c>
      <c r="C18" s="103" t="s">
        <v>37</v>
      </c>
      <c r="D18" s="76" t="s">
        <v>134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 t="s">
        <v>134</v>
      </c>
      <c r="E19" s="103" t="s">
        <v>41</v>
      </c>
      <c r="F19" s="81">
        <v>0.00746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0.17699</v>
      </c>
    </row>
    <row r="21" spans="1:6" ht="12.75">
      <c r="A21" s="102" t="s">
        <v>45</v>
      </c>
      <c r="B21" s="92">
        <v>0.014199999999999999</v>
      </c>
      <c r="C21" s="103" t="s">
        <v>46</v>
      </c>
      <c r="D21" s="76" t="s">
        <v>134</v>
      </c>
      <c r="E21" s="103" t="s">
        <v>47</v>
      </c>
      <c r="F21" s="80">
        <v>0.17699</v>
      </c>
    </row>
    <row r="22" spans="1:6" ht="12.75">
      <c r="A22" s="102" t="s">
        <v>48</v>
      </c>
      <c r="B22" s="92">
        <v>0.00704</v>
      </c>
      <c r="C22" s="103" t="s">
        <v>49</v>
      </c>
      <c r="D22" s="76">
        <v>3.2512000000000003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3.23463</v>
      </c>
      <c r="E23" s="103" t="s">
        <v>53</v>
      </c>
      <c r="F23" s="81" t="s">
        <v>134</v>
      </c>
    </row>
    <row r="24" spans="1:6" ht="12.75">
      <c r="A24" s="102" t="s">
        <v>54</v>
      </c>
      <c r="B24" s="92" t="s">
        <v>134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 t="s">
        <v>134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0.52277</v>
      </c>
      <c r="C26" s="103" t="s">
        <v>61</v>
      </c>
      <c r="D26" s="76">
        <v>0.10815000000000001</v>
      </c>
      <c r="E26" s="103" t="s">
        <v>62</v>
      </c>
      <c r="F26" s="81">
        <v>0.00212</v>
      </c>
    </row>
    <row r="27" spans="1:6" ht="12.75">
      <c r="A27" s="102" t="s">
        <v>63</v>
      </c>
      <c r="B27" s="92">
        <v>0.52277</v>
      </c>
      <c r="C27" s="104" t="s">
        <v>64</v>
      </c>
      <c r="D27" s="76">
        <v>0.10815000000000001</v>
      </c>
      <c r="E27" s="103" t="s">
        <v>65</v>
      </c>
      <c r="F27" s="81">
        <v>0.00212</v>
      </c>
    </row>
    <row r="28" spans="1:6" ht="12.75">
      <c r="A28" s="102" t="s">
        <v>66</v>
      </c>
      <c r="B28" s="92">
        <v>0.00354</v>
      </c>
      <c r="C28" s="104" t="s">
        <v>67</v>
      </c>
      <c r="D28" s="76" t="s">
        <v>134</v>
      </c>
      <c r="E28" s="103" t="s">
        <v>68</v>
      </c>
      <c r="F28" s="81" t="s">
        <v>134</v>
      </c>
    </row>
    <row r="29" spans="1:6" ht="12.75">
      <c r="A29" s="102" t="s">
        <v>69</v>
      </c>
      <c r="B29" s="92">
        <v>0.00354</v>
      </c>
      <c r="C29" s="103" t="s">
        <v>70</v>
      </c>
      <c r="D29" s="76">
        <v>3.14305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0.25427</v>
      </c>
      <c r="C30" s="103" t="s">
        <v>73</v>
      </c>
      <c r="D30" s="76">
        <v>3.12648</v>
      </c>
      <c r="E30" s="103" t="s">
        <v>74</v>
      </c>
      <c r="F30" s="81">
        <v>0.00273</v>
      </c>
    </row>
    <row r="31" spans="1:6" ht="12.75">
      <c r="A31" s="102" t="s">
        <v>75</v>
      </c>
      <c r="B31" s="92">
        <v>0.25131</v>
      </c>
      <c r="C31" s="103" t="s">
        <v>76</v>
      </c>
      <c r="D31" s="76">
        <v>0.01657</v>
      </c>
      <c r="E31" s="103" t="s">
        <v>77</v>
      </c>
      <c r="F31" s="81">
        <v>0.00273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0.02631</v>
      </c>
      <c r="C33" s="103" t="s">
        <v>82</v>
      </c>
      <c r="D33" s="76">
        <v>0.038310000000000004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0.02631</v>
      </c>
      <c r="C34" s="103" t="s">
        <v>85</v>
      </c>
      <c r="D34" s="76">
        <v>0.038310000000000004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0.04944</v>
      </c>
      <c r="C35" s="103" t="s">
        <v>88</v>
      </c>
      <c r="D35" s="76">
        <v>0.038310000000000004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0.04944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0.01694</v>
      </c>
      <c r="C37" s="103" t="s">
        <v>94</v>
      </c>
      <c r="D37" s="76">
        <v>0.01145</v>
      </c>
      <c r="E37" s="103" t="s">
        <v>95</v>
      </c>
      <c r="F37" s="81" t="s">
        <v>134</v>
      </c>
    </row>
    <row r="38" spans="1:6" ht="12.75">
      <c r="A38" s="102" t="s">
        <v>96</v>
      </c>
      <c r="B38" s="76">
        <v>0.01694</v>
      </c>
      <c r="C38" s="104" t="s">
        <v>97</v>
      </c>
      <c r="D38" s="76">
        <v>0.01145</v>
      </c>
      <c r="E38" s="103" t="s">
        <v>98</v>
      </c>
      <c r="F38" s="81" t="s">
        <v>134</v>
      </c>
    </row>
    <row r="39" spans="1:6" ht="12.75">
      <c r="A39" s="102" t="s">
        <v>99</v>
      </c>
      <c r="B39" s="76" t="s">
        <v>134</v>
      </c>
      <c r="C39" s="104" t="s">
        <v>100</v>
      </c>
      <c r="D39" s="76">
        <v>0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>
        <v>0.01145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>
        <v>0.00372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>
        <v>0.00372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>
        <v>0.01657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0.89224</v>
      </c>
      <c r="H53" s="49"/>
    </row>
    <row r="54" spans="1:8" ht="12.75">
      <c r="A54" s="50"/>
      <c r="B54" s="63"/>
      <c r="C54" s="51"/>
      <c r="E54" s="97" t="s">
        <v>121</v>
      </c>
      <c r="F54" s="81">
        <v>3.30275</v>
      </c>
      <c r="H54" s="49"/>
    </row>
    <row r="55" spans="1:8" ht="12.75">
      <c r="A55" s="38"/>
      <c r="B55" s="64"/>
      <c r="C55" s="37"/>
      <c r="E55" s="97" t="s">
        <v>122</v>
      </c>
      <c r="F55" s="81">
        <v>3.64637</v>
      </c>
      <c r="H55" s="49"/>
    </row>
    <row r="56" spans="1:8" ht="12.75">
      <c r="A56" s="38"/>
      <c r="B56" s="64"/>
      <c r="C56" s="37"/>
      <c r="E56" s="97" t="s">
        <v>123</v>
      </c>
      <c r="F56" s="81">
        <v>0.0188</v>
      </c>
      <c r="H56" s="49"/>
    </row>
    <row r="57" spans="1:8" ht="12.75">
      <c r="A57" s="38"/>
      <c r="B57" s="64"/>
      <c r="C57" s="37"/>
      <c r="E57" s="97" t="s">
        <v>124</v>
      </c>
      <c r="F57" s="81">
        <v>0.0767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7.936859999999999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135</v>
      </c>
      <c r="D1" s="69"/>
      <c r="E1" s="18"/>
      <c r="F1" s="72"/>
    </row>
    <row r="2" spans="1:6" ht="13.5" thickBot="1">
      <c r="A2" s="43" t="s">
        <v>1</v>
      </c>
      <c r="B2" s="44"/>
      <c r="C2" s="44">
        <v>1</v>
      </c>
      <c r="D2" s="70"/>
      <c r="E2" s="45"/>
      <c r="F2" s="73"/>
    </row>
    <row r="3" spans="1:6" ht="13.5" thickBot="1">
      <c r="A3" s="1" t="s">
        <v>126</v>
      </c>
      <c r="B3" s="44"/>
      <c r="C3" s="46">
        <v>0.06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0.048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100">
        <v>0.0003096234309623431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92">
        <v>0.0005020920502092051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>
        <v>0.0003096234309623431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>
        <v>0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0.0007615062761506277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>
        <v>0.00016736401673640169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>
        <v>0.0005606694560669457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0.00707112970711297</v>
      </c>
    </row>
    <row r="17" spans="1:6" ht="12.75">
      <c r="A17" s="102" t="s">
        <v>33</v>
      </c>
      <c r="B17" s="92">
        <v>0.0011631799163179916</v>
      </c>
      <c r="C17" s="103" t="s">
        <v>34</v>
      </c>
      <c r="D17" s="76">
        <v>0.0004937238493723849</v>
      </c>
      <c r="E17" s="103" t="s">
        <v>35</v>
      </c>
      <c r="F17" s="80">
        <v>0.00707112970711297</v>
      </c>
    </row>
    <row r="18" spans="1:6" ht="12.75">
      <c r="A18" s="102" t="s">
        <v>36</v>
      </c>
      <c r="B18" s="92">
        <v>0.0011631799163179916</v>
      </c>
      <c r="C18" s="103" t="s">
        <v>37</v>
      </c>
      <c r="D18" s="76">
        <v>0.0004937238493723849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>
        <v>0.0004937238493723849</v>
      </c>
      <c r="E19" s="103" t="s">
        <v>41</v>
      </c>
      <c r="F19" s="81" t="s">
        <v>134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0.002100418410041841</v>
      </c>
    </row>
    <row r="21" spans="1:6" ht="12.75">
      <c r="A21" s="102" t="s">
        <v>45</v>
      </c>
      <c r="B21" s="92">
        <v>0.0019414225941422596</v>
      </c>
      <c r="C21" s="103" t="s">
        <v>46</v>
      </c>
      <c r="D21" s="76" t="s">
        <v>134</v>
      </c>
      <c r="E21" s="103" t="s">
        <v>47</v>
      </c>
      <c r="F21" s="80">
        <v>0.002100418410041841</v>
      </c>
    </row>
    <row r="22" spans="1:6" ht="12.75">
      <c r="A22" s="102" t="s">
        <v>48</v>
      </c>
      <c r="B22" s="92">
        <v>0.0019414225941422596</v>
      </c>
      <c r="C22" s="103" t="s">
        <v>49</v>
      </c>
      <c r="D22" s="76">
        <v>0.00989958158995816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0.00989958158995816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0.0002594142259414226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0.0002594142259414226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0.014937238493723852</v>
      </c>
      <c r="C26" s="103" t="s">
        <v>61</v>
      </c>
      <c r="D26" s="76">
        <v>0.0005690376569037658</v>
      </c>
      <c r="E26" s="103" t="s">
        <v>62</v>
      </c>
      <c r="F26" s="81" t="s">
        <v>134</v>
      </c>
    </row>
    <row r="27" spans="1:6" ht="12.75">
      <c r="A27" s="102" t="s">
        <v>63</v>
      </c>
      <c r="B27" s="92">
        <v>0.014937238493723852</v>
      </c>
      <c r="C27" s="104" t="s">
        <v>64</v>
      </c>
      <c r="D27" s="76">
        <v>0.0005690376569037658</v>
      </c>
      <c r="E27" s="103" t="s">
        <v>65</v>
      </c>
      <c r="F27" s="81" t="s">
        <v>134</v>
      </c>
    </row>
    <row r="28" spans="1:6" ht="12.75">
      <c r="A28" s="102" t="s">
        <v>66</v>
      </c>
      <c r="B28" s="92">
        <v>0.000200836820083682</v>
      </c>
      <c r="C28" s="104" t="s">
        <v>67</v>
      </c>
      <c r="D28" s="76" t="s">
        <v>134</v>
      </c>
      <c r="E28" s="103" t="s">
        <v>68</v>
      </c>
      <c r="F28" s="81" t="s">
        <v>134</v>
      </c>
    </row>
    <row r="29" spans="1:6" ht="12.75">
      <c r="A29" s="102" t="s">
        <v>69</v>
      </c>
      <c r="B29" s="92">
        <v>0.000200836820083682</v>
      </c>
      <c r="C29" s="103" t="s">
        <v>70</v>
      </c>
      <c r="D29" s="76">
        <v>0.009330543933054394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0.0036150627615062765</v>
      </c>
      <c r="C30" s="103" t="s">
        <v>73</v>
      </c>
      <c r="D30" s="76">
        <v>0.009330543933054394</v>
      </c>
      <c r="E30" s="103" t="s">
        <v>74</v>
      </c>
      <c r="F30" s="81" t="s">
        <v>134</v>
      </c>
    </row>
    <row r="31" spans="1:6" ht="12.75">
      <c r="A31" s="102" t="s">
        <v>75</v>
      </c>
      <c r="B31" s="92">
        <v>0.0036150627615062765</v>
      </c>
      <c r="C31" s="103" t="s">
        <v>76</v>
      </c>
      <c r="D31" s="76" t="s">
        <v>134</v>
      </c>
      <c r="E31" s="103" t="s">
        <v>77</v>
      </c>
      <c r="F31" s="81" t="s">
        <v>134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0.0003179916317991632</v>
      </c>
      <c r="C33" s="103" t="s">
        <v>82</v>
      </c>
      <c r="D33" s="76" t="s">
        <v>134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0.0003179916317991632</v>
      </c>
      <c r="C34" s="103" t="s">
        <v>85</v>
      </c>
      <c r="D34" s="76" t="s">
        <v>134</v>
      </c>
      <c r="E34" s="103" t="s">
        <v>86</v>
      </c>
      <c r="F34" s="80" t="s">
        <v>11</v>
      </c>
    </row>
    <row r="35" spans="1:6" ht="12.75">
      <c r="A35" s="102" t="s">
        <v>87</v>
      </c>
      <c r="B35" s="76" t="s">
        <v>134</v>
      </c>
      <c r="C35" s="103" t="s">
        <v>88</v>
      </c>
      <c r="D35" s="76" t="s">
        <v>134</v>
      </c>
      <c r="E35" s="103" t="s">
        <v>89</v>
      </c>
      <c r="F35" s="80" t="s">
        <v>11</v>
      </c>
    </row>
    <row r="36" spans="1:6" ht="12.75">
      <c r="A36" s="102" t="s">
        <v>90</v>
      </c>
      <c r="B36" s="76" t="s">
        <v>134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 t="s">
        <v>134</v>
      </c>
      <c r="C37" s="103" t="s">
        <v>94</v>
      </c>
      <c r="D37" s="76" t="s">
        <v>134</v>
      </c>
      <c r="E37" s="103" t="s">
        <v>95</v>
      </c>
      <c r="F37" s="81" t="s">
        <v>134</v>
      </c>
    </row>
    <row r="38" spans="1:6" ht="12.75">
      <c r="A38" s="102" t="s">
        <v>96</v>
      </c>
      <c r="B38" s="76" t="s">
        <v>134</v>
      </c>
      <c r="C38" s="104" t="s">
        <v>97</v>
      </c>
      <c r="D38" s="76" t="s">
        <v>134</v>
      </c>
      <c r="E38" s="103" t="s">
        <v>98</v>
      </c>
      <c r="F38" s="81" t="s">
        <v>134</v>
      </c>
    </row>
    <row r="39" spans="1:6" ht="12.75">
      <c r="A39" s="102" t="s">
        <v>99</v>
      </c>
      <c r="B39" s="76" t="s">
        <v>134</v>
      </c>
      <c r="C39" s="104" t="s">
        <v>100</v>
      </c>
      <c r="D39" s="76" t="s">
        <v>134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 t="s">
        <v>134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 t="s">
        <v>134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0.025556485355648535</v>
      </c>
      <c r="H53" s="49"/>
    </row>
    <row r="54" spans="1:8" ht="12.75">
      <c r="A54" s="50"/>
      <c r="B54" s="63"/>
      <c r="C54" s="51"/>
      <c r="E54" s="97" t="s">
        <v>121</v>
      </c>
      <c r="F54" s="81">
        <v>0.010635983263598329</v>
      </c>
      <c r="H54" s="49"/>
    </row>
    <row r="55" spans="1:8" ht="12.75">
      <c r="A55" s="38"/>
      <c r="B55" s="64"/>
      <c r="C55" s="37"/>
      <c r="E55" s="97" t="s">
        <v>122</v>
      </c>
      <c r="F55" s="81">
        <v>0.009464435146443516</v>
      </c>
      <c r="H55" s="49"/>
    </row>
    <row r="56" spans="1:8" ht="12.75">
      <c r="A56" s="38"/>
      <c r="B56" s="64"/>
      <c r="C56" s="37"/>
      <c r="E56" s="97" t="s">
        <v>123</v>
      </c>
      <c r="F56" s="81">
        <v>0</v>
      </c>
      <c r="H56" s="49"/>
    </row>
    <row r="57" spans="1:8" ht="12.75">
      <c r="A57" s="38"/>
      <c r="B57" s="64"/>
      <c r="C57" s="37"/>
      <c r="E57" s="97" t="s">
        <v>124</v>
      </c>
      <c r="F57" s="81">
        <v>0.002100418410041841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0.047757322175732225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F64" sqref="F64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136</v>
      </c>
      <c r="D1" s="4"/>
      <c r="E1" s="5"/>
    </row>
    <row r="2" spans="1:5" ht="12.75">
      <c r="A2" s="1" t="s">
        <v>1</v>
      </c>
      <c r="B2" s="2"/>
      <c r="C2" s="44">
        <v>8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91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>
        <v>0.9527309736514759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>
        <v>0.3109804365034491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0.07350446680990615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>
        <v>0.08763994119642654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>
        <v>0.0961212258283388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23.92570394662445</v>
      </c>
      <c r="H13" s="15"/>
      <c r="J13" s="15"/>
      <c r="L13" s="15"/>
    </row>
    <row r="14" spans="1:12" ht="12.75">
      <c r="A14" s="85" t="s">
        <v>33</v>
      </c>
      <c r="B14" s="17">
        <v>0.15266312337442045</v>
      </c>
      <c r="C14" s="86" t="s">
        <v>34</v>
      </c>
      <c r="D14" s="15">
        <v>1.973312224358249</v>
      </c>
      <c r="E14" s="86" t="s">
        <v>35</v>
      </c>
      <c r="F14" s="16">
        <v>23.855026574691845</v>
      </c>
      <c r="H14" s="15"/>
      <c r="J14" s="15"/>
      <c r="L14" s="15"/>
    </row>
    <row r="15" spans="1:12" ht="12.75">
      <c r="A15" s="85" t="s">
        <v>36</v>
      </c>
      <c r="B15" s="17">
        <v>0.15266312337442045</v>
      </c>
      <c r="C15" s="86" t="s">
        <v>37</v>
      </c>
      <c r="D15" s="15">
        <v>1.973312224358249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>
        <v>1.687775641750537</v>
      </c>
      <c r="E16" s="86" t="s">
        <v>41</v>
      </c>
      <c r="F16" s="75">
        <v>0.07067737193260207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1.8234761958611332</v>
      </c>
      <c r="H17" s="15"/>
      <c r="J17" s="15"/>
      <c r="L17" s="15"/>
    </row>
    <row r="18" spans="1:12" ht="12.75">
      <c r="A18" s="85" t="s">
        <v>45</v>
      </c>
      <c r="B18" s="17">
        <v>1.0601605789890307</v>
      </c>
      <c r="C18" s="86" t="s">
        <v>46</v>
      </c>
      <c r="D18" s="15" t="s">
        <v>134</v>
      </c>
      <c r="E18" s="86" t="s">
        <v>47</v>
      </c>
      <c r="F18" s="16">
        <v>1.8234761958611332</v>
      </c>
      <c r="H18" s="15"/>
      <c r="J18" s="15"/>
      <c r="L18" s="15"/>
    </row>
    <row r="19" spans="1:12" ht="12.75">
      <c r="A19" s="85" t="s">
        <v>48</v>
      </c>
      <c r="B19" s="17">
        <v>1.0601605789890307</v>
      </c>
      <c r="C19" s="86" t="s">
        <v>49</v>
      </c>
      <c r="D19" s="15">
        <v>34.2756982924347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34.08911003053262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0.13852764898790002</v>
      </c>
      <c r="C21" s="27" t="s">
        <v>55</v>
      </c>
      <c r="D21" s="15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0.13852764898790002</v>
      </c>
      <c r="C22" s="27" t="s">
        <v>58</v>
      </c>
      <c r="D22" s="15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20.739568019902748</v>
      </c>
      <c r="C23" s="86" t="s">
        <v>61</v>
      </c>
      <c r="D23" s="15">
        <v>2.504806061291417</v>
      </c>
      <c r="E23" s="86" t="s">
        <v>62</v>
      </c>
      <c r="F23" s="75">
        <v>0.3138075313807531</v>
      </c>
      <c r="H23" s="15"/>
      <c r="J23" s="15"/>
      <c r="L23" s="15"/>
    </row>
    <row r="24" spans="1:12" ht="12.75">
      <c r="A24" s="85" t="s">
        <v>63</v>
      </c>
      <c r="B24" s="17">
        <v>20.739568019902748</v>
      </c>
      <c r="C24" s="27" t="s">
        <v>64</v>
      </c>
      <c r="D24" s="15">
        <v>2.504806061291417</v>
      </c>
      <c r="E24" s="86" t="s">
        <v>65</v>
      </c>
      <c r="F24" s="75">
        <v>0.3138075313807531</v>
      </c>
      <c r="H24" s="15"/>
      <c r="J24" s="15"/>
      <c r="L24" s="15"/>
    </row>
    <row r="25" spans="1:12" ht="12.75">
      <c r="A25" s="85" t="s">
        <v>66</v>
      </c>
      <c r="B25" s="17">
        <v>0.34490557503109803</v>
      </c>
      <c r="C25" s="27" t="s">
        <v>67</v>
      </c>
      <c r="D25" s="15" t="s">
        <v>134</v>
      </c>
      <c r="E25" s="86" t="s">
        <v>68</v>
      </c>
      <c r="F25" s="75">
        <v>0.10177541558294696</v>
      </c>
      <c r="H25" s="15"/>
      <c r="J25" s="15"/>
      <c r="L25" s="15"/>
    </row>
    <row r="26" spans="1:12" ht="12.75">
      <c r="A26" s="85" t="s">
        <v>69</v>
      </c>
      <c r="B26" s="17">
        <v>0.34490557503109803</v>
      </c>
      <c r="C26" s="86" t="s">
        <v>70</v>
      </c>
      <c r="D26" s="15">
        <v>31.58430396924121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9.439669795318329</v>
      </c>
      <c r="C27" s="86" t="s">
        <v>73</v>
      </c>
      <c r="D27" s="15">
        <v>31.58430396924121</v>
      </c>
      <c r="E27" s="86" t="s">
        <v>74</v>
      </c>
      <c r="F27" s="75">
        <v>0.206377926043198</v>
      </c>
      <c r="H27" s="15"/>
      <c r="J27" s="15"/>
      <c r="L27" s="15"/>
    </row>
    <row r="28" spans="1:12" ht="12.75">
      <c r="A28" s="85" t="s">
        <v>75</v>
      </c>
      <c r="B28" s="17">
        <v>9.233291869275131</v>
      </c>
      <c r="C28" s="86" t="s">
        <v>76</v>
      </c>
      <c r="D28" s="15" t="s">
        <v>134</v>
      </c>
      <c r="E28" s="86" t="s">
        <v>77</v>
      </c>
      <c r="F28" s="75">
        <v>0.206377926043198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>
        <v>0.18658826190206942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0.2940178672396246</v>
      </c>
      <c r="C30" s="86" t="s">
        <v>82</v>
      </c>
      <c r="D30" s="15">
        <v>0.6445776320253307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0.2940178672396246</v>
      </c>
      <c r="C31" s="86" t="s">
        <v>85</v>
      </c>
      <c r="D31" s="15">
        <v>0.6445776320253307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0.240303064570847</v>
      </c>
      <c r="C32" s="86" t="s">
        <v>88</v>
      </c>
      <c r="D32" s="15">
        <v>0.6445776320253307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0.240303064570847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0.1300463643559878</v>
      </c>
      <c r="C34" s="86" t="s">
        <v>94</v>
      </c>
      <c r="D34" s="15">
        <v>0.05936899242338572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>
        <v>0.1300463643559878</v>
      </c>
      <c r="C35" s="27" t="s">
        <v>97</v>
      </c>
      <c r="D35" s="15">
        <v>0.05936899242338572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>
        <v>0.05936899242338572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>
        <v>0.07067737193260207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>
        <v>0.07067737193260207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>
        <v>0.18658826190206942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34.12586226393758</v>
      </c>
    </row>
    <row r="54" spans="1:6" ht="12.75">
      <c r="A54" s="3"/>
      <c r="B54" s="15"/>
      <c r="C54" s="37"/>
      <c r="D54" s="5"/>
      <c r="E54" s="89" t="s">
        <v>121</v>
      </c>
      <c r="F54" s="19">
        <v>36.825737871762975</v>
      </c>
    </row>
    <row r="55" spans="1:6" ht="12.75">
      <c r="A55" s="38"/>
      <c r="B55" s="39"/>
      <c r="C55" s="37"/>
      <c r="D55" s="5"/>
      <c r="E55" s="89" t="s">
        <v>122</v>
      </c>
      <c r="F55" s="19">
        <v>26.523804138866897</v>
      </c>
    </row>
    <row r="56" spans="1:6" ht="12.75">
      <c r="A56" s="38"/>
      <c r="B56" s="39"/>
      <c r="C56" s="37"/>
      <c r="D56" s="5"/>
      <c r="E56" s="89" t="s">
        <v>123</v>
      </c>
      <c r="F56" s="19">
        <v>0.18658826190206942</v>
      </c>
    </row>
    <row r="57" spans="1:6" ht="12.75">
      <c r="A57" s="38"/>
      <c r="B57" s="39"/>
      <c r="C57" s="37"/>
      <c r="D57" s="5"/>
      <c r="E57" s="89" t="s">
        <v>124</v>
      </c>
      <c r="F57" s="19">
        <v>2.2673300915978736</v>
      </c>
    </row>
    <row r="58" spans="1:6" ht="13.5" thickBot="1">
      <c r="A58" s="38"/>
      <c r="B58" s="39"/>
      <c r="C58" s="37"/>
      <c r="D58" s="5"/>
      <c r="E58" s="90" t="s">
        <v>125</v>
      </c>
      <c r="F58" s="52">
        <f>SUM(F53+F54+F55+F56+F57)</f>
        <v>99.92932262806738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136</v>
      </c>
      <c r="D1" s="69"/>
      <c r="E1" s="18"/>
      <c r="F1" s="72"/>
    </row>
    <row r="2" spans="1:6" ht="13.5" thickBot="1">
      <c r="A2" s="43" t="s">
        <v>1</v>
      </c>
      <c r="B2" s="44"/>
      <c r="C2" s="44">
        <v>8</v>
      </c>
      <c r="D2" s="70"/>
      <c r="E2" s="45"/>
      <c r="F2" s="73"/>
    </row>
    <row r="3" spans="1:6" ht="13.5" thickBot="1">
      <c r="A3" s="1" t="s">
        <v>126</v>
      </c>
      <c r="B3" s="44"/>
      <c r="C3" s="46">
        <v>0.37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0.296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92">
        <v>0.0028200836820083688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>
        <v>0.0009205020920502094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76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0.00021757322175732223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>
        <v>0.0002594142259414226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>
        <v>0.0002845188284518829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0.07082008368200837</v>
      </c>
    </row>
    <row r="17" spans="1:6" ht="12.75">
      <c r="A17" s="102" t="s">
        <v>33</v>
      </c>
      <c r="B17" s="92">
        <v>0.00045188284518828456</v>
      </c>
      <c r="C17" s="103" t="s">
        <v>34</v>
      </c>
      <c r="D17" s="76">
        <v>0.005841004184100418</v>
      </c>
      <c r="E17" s="103" t="s">
        <v>35</v>
      </c>
      <c r="F17" s="80">
        <v>0.07061087866108787</v>
      </c>
    </row>
    <row r="18" spans="1:6" ht="12.75">
      <c r="A18" s="102" t="s">
        <v>36</v>
      </c>
      <c r="B18" s="92">
        <v>0.00045188284518828456</v>
      </c>
      <c r="C18" s="103" t="s">
        <v>37</v>
      </c>
      <c r="D18" s="76">
        <v>0.005841004184100418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>
        <v>0.0049958158995815904</v>
      </c>
      <c r="E19" s="103" t="s">
        <v>41</v>
      </c>
      <c r="F19" s="81">
        <v>0.0002092050209205021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0.005397489539748955</v>
      </c>
    </row>
    <row r="21" spans="1:6" ht="12.75">
      <c r="A21" s="102" t="s">
        <v>45</v>
      </c>
      <c r="B21" s="92">
        <v>0.0031380753138075313</v>
      </c>
      <c r="C21" s="103" t="s">
        <v>46</v>
      </c>
      <c r="D21" s="76" t="s">
        <v>134</v>
      </c>
      <c r="E21" s="103" t="s">
        <v>47</v>
      </c>
      <c r="F21" s="80">
        <v>0.005397489539748955</v>
      </c>
    </row>
    <row r="22" spans="1:6" ht="12.75">
      <c r="A22" s="102" t="s">
        <v>48</v>
      </c>
      <c r="B22" s="92">
        <v>0.0031380753138075313</v>
      </c>
      <c r="C22" s="103" t="s">
        <v>49</v>
      </c>
      <c r="D22" s="76">
        <v>0.1014560669456067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0.10090376569037657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0.00041004184100418414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0.00041004184100418414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0.06138912133891213</v>
      </c>
      <c r="C26" s="103" t="s">
        <v>61</v>
      </c>
      <c r="D26" s="76">
        <v>0.007414225941422594</v>
      </c>
      <c r="E26" s="103" t="s">
        <v>62</v>
      </c>
      <c r="F26" s="81">
        <v>0.0009288702928870295</v>
      </c>
    </row>
    <row r="27" spans="1:6" ht="12.75">
      <c r="A27" s="102" t="s">
        <v>63</v>
      </c>
      <c r="B27" s="92">
        <v>0.06138912133891213</v>
      </c>
      <c r="C27" s="104" t="s">
        <v>64</v>
      </c>
      <c r="D27" s="76">
        <v>0.007414225941422594</v>
      </c>
      <c r="E27" s="103" t="s">
        <v>65</v>
      </c>
      <c r="F27" s="81">
        <v>0.0009288702928870295</v>
      </c>
    </row>
    <row r="28" spans="1:6" ht="12.75">
      <c r="A28" s="102" t="s">
        <v>66</v>
      </c>
      <c r="B28" s="92">
        <v>0.0010209205020920503</v>
      </c>
      <c r="C28" s="104" t="s">
        <v>67</v>
      </c>
      <c r="D28" s="76" t="s">
        <v>134</v>
      </c>
      <c r="E28" s="103" t="s">
        <v>68</v>
      </c>
      <c r="F28" s="81">
        <v>0.000301255230125523</v>
      </c>
    </row>
    <row r="29" spans="1:6" ht="12.75">
      <c r="A29" s="102" t="s">
        <v>69</v>
      </c>
      <c r="B29" s="92">
        <v>0.0010209205020920503</v>
      </c>
      <c r="C29" s="103" t="s">
        <v>70</v>
      </c>
      <c r="D29" s="76">
        <v>0.09348953974895398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0.02794142259414226</v>
      </c>
      <c r="C30" s="103" t="s">
        <v>73</v>
      </c>
      <c r="D30" s="76">
        <v>0.09348953974895398</v>
      </c>
      <c r="E30" s="103" t="s">
        <v>74</v>
      </c>
      <c r="F30" s="81">
        <v>0.0006108786610878661</v>
      </c>
    </row>
    <row r="31" spans="1:6" ht="12.75">
      <c r="A31" s="102" t="s">
        <v>75</v>
      </c>
      <c r="B31" s="92">
        <v>0.02733054393305439</v>
      </c>
      <c r="C31" s="103" t="s">
        <v>76</v>
      </c>
      <c r="D31" s="76" t="s">
        <v>134</v>
      </c>
      <c r="E31" s="103" t="s">
        <v>77</v>
      </c>
      <c r="F31" s="81">
        <v>0.0006108786610878661</v>
      </c>
    </row>
    <row r="32" spans="1:6" ht="12.75">
      <c r="A32" s="102" t="s">
        <v>78</v>
      </c>
      <c r="B32" s="92" t="s">
        <v>11</v>
      </c>
      <c r="C32" s="104" t="s">
        <v>79</v>
      </c>
      <c r="D32" s="76">
        <v>0.0005523012552301256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0.0008702928870292889</v>
      </c>
      <c r="C33" s="103" t="s">
        <v>82</v>
      </c>
      <c r="D33" s="76">
        <v>0.0019079497907949791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0.0008702928870292889</v>
      </c>
      <c r="C34" s="103" t="s">
        <v>85</v>
      </c>
      <c r="D34" s="76">
        <v>0.0019079497907949791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0.0007112970711297071</v>
      </c>
      <c r="C35" s="103" t="s">
        <v>88</v>
      </c>
      <c r="D35" s="76">
        <v>0.0019079497907949791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0.0007112970711297071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0.0003849372384937239</v>
      </c>
      <c r="C37" s="103" t="s">
        <v>94</v>
      </c>
      <c r="D37" s="76">
        <v>0.00017573221757322176</v>
      </c>
      <c r="E37" s="103" t="s">
        <v>95</v>
      </c>
      <c r="F37" s="81" t="s">
        <v>134</v>
      </c>
    </row>
    <row r="38" spans="1:6" ht="12.75">
      <c r="A38" s="102" t="s">
        <v>96</v>
      </c>
      <c r="B38" s="76">
        <v>0.0003849372384937239</v>
      </c>
      <c r="C38" s="104" t="s">
        <v>97</v>
      </c>
      <c r="D38" s="76">
        <v>0.00017573221757322176</v>
      </c>
      <c r="E38" s="103" t="s">
        <v>98</v>
      </c>
      <c r="F38" s="81" t="s">
        <v>134</v>
      </c>
    </row>
    <row r="39" spans="1:6" ht="12.75">
      <c r="A39" s="102" t="s">
        <v>99</v>
      </c>
      <c r="B39" s="76" t="s">
        <v>134</v>
      </c>
      <c r="C39" s="104" t="s">
        <v>100</v>
      </c>
      <c r="D39" s="76" t="s">
        <v>134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>
        <v>0.00017573221757322176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>
        <v>0.0002092050209205021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>
        <v>0.0002092050209205021</v>
      </c>
      <c r="G43" s="55"/>
    </row>
    <row r="44" spans="1:6" ht="12.75">
      <c r="A44" s="106"/>
      <c r="B44" s="107"/>
      <c r="C44" s="104" t="s">
        <v>110</v>
      </c>
      <c r="D44" s="76">
        <v>0.0005523012552301256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0.10101255230125523</v>
      </c>
      <c r="H53" s="49"/>
    </row>
    <row r="54" spans="1:8" ht="12.75">
      <c r="A54" s="50"/>
      <c r="B54" s="63"/>
      <c r="C54" s="51"/>
      <c r="E54" s="97" t="s">
        <v>121</v>
      </c>
      <c r="F54" s="81">
        <v>0.10900418410041841</v>
      </c>
      <c r="H54" s="49"/>
    </row>
    <row r="55" spans="1:8" ht="12.75">
      <c r="A55" s="38"/>
      <c r="B55" s="64"/>
      <c r="C55" s="37"/>
      <c r="E55" s="97" t="s">
        <v>122</v>
      </c>
      <c r="F55" s="81">
        <v>0.07851046025104602</v>
      </c>
      <c r="H55" s="49"/>
    </row>
    <row r="56" spans="1:8" ht="12.75">
      <c r="A56" s="38"/>
      <c r="B56" s="64"/>
      <c r="C56" s="37"/>
      <c r="E56" s="97" t="s">
        <v>123</v>
      </c>
      <c r="F56" s="81">
        <v>0.0005523012552301256</v>
      </c>
      <c r="H56" s="49"/>
    </row>
    <row r="57" spans="1:8" ht="12.75">
      <c r="A57" s="38"/>
      <c r="B57" s="64"/>
      <c r="C57" s="37"/>
      <c r="E57" s="97" t="s">
        <v>124</v>
      </c>
      <c r="F57" s="81">
        <v>0.006711297071129707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0.2957907949790795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D6" sqref="D6:D41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137</v>
      </c>
      <c r="D1" s="4"/>
      <c r="E1" s="5"/>
    </row>
    <row r="2" spans="1:5" ht="12.75">
      <c r="A2" s="1" t="s">
        <v>1</v>
      </c>
      <c r="B2" s="2"/>
      <c r="C2" s="44">
        <v>14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91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5" t="s">
        <v>134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 t="s">
        <v>134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0.31206415620641564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>
        <v>0.07496513249651325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>
        <v>0.18654114365411437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14.635634588563459</v>
      </c>
      <c r="H13" s="15"/>
      <c r="J13" s="15"/>
      <c r="L13" s="15"/>
    </row>
    <row r="14" spans="1:12" ht="12.75">
      <c r="A14" s="85" t="s">
        <v>33</v>
      </c>
      <c r="B14" s="17">
        <v>0.5509065550906554</v>
      </c>
      <c r="C14" s="86" t="s">
        <v>34</v>
      </c>
      <c r="D14" s="15">
        <v>0.6188981868898187</v>
      </c>
      <c r="E14" s="86" t="s">
        <v>35</v>
      </c>
      <c r="F14" s="16">
        <v>14.635634588563459</v>
      </c>
      <c r="H14" s="15"/>
      <c r="J14" s="15"/>
      <c r="L14" s="15"/>
    </row>
    <row r="15" spans="1:12" ht="12.75">
      <c r="A15" s="85" t="s">
        <v>36</v>
      </c>
      <c r="B15" s="17">
        <v>0.5509065550906554</v>
      </c>
      <c r="C15" s="86" t="s">
        <v>37</v>
      </c>
      <c r="D15" s="15">
        <v>0.6188981868898187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>
        <v>0.5177824267782427</v>
      </c>
      <c r="E16" s="86" t="s">
        <v>41</v>
      </c>
      <c r="F16" s="75" t="s">
        <v>134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35.14818688981869</v>
      </c>
      <c r="H17" s="15"/>
      <c r="J17" s="15"/>
      <c r="L17" s="15"/>
    </row>
    <row r="18" spans="1:12" ht="12.75">
      <c r="A18" s="85" t="s">
        <v>45</v>
      </c>
      <c r="B18" s="17">
        <v>0.9152719665271967</v>
      </c>
      <c r="C18" s="86" t="s">
        <v>46</v>
      </c>
      <c r="D18" s="15" t="s">
        <v>134</v>
      </c>
      <c r="E18" s="86" t="s">
        <v>47</v>
      </c>
      <c r="F18" s="16">
        <v>35.14818688981869</v>
      </c>
      <c r="H18" s="15"/>
      <c r="J18" s="15"/>
      <c r="L18" s="15"/>
    </row>
    <row r="19" spans="1:12" ht="12.75">
      <c r="A19" s="85" t="s">
        <v>48</v>
      </c>
      <c r="B19" s="17">
        <v>0.9152719665271967</v>
      </c>
      <c r="C19" s="86" t="s">
        <v>49</v>
      </c>
      <c r="D19" s="15">
        <v>13.070083682008368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12.381450488145049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0.5195258019525804</v>
      </c>
      <c r="C21" s="27" t="s">
        <v>55</v>
      </c>
      <c r="D21" s="17">
        <v>1.4853556485355648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0.42712691771269184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20.94142259414226</v>
      </c>
      <c r="C23" s="86" t="s">
        <v>61</v>
      </c>
      <c r="D23" s="15">
        <v>4.71234309623431</v>
      </c>
      <c r="E23" s="86" t="s">
        <v>62</v>
      </c>
      <c r="F23" s="75">
        <v>1.0338214783821478</v>
      </c>
      <c r="H23" s="15"/>
      <c r="J23" s="15"/>
      <c r="L23" s="15"/>
    </row>
    <row r="24" spans="1:12" ht="12.75">
      <c r="A24" s="85" t="s">
        <v>63</v>
      </c>
      <c r="B24" s="17">
        <v>20.838563458856346</v>
      </c>
      <c r="C24" s="27" t="s">
        <v>64</v>
      </c>
      <c r="D24" s="15">
        <v>4.71234309623431</v>
      </c>
      <c r="E24" s="86" t="s">
        <v>65</v>
      </c>
      <c r="F24" s="75">
        <v>1.0338214783821478</v>
      </c>
      <c r="H24" s="15"/>
      <c r="J24" s="15"/>
      <c r="L24" s="15"/>
    </row>
    <row r="25" spans="1:12" ht="12.75">
      <c r="A25" s="85" t="s">
        <v>66</v>
      </c>
      <c r="B25" s="17">
        <v>3.695955369595537</v>
      </c>
      <c r="C25" s="27" t="s">
        <v>67</v>
      </c>
      <c r="D25" s="15" t="s">
        <v>134</v>
      </c>
      <c r="E25" s="86" t="s">
        <v>68</v>
      </c>
      <c r="F25" s="75">
        <v>0.0889121338912134</v>
      </c>
      <c r="H25" s="15"/>
      <c r="J25" s="15"/>
      <c r="L25" s="15"/>
    </row>
    <row r="26" spans="1:12" ht="12.75">
      <c r="A26" s="85" t="s">
        <v>69</v>
      </c>
      <c r="B26" s="17">
        <v>0.249302649930265</v>
      </c>
      <c r="C26" s="86" t="s">
        <v>70</v>
      </c>
      <c r="D26" s="15">
        <v>6.872384937238494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2.5627615062761504</v>
      </c>
      <c r="C27" s="86" t="s">
        <v>73</v>
      </c>
      <c r="D27" s="15">
        <v>6.183751743375175</v>
      </c>
      <c r="E27" s="86" t="s">
        <v>74</v>
      </c>
      <c r="F27" s="75">
        <v>1.3999302649930263</v>
      </c>
      <c r="H27" s="15"/>
      <c r="J27" s="15"/>
      <c r="L27" s="15"/>
    </row>
    <row r="28" spans="1:12" ht="12.75">
      <c r="A28" s="85" t="s">
        <v>75</v>
      </c>
      <c r="B28" s="17">
        <v>2.4320083682008367</v>
      </c>
      <c r="C28" s="86" t="s">
        <v>76</v>
      </c>
      <c r="D28" s="15">
        <v>0.6886331938633196</v>
      </c>
      <c r="E28" s="86" t="s">
        <v>77</v>
      </c>
      <c r="F28" s="75">
        <v>1.3999302649930263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0.48291492329149227</v>
      </c>
      <c r="C30" s="86" t="s">
        <v>82</v>
      </c>
      <c r="D30" s="15">
        <v>0.148186889818689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0.48291492329149227</v>
      </c>
      <c r="C31" s="86" t="s">
        <v>85</v>
      </c>
      <c r="D31" s="15">
        <v>0.148186889818689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0.18828451882845187</v>
      </c>
      <c r="C32" s="86" t="s">
        <v>88</v>
      </c>
      <c r="D32" s="15">
        <v>0.148186889818689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0.18828451882845187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0.1900278940027894</v>
      </c>
      <c r="C34" s="86" t="s">
        <v>94</v>
      </c>
      <c r="D34" s="15">
        <v>0.08368200836820083</v>
      </c>
      <c r="E34" s="86" t="s">
        <v>95</v>
      </c>
      <c r="F34" s="75">
        <v>0.11157601115760113</v>
      </c>
      <c r="H34" s="15"/>
      <c r="J34" s="15"/>
      <c r="L34" s="15"/>
    </row>
    <row r="35" spans="1:12" ht="12.75">
      <c r="A35" s="85" t="s">
        <v>96</v>
      </c>
      <c r="B35" s="15">
        <v>0.1900278940027894</v>
      </c>
      <c r="C35" s="27" t="s">
        <v>97</v>
      </c>
      <c r="D35" s="15">
        <v>0.08368200836820083</v>
      </c>
      <c r="E35" s="86" t="s">
        <v>98</v>
      </c>
      <c r="F35" s="75">
        <v>0.11157601115760113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>
        <v>0.08368200836820083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>
        <v>0.08368200836820083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 t="s">
        <v>134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>
        <v>0.6886331938633196</v>
      </c>
      <c r="E41" s="86" t="s">
        <v>111</v>
      </c>
      <c r="F41" s="75">
        <v>0.41666666666666674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>
        <v>0.41666666666666674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30.831589958159</v>
      </c>
    </row>
    <row r="54" spans="1:6" ht="12.75">
      <c r="A54" s="3"/>
      <c r="B54" s="15"/>
      <c r="C54" s="37"/>
      <c r="D54" s="5"/>
      <c r="E54" s="89" t="s">
        <v>121</v>
      </c>
      <c r="F54" s="19">
        <v>13.42050209205021</v>
      </c>
    </row>
    <row r="55" spans="1:6" ht="12.75">
      <c r="A55" s="38"/>
      <c r="B55" s="39"/>
      <c r="C55" s="37"/>
      <c r="D55" s="5"/>
      <c r="E55" s="89" t="s">
        <v>122</v>
      </c>
      <c r="F55" s="19">
        <v>52.41631799163181</v>
      </c>
    </row>
    <row r="56" spans="1:6" ht="12.75">
      <c r="A56" s="38"/>
      <c r="B56" s="39"/>
      <c r="C56" s="37"/>
      <c r="D56" s="5"/>
      <c r="E56" s="89" t="s">
        <v>123</v>
      </c>
      <c r="F56" s="19">
        <v>0.6886331938633196</v>
      </c>
    </row>
    <row r="57" spans="1:6" ht="12.75">
      <c r="A57" s="38"/>
      <c r="B57" s="39"/>
      <c r="C57" s="37"/>
      <c r="D57" s="5"/>
      <c r="E57" s="89" t="s">
        <v>124</v>
      </c>
      <c r="F57" s="19">
        <v>9.309623430962342</v>
      </c>
    </row>
    <row r="58" spans="1:6" ht="13.5" thickBot="1">
      <c r="A58" s="38"/>
      <c r="B58" s="39"/>
      <c r="C58" s="37"/>
      <c r="D58" s="5"/>
      <c r="E58" s="90" t="s">
        <v>125</v>
      </c>
      <c r="F58" s="52">
        <v>106.66666666666669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137</v>
      </c>
      <c r="D1" s="69"/>
      <c r="E1" s="18"/>
      <c r="F1" s="72"/>
    </row>
    <row r="2" spans="1:6" ht="13.5" thickBot="1">
      <c r="A2" s="43" t="s">
        <v>1</v>
      </c>
      <c r="B2" s="44"/>
      <c r="C2" s="44">
        <v>14</v>
      </c>
      <c r="D2" s="70"/>
      <c r="E2" s="45"/>
      <c r="F2" s="73"/>
    </row>
    <row r="3" spans="1:6" ht="13.5" thickBot="1">
      <c r="A3" s="1" t="s">
        <v>126</v>
      </c>
      <c r="B3" s="44"/>
      <c r="C3" s="46">
        <v>0.6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0.48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76" t="s">
        <v>134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 t="s">
        <v>134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0.0014979079497907952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>
        <v>0.00035983263598326365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>
        <v>0.000895397489539749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0.07025104602510461</v>
      </c>
    </row>
    <row r="17" spans="1:6" ht="12.75">
      <c r="A17" s="102" t="s">
        <v>33</v>
      </c>
      <c r="B17" s="92">
        <v>0.0026443514644351467</v>
      </c>
      <c r="C17" s="103" t="s">
        <v>34</v>
      </c>
      <c r="D17" s="76">
        <v>0.0029707112970711303</v>
      </c>
      <c r="E17" s="103" t="s">
        <v>35</v>
      </c>
      <c r="F17" s="80">
        <v>0.07025104602510461</v>
      </c>
    </row>
    <row r="18" spans="1:6" ht="12.75">
      <c r="A18" s="102" t="s">
        <v>36</v>
      </c>
      <c r="B18" s="92">
        <v>0.0026443514644351467</v>
      </c>
      <c r="C18" s="103" t="s">
        <v>37</v>
      </c>
      <c r="D18" s="76">
        <v>0.0029707112970711303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>
        <v>0.002485355648535565</v>
      </c>
      <c r="E19" s="103" t="s">
        <v>41</v>
      </c>
      <c r="F19" s="81" t="s">
        <v>134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0.16871129707112972</v>
      </c>
    </row>
    <row r="21" spans="1:6" ht="12.75">
      <c r="A21" s="102" t="s">
        <v>45</v>
      </c>
      <c r="B21" s="92">
        <v>0.004393305439330544</v>
      </c>
      <c r="C21" s="103" t="s">
        <v>46</v>
      </c>
      <c r="D21" s="76" t="s">
        <v>134</v>
      </c>
      <c r="E21" s="103" t="s">
        <v>47</v>
      </c>
      <c r="F21" s="80">
        <v>0.16871129707112972</v>
      </c>
    </row>
    <row r="22" spans="1:6" ht="12.75">
      <c r="A22" s="102" t="s">
        <v>48</v>
      </c>
      <c r="B22" s="92">
        <v>0.004393305439330544</v>
      </c>
      <c r="C22" s="103" t="s">
        <v>49</v>
      </c>
      <c r="D22" s="76">
        <v>0.06273640167364017</v>
      </c>
      <c r="E22" s="103" t="s">
        <v>50</v>
      </c>
      <c r="F22" s="81" t="s">
        <v>134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0.05943096234309624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0.0024937238493723856</v>
      </c>
      <c r="C24" s="104" t="s">
        <v>55</v>
      </c>
      <c r="D24" s="76">
        <v>0.007129707112970712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0.002050209205020921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0.10051882845188286</v>
      </c>
      <c r="C26" s="103" t="s">
        <v>61</v>
      </c>
      <c r="D26" s="76">
        <v>0.02261924686192469</v>
      </c>
      <c r="E26" s="103" t="s">
        <v>62</v>
      </c>
      <c r="F26" s="81">
        <v>0.00496234309623431</v>
      </c>
    </row>
    <row r="27" spans="1:6" ht="12.75">
      <c r="A27" s="102" t="s">
        <v>63</v>
      </c>
      <c r="B27" s="92">
        <v>0.10002510460251046</v>
      </c>
      <c r="C27" s="104" t="s">
        <v>64</v>
      </c>
      <c r="D27" s="76">
        <v>0.02261924686192469</v>
      </c>
      <c r="E27" s="103" t="s">
        <v>65</v>
      </c>
      <c r="F27" s="81">
        <v>0.00496234309623431</v>
      </c>
    </row>
    <row r="28" spans="1:6" ht="12.75">
      <c r="A28" s="102" t="s">
        <v>66</v>
      </c>
      <c r="B28" s="92">
        <v>0.017740585774058577</v>
      </c>
      <c r="C28" s="104" t="s">
        <v>67</v>
      </c>
      <c r="D28" s="76" t="s">
        <v>134</v>
      </c>
      <c r="E28" s="103" t="s">
        <v>68</v>
      </c>
      <c r="F28" s="81">
        <v>0.00042677824267782434</v>
      </c>
    </row>
    <row r="29" spans="1:6" ht="12.75">
      <c r="A29" s="102" t="s">
        <v>69</v>
      </c>
      <c r="B29" s="92">
        <v>0.001196652719665272</v>
      </c>
      <c r="C29" s="103" t="s">
        <v>70</v>
      </c>
      <c r="D29" s="76">
        <v>0.03298744769874477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0.012301255230125523</v>
      </c>
      <c r="C30" s="103" t="s">
        <v>73</v>
      </c>
      <c r="D30" s="76">
        <v>0.02968200836820084</v>
      </c>
      <c r="E30" s="103" t="s">
        <v>74</v>
      </c>
      <c r="F30" s="81">
        <v>0.006719665271966527</v>
      </c>
    </row>
    <row r="31" spans="1:6" ht="12.75">
      <c r="A31" s="102" t="s">
        <v>75</v>
      </c>
      <c r="B31" s="92">
        <v>0.011673640167364017</v>
      </c>
      <c r="C31" s="103" t="s">
        <v>76</v>
      </c>
      <c r="D31" s="76">
        <v>0.0033054393305439337</v>
      </c>
      <c r="E31" s="103" t="s">
        <v>77</v>
      </c>
      <c r="F31" s="81">
        <v>0.006719665271966527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 t="s">
        <v>134</v>
      </c>
    </row>
    <row r="33" spans="1:6" ht="12.75">
      <c r="A33" s="102" t="s">
        <v>81</v>
      </c>
      <c r="B33" s="92">
        <v>0.0023179916317991635</v>
      </c>
      <c r="C33" s="103" t="s">
        <v>82</v>
      </c>
      <c r="D33" s="76">
        <v>0.0007112970711297071</v>
      </c>
      <c r="E33" s="103" t="s">
        <v>83</v>
      </c>
      <c r="F33" s="81" t="s">
        <v>134</v>
      </c>
    </row>
    <row r="34" spans="1:6" ht="12.75">
      <c r="A34" s="102" t="s">
        <v>84</v>
      </c>
      <c r="B34" s="92">
        <v>0.0023179916317991635</v>
      </c>
      <c r="C34" s="103" t="s">
        <v>85</v>
      </c>
      <c r="D34" s="76">
        <v>0.0007112970711297071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0.0009037656903765691</v>
      </c>
      <c r="C35" s="103" t="s">
        <v>88</v>
      </c>
      <c r="D35" s="76">
        <v>0.0007112970711297071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0.0009037656903765691</v>
      </c>
      <c r="C36" s="103" t="s">
        <v>91</v>
      </c>
      <c r="D36" s="76" t="s">
        <v>134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0.0009121338912133892</v>
      </c>
      <c r="C37" s="103" t="s">
        <v>94</v>
      </c>
      <c r="D37" s="76">
        <v>0.000401673640167364</v>
      </c>
      <c r="E37" s="103" t="s">
        <v>95</v>
      </c>
      <c r="F37" s="81">
        <v>0.0005355648535564855</v>
      </c>
    </row>
    <row r="38" spans="1:6" ht="12.75">
      <c r="A38" s="102" t="s">
        <v>96</v>
      </c>
      <c r="B38" s="76">
        <v>0.0009121338912133892</v>
      </c>
      <c r="C38" s="104" t="s">
        <v>97</v>
      </c>
      <c r="D38" s="76">
        <v>0.000401673640167364</v>
      </c>
      <c r="E38" s="103" t="s">
        <v>98</v>
      </c>
      <c r="F38" s="81">
        <v>0.0005355648535564855</v>
      </c>
    </row>
    <row r="39" spans="1:6" ht="12.75">
      <c r="A39" s="102" t="s">
        <v>99</v>
      </c>
      <c r="B39" s="76" t="s">
        <v>134</v>
      </c>
      <c r="C39" s="104" t="s">
        <v>100</v>
      </c>
      <c r="D39" s="76">
        <v>0.000401673640167364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>
        <v>0.000401673640167364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 t="s">
        <v>134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>
        <v>0.0033054393305439337</v>
      </c>
      <c r="E44" s="103" t="s">
        <v>111</v>
      </c>
      <c r="F44" s="81">
        <v>0.0020000000000000005</v>
      </c>
    </row>
    <row r="45" spans="1:6" ht="12.75">
      <c r="A45" s="106"/>
      <c r="B45" s="107"/>
      <c r="C45" s="77"/>
      <c r="D45" s="77"/>
      <c r="E45" s="103" t="s">
        <v>112</v>
      </c>
      <c r="F45" s="81">
        <v>0.0020000000000000005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0.1479916317991632</v>
      </c>
      <c r="H53" s="49"/>
    </row>
    <row r="54" spans="1:8" ht="12.75">
      <c r="A54" s="50"/>
      <c r="B54" s="63"/>
      <c r="C54" s="51"/>
      <c r="E54" s="97" t="s">
        <v>121</v>
      </c>
      <c r="F54" s="81">
        <v>0.06441841004184101</v>
      </c>
      <c r="H54" s="49"/>
    </row>
    <row r="55" spans="1:8" ht="12.75">
      <c r="A55" s="38"/>
      <c r="B55" s="64"/>
      <c r="C55" s="37"/>
      <c r="E55" s="97" t="s">
        <v>122</v>
      </c>
      <c r="F55" s="81">
        <v>0.2515983263598327</v>
      </c>
      <c r="H55" s="49"/>
    </row>
    <row r="56" spans="1:8" ht="12.75">
      <c r="A56" s="38"/>
      <c r="B56" s="64"/>
      <c r="C56" s="37"/>
      <c r="E56" s="97" t="s">
        <v>123</v>
      </c>
      <c r="F56" s="81">
        <v>0.0033054393305439337</v>
      </c>
      <c r="H56" s="49"/>
    </row>
    <row r="57" spans="1:8" ht="12.75">
      <c r="A57" s="38"/>
      <c r="B57" s="64"/>
      <c r="C57" s="37"/>
      <c r="E57" s="97" t="s">
        <v>124</v>
      </c>
      <c r="F57" s="81">
        <v>0.04468619246861925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0.5120000000000001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138</v>
      </c>
      <c r="D1" s="4"/>
      <c r="E1" s="5"/>
    </row>
    <row r="2" spans="1:5" ht="12.75">
      <c r="A2" s="1" t="s">
        <v>1</v>
      </c>
      <c r="B2" s="2"/>
      <c r="C2" s="44">
        <v>50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87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 t="s">
        <v>134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 t="s">
        <v>134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>
        <v>0.047818290496114774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 t="s">
        <v>134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>
        <v>0.03138075313807531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54.224447101016146</v>
      </c>
      <c r="H13" s="15"/>
      <c r="J13" s="15"/>
      <c r="L13" s="15"/>
    </row>
    <row r="14" spans="1:12" ht="12.75">
      <c r="A14" s="85" t="s">
        <v>33</v>
      </c>
      <c r="B14" s="17">
        <v>0.05230125523012553</v>
      </c>
      <c r="C14" s="86" t="s">
        <v>34</v>
      </c>
      <c r="D14" s="15">
        <v>0.14196054991034074</v>
      </c>
      <c r="E14" s="86" t="s">
        <v>35</v>
      </c>
      <c r="F14" s="16">
        <v>54.187089061566056</v>
      </c>
      <c r="H14" s="15"/>
      <c r="J14" s="15"/>
      <c r="L14" s="15"/>
    </row>
    <row r="15" spans="1:12" ht="12.75">
      <c r="A15" s="85" t="s">
        <v>36</v>
      </c>
      <c r="B15" s="17">
        <v>0.05230125523012553</v>
      </c>
      <c r="C15" s="86" t="s">
        <v>37</v>
      </c>
      <c r="D15" s="15">
        <v>0.14196054991034074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 t="s">
        <v>134</v>
      </c>
      <c r="E16" s="86" t="s">
        <v>41</v>
      </c>
      <c r="F16" s="75">
        <v>0.03735803945008966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10.70382546323969</v>
      </c>
      <c r="H17" s="15"/>
      <c r="J17" s="15"/>
      <c r="L17" s="15"/>
    </row>
    <row r="18" spans="1:12" ht="12.75">
      <c r="A18" s="85" t="s">
        <v>45</v>
      </c>
      <c r="B18" s="17">
        <v>0.7352062163777646</v>
      </c>
      <c r="C18" s="86" t="s">
        <v>46</v>
      </c>
      <c r="D18" s="15" t="s">
        <v>134</v>
      </c>
      <c r="E18" s="86" t="s">
        <v>47</v>
      </c>
      <c r="F18" s="16">
        <v>10.658995815899583</v>
      </c>
      <c r="H18" s="15"/>
      <c r="J18" s="15"/>
      <c r="L18" s="15"/>
    </row>
    <row r="19" spans="1:12" ht="12.75">
      <c r="A19" s="85" t="s">
        <v>48</v>
      </c>
      <c r="B19" s="17">
        <v>0.6873879258816499</v>
      </c>
      <c r="C19" s="86" t="s">
        <v>49</v>
      </c>
      <c r="D19" s="15">
        <v>11.455469216975494</v>
      </c>
      <c r="E19" s="86" t="s">
        <v>50</v>
      </c>
      <c r="F19" s="75">
        <v>0.044829647340107595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11.455469216975494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0.14196054991034074</v>
      </c>
      <c r="C21" s="27" t="s">
        <v>55</v>
      </c>
      <c r="D21" s="17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0.14196054991034074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19.89988045427376</v>
      </c>
      <c r="C23" s="86" t="s">
        <v>61</v>
      </c>
      <c r="D23" s="15">
        <v>0.5230125523012553</v>
      </c>
      <c r="E23" s="86" t="s">
        <v>62</v>
      </c>
      <c r="F23" s="75">
        <v>0.1105797967722654</v>
      </c>
      <c r="H23" s="15"/>
      <c r="J23" s="15"/>
      <c r="L23" s="15"/>
    </row>
    <row r="24" spans="1:12" ht="12.75">
      <c r="A24" s="85" t="s">
        <v>63</v>
      </c>
      <c r="B24" s="17">
        <v>19.89988045427376</v>
      </c>
      <c r="C24" s="27" t="s">
        <v>64</v>
      </c>
      <c r="D24" s="15">
        <v>0.5230125523012553</v>
      </c>
      <c r="E24" s="86" t="s">
        <v>65</v>
      </c>
      <c r="F24" s="75">
        <v>0.1105797967722654</v>
      </c>
      <c r="H24" s="15"/>
      <c r="J24" s="15"/>
      <c r="L24" s="15"/>
    </row>
    <row r="25" spans="1:12" ht="12.75">
      <c r="A25" s="85" t="s">
        <v>66</v>
      </c>
      <c r="B25" s="17">
        <v>0.11805140466228334</v>
      </c>
      <c r="C25" s="27" t="s">
        <v>67</v>
      </c>
      <c r="D25" s="15" t="s">
        <v>134</v>
      </c>
      <c r="E25" s="86" t="s">
        <v>68</v>
      </c>
      <c r="F25" s="75" t="s">
        <v>134</v>
      </c>
      <c r="H25" s="15"/>
      <c r="J25" s="15"/>
      <c r="L25" s="15"/>
    </row>
    <row r="26" spans="1:12" ht="12.75">
      <c r="A26" s="85" t="s">
        <v>69</v>
      </c>
      <c r="B26" s="17">
        <v>0.11805140466228334</v>
      </c>
      <c r="C26" s="86" t="s">
        <v>70</v>
      </c>
      <c r="D26" s="15">
        <v>10.932456664674241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2.1637776449491937</v>
      </c>
      <c r="C27" s="86" t="s">
        <v>73</v>
      </c>
      <c r="D27" s="15">
        <v>10.932456664674241</v>
      </c>
      <c r="E27" s="86" t="s">
        <v>74</v>
      </c>
      <c r="F27" s="75">
        <v>0.07471607890017933</v>
      </c>
      <c r="H27" s="15"/>
      <c r="J27" s="15"/>
      <c r="L27" s="15"/>
    </row>
    <row r="28" spans="1:12" ht="12.75">
      <c r="A28" s="85" t="s">
        <v>75</v>
      </c>
      <c r="B28" s="17">
        <v>2.1637776449491937</v>
      </c>
      <c r="C28" s="86" t="s">
        <v>76</v>
      </c>
      <c r="D28" s="15" t="s">
        <v>134</v>
      </c>
      <c r="E28" s="86" t="s">
        <v>77</v>
      </c>
      <c r="F28" s="75">
        <v>0.07471607890017933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>
        <v>0.029886431560071734</v>
      </c>
      <c r="H29" s="15"/>
      <c r="J29" s="15"/>
      <c r="L29" s="15"/>
    </row>
    <row r="30" spans="1:12" ht="12.75">
      <c r="A30" s="85" t="s">
        <v>81</v>
      </c>
      <c r="B30" s="17">
        <v>0.37806335923490736</v>
      </c>
      <c r="C30" s="86" t="s">
        <v>82</v>
      </c>
      <c r="D30" s="15">
        <v>0.41691572026300067</v>
      </c>
      <c r="E30" s="86" t="s">
        <v>83</v>
      </c>
      <c r="F30" s="75">
        <v>0.029886431560071734</v>
      </c>
      <c r="H30" s="15"/>
      <c r="J30" s="15"/>
      <c r="L30" s="15"/>
    </row>
    <row r="31" spans="1:12" ht="12.75">
      <c r="A31" s="85" t="s">
        <v>84</v>
      </c>
      <c r="B31" s="17">
        <v>0.37806335923490736</v>
      </c>
      <c r="C31" s="86" t="s">
        <v>85</v>
      </c>
      <c r="D31" s="15">
        <v>0.41691572026300067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0.15540944411237304</v>
      </c>
      <c r="C32" s="86" t="s">
        <v>88</v>
      </c>
      <c r="D32" s="15">
        <v>0.37507471607890014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0.15540944411237304</v>
      </c>
      <c r="C33" s="86" t="s">
        <v>91</v>
      </c>
      <c r="D33" s="15">
        <v>0.04184100418410043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0.15391512253436943</v>
      </c>
      <c r="C34" s="86" t="s">
        <v>94</v>
      </c>
      <c r="D34" s="15">
        <v>0.05977286312014347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>
        <v>0.15391512253436943</v>
      </c>
      <c r="C35" s="27" t="s">
        <v>97</v>
      </c>
      <c r="D35" s="15">
        <v>0.05977286312014347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>
        <v>0.05977286312014347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 t="s">
        <v>134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23.92857142857143</v>
      </c>
    </row>
    <row r="54" spans="1:6" ht="12.75">
      <c r="A54" s="3"/>
      <c r="B54" s="15"/>
      <c r="C54" s="37"/>
      <c r="D54" s="5"/>
      <c r="E54" s="89" t="s">
        <v>121</v>
      </c>
      <c r="F54" s="19">
        <v>12.065152420800956</v>
      </c>
    </row>
    <row r="55" spans="1:6" ht="12.75">
      <c r="A55" s="38"/>
      <c r="B55" s="39"/>
      <c r="C55" s="37"/>
      <c r="D55" s="5"/>
      <c r="E55" s="89" t="s">
        <v>122</v>
      </c>
      <c r="F55" s="19">
        <v>65.08667065152422</v>
      </c>
    </row>
    <row r="56" spans="1:6" ht="12.75">
      <c r="A56" s="38"/>
      <c r="B56" s="39"/>
      <c r="C56" s="37"/>
      <c r="D56" s="5"/>
      <c r="E56" s="89" t="s">
        <v>123</v>
      </c>
      <c r="F56" s="19">
        <v>0.04184100418410043</v>
      </c>
    </row>
    <row r="57" spans="1:6" ht="12.75">
      <c r="A57" s="38"/>
      <c r="B57" s="39"/>
      <c r="C57" s="37"/>
      <c r="D57" s="5"/>
      <c r="E57" s="89" t="s">
        <v>124</v>
      </c>
      <c r="F57" s="19">
        <v>0.2704722056186492</v>
      </c>
    </row>
    <row r="58" spans="1:6" ht="13.5" thickBot="1">
      <c r="A58" s="38"/>
      <c r="B58" s="39"/>
      <c r="C58" s="37"/>
      <c r="D58" s="5"/>
      <c r="E58" s="90" t="s">
        <v>125</v>
      </c>
      <c r="F58" s="52">
        <v>101.39270771069936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0" customWidth="1"/>
    <col min="5" max="5" width="16.8515625" style="0" bestFit="1" customWidth="1"/>
    <col min="6" max="6" width="12.8515625" style="60" customWidth="1"/>
  </cols>
  <sheetData>
    <row r="1" spans="1:6" ht="12.75">
      <c r="A1" s="1" t="s">
        <v>0</v>
      </c>
      <c r="B1" s="44"/>
      <c r="C1" s="53" t="s">
        <v>138</v>
      </c>
      <c r="D1" s="69"/>
      <c r="E1" s="18"/>
      <c r="F1" s="72"/>
    </row>
    <row r="2" spans="1:6" ht="13.5" thickBot="1">
      <c r="A2" s="43" t="s">
        <v>1</v>
      </c>
      <c r="B2" s="44"/>
      <c r="C2" s="44">
        <v>50</v>
      </c>
      <c r="D2" s="70"/>
      <c r="E2" s="45"/>
      <c r="F2" s="73"/>
    </row>
    <row r="3" spans="1:6" ht="13.5" thickBot="1">
      <c r="A3" s="1" t="s">
        <v>126</v>
      </c>
      <c r="B3" s="44"/>
      <c r="C3" s="46">
        <v>0.7</v>
      </c>
      <c r="D3" s="58" t="s">
        <v>127</v>
      </c>
      <c r="E3" s="18"/>
      <c r="F3" s="72"/>
    </row>
    <row r="4" spans="1:6" ht="13.5" thickBot="1">
      <c r="A4" s="1" t="s">
        <v>128</v>
      </c>
      <c r="C4" s="54">
        <v>0.8</v>
      </c>
      <c r="D4" s="69"/>
      <c r="E4" s="18"/>
      <c r="F4" s="72"/>
    </row>
    <row r="5" spans="1:5" ht="13.5" thickBot="1">
      <c r="A5" s="1" t="s">
        <v>129</v>
      </c>
      <c r="C5" s="47">
        <f>C4*C3</f>
        <v>0.5599999999999999</v>
      </c>
      <c r="D5" s="58" t="s">
        <v>127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1"/>
      <c r="E7" s="8" t="s">
        <v>4</v>
      </c>
      <c r="F7" s="74"/>
    </row>
    <row r="8" spans="1:6" ht="13.5" thickBot="1">
      <c r="A8" s="10" t="s">
        <v>5</v>
      </c>
      <c r="B8" s="61" t="s">
        <v>130</v>
      </c>
      <c r="C8" s="12" t="s">
        <v>5</v>
      </c>
      <c r="D8" s="59" t="s">
        <v>131</v>
      </c>
      <c r="E8" s="12" t="s">
        <v>5</v>
      </c>
      <c r="F8" s="57" t="s">
        <v>131</v>
      </c>
    </row>
    <row r="9" spans="1:6" ht="12.75">
      <c r="A9" s="99" t="s">
        <v>8</v>
      </c>
      <c r="B9" s="93" t="s">
        <v>134</v>
      </c>
      <c r="C9" s="101" t="s">
        <v>9</v>
      </c>
      <c r="D9" s="93" t="s">
        <v>134</v>
      </c>
      <c r="E9" s="101" t="s">
        <v>10</v>
      </c>
      <c r="F9" s="82" t="s">
        <v>11</v>
      </c>
    </row>
    <row r="10" spans="1:6" ht="12.75">
      <c r="A10" s="102" t="s">
        <v>12</v>
      </c>
      <c r="B10" s="76" t="s">
        <v>134</v>
      </c>
      <c r="C10" s="103" t="s">
        <v>13</v>
      </c>
      <c r="D10" s="76" t="s">
        <v>134</v>
      </c>
      <c r="E10" s="103" t="s">
        <v>14</v>
      </c>
      <c r="F10" s="80" t="s">
        <v>11</v>
      </c>
    </row>
    <row r="11" spans="1:6" ht="12.75">
      <c r="A11" s="102" t="s">
        <v>15</v>
      </c>
      <c r="B11" s="92" t="s">
        <v>134</v>
      </c>
      <c r="C11" s="103" t="s">
        <v>16</v>
      </c>
      <c r="D11" s="76" t="s">
        <v>134</v>
      </c>
      <c r="E11" s="103" t="s">
        <v>17</v>
      </c>
      <c r="F11" s="80" t="s">
        <v>11</v>
      </c>
    </row>
    <row r="12" spans="1:6" ht="12.75">
      <c r="A12" s="102" t="s">
        <v>18</v>
      </c>
      <c r="B12" s="92" t="s">
        <v>134</v>
      </c>
      <c r="C12" s="103" t="s">
        <v>19</v>
      </c>
      <c r="D12" s="76" t="s">
        <v>134</v>
      </c>
      <c r="E12" s="103" t="s">
        <v>20</v>
      </c>
      <c r="F12" s="80" t="s">
        <v>11</v>
      </c>
    </row>
    <row r="13" spans="1:6" ht="12.75">
      <c r="A13" s="102" t="s">
        <v>21</v>
      </c>
      <c r="B13" s="92">
        <v>0.00026778242677824273</v>
      </c>
      <c r="C13" s="103" t="s">
        <v>22</v>
      </c>
      <c r="D13" s="76" t="s">
        <v>134</v>
      </c>
      <c r="E13" s="103" t="s">
        <v>23</v>
      </c>
      <c r="F13" s="80" t="s">
        <v>11</v>
      </c>
    </row>
    <row r="14" spans="1:6" ht="12.75">
      <c r="A14" s="102" t="s">
        <v>24</v>
      </c>
      <c r="B14" s="92" t="s">
        <v>134</v>
      </c>
      <c r="C14" s="103" t="s">
        <v>25</v>
      </c>
      <c r="D14" s="76" t="s">
        <v>134</v>
      </c>
      <c r="E14" s="103" t="s">
        <v>26</v>
      </c>
      <c r="F14" s="80" t="s">
        <v>11</v>
      </c>
    </row>
    <row r="15" spans="1:6" ht="12.75">
      <c r="A15" s="102" t="s">
        <v>27</v>
      </c>
      <c r="B15" s="92">
        <v>0.00017573221757322176</v>
      </c>
      <c r="C15" s="103" t="s">
        <v>28</v>
      </c>
      <c r="D15" s="76" t="s">
        <v>134</v>
      </c>
      <c r="E15" s="103" t="s">
        <v>29</v>
      </c>
      <c r="F15" s="80" t="s">
        <v>11</v>
      </c>
    </row>
    <row r="16" spans="1:6" ht="12.75">
      <c r="A16" s="102" t="s">
        <v>30</v>
      </c>
      <c r="B16" s="92" t="s">
        <v>11</v>
      </c>
      <c r="C16" s="103" t="s">
        <v>31</v>
      </c>
      <c r="D16" s="76" t="s">
        <v>134</v>
      </c>
      <c r="E16" s="103" t="s">
        <v>32</v>
      </c>
      <c r="F16" s="80">
        <v>0.30365690376569043</v>
      </c>
    </row>
    <row r="17" spans="1:6" ht="12.75">
      <c r="A17" s="102" t="s">
        <v>33</v>
      </c>
      <c r="B17" s="92">
        <v>0.00029288702928870295</v>
      </c>
      <c r="C17" s="103" t="s">
        <v>34</v>
      </c>
      <c r="D17" s="76">
        <v>0.0007949790794979081</v>
      </c>
      <c r="E17" s="103" t="s">
        <v>35</v>
      </c>
      <c r="F17" s="80">
        <v>0.3034476987447699</v>
      </c>
    </row>
    <row r="18" spans="1:6" ht="12.75">
      <c r="A18" s="102" t="s">
        <v>36</v>
      </c>
      <c r="B18" s="92">
        <v>0.00029288702928870295</v>
      </c>
      <c r="C18" s="103" t="s">
        <v>37</v>
      </c>
      <c r="D18" s="76">
        <v>0.0007949790794979081</v>
      </c>
      <c r="E18" s="103" t="s">
        <v>38</v>
      </c>
      <c r="F18" s="81" t="s">
        <v>134</v>
      </c>
    </row>
    <row r="19" spans="1:6" ht="12.75">
      <c r="A19" s="102" t="s">
        <v>39</v>
      </c>
      <c r="B19" s="76" t="s">
        <v>134</v>
      </c>
      <c r="C19" s="103" t="s">
        <v>40</v>
      </c>
      <c r="D19" s="76" t="s">
        <v>134</v>
      </c>
      <c r="E19" s="103" t="s">
        <v>41</v>
      </c>
      <c r="F19" s="81">
        <v>0.0002092050209205021</v>
      </c>
    </row>
    <row r="20" spans="1:6" ht="12.75">
      <c r="A20" s="102" t="s">
        <v>42</v>
      </c>
      <c r="B20" s="76" t="s">
        <v>134</v>
      </c>
      <c r="C20" s="103" t="s">
        <v>43</v>
      </c>
      <c r="D20" s="76" t="s">
        <v>134</v>
      </c>
      <c r="E20" s="103" t="s">
        <v>44</v>
      </c>
      <c r="F20" s="80">
        <v>0.059941422594142264</v>
      </c>
    </row>
    <row r="21" spans="1:6" ht="12.75">
      <c r="A21" s="102" t="s">
        <v>45</v>
      </c>
      <c r="B21" s="92">
        <v>0.004117154811715482</v>
      </c>
      <c r="C21" s="103" t="s">
        <v>46</v>
      </c>
      <c r="D21" s="76" t="s">
        <v>134</v>
      </c>
      <c r="E21" s="103" t="s">
        <v>47</v>
      </c>
      <c r="F21" s="80">
        <v>0.05969037656903767</v>
      </c>
    </row>
    <row r="22" spans="1:6" ht="12.75">
      <c r="A22" s="102" t="s">
        <v>48</v>
      </c>
      <c r="B22" s="92">
        <v>0.003849372384937239</v>
      </c>
      <c r="C22" s="103" t="s">
        <v>49</v>
      </c>
      <c r="D22" s="76">
        <v>0.06415062761506277</v>
      </c>
      <c r="E22" s="103" t="s">
        <v>50</v>
      </c>
      <c r="F22" s="81">
        <v>0.00025104602510460253</v>
      </c>
    </row>
    <row r="23" spans="1:6" ht="12.75">
      <c r="A23" s="102" t="s">
        <v>51</v>
      </c>
      <c r="B23" s="76" t="s">
        <v>134</v>
      </c>
      <c r="C23" s="103" t="s">
        <v>52</v>
      </c>
      <c r="D23" s="76">
        <v>0.06415062761506277</v>
      </c>
      <c r="E23" s="103" t="s">
        <v>53</v>
      </c>
      <c r="F23" s="81" t="s">
        <v>134</v>
      </c>
    </row>
    <row r="24" spans="1:6" ht="12.75">
      <c r="A24" s="102" t="s">
        <v>54</v>
      </c>
      <c r="B24" s="92">
        <v>0.0007949790794979081</v>
      </c>
      <c r="C24" s="104" t="s">
        <v>55</v>
      </c>
      <c r="D24" s="76" t="s">
        <v>134</v>
      </c>
      <c r="E24" s="103" t="s">
        <v>56</v>
      </c>
      <c r="F24" s="81" t="s">
        <v>134</v>
      </c>
    </row>
    <row r="25" spans="1:6" ht="12.75">
      <c r="A25" s="102" t="s">
        <v>57</v>
      </c>
      <c r="B25" s="92">
        <v>0.0007949790794979081</v>
      </c>
      <c r="C25" s="104" t="s">
        <v>58</v>
      </c>
      <c r="D25" s="76" t="s">
        <v>134</v>
      </c>
      <c r="E25" s="103" t="s">
        <v>59</v>
      </c>
      <c r="F25" s="80" t="s">
        <v>11</v>
      </c>
    </row>
    <row r="26" spans="1:6" ht="12.75">
      <c r="A26" s="102" t="s">
        <v>60</v>
      </c>
      <c r="B26" s="92">
        <v>0.11143933054393305</v>
      </c>
      <c r="C26" s="103" t="s">
        <v>61</v>
      </c>
      <c r="D26" s="76">
        <v>0.00292887029288703</v>
      </c>
      <c r="E26" s="103" t="s">
        <v>62</v>
      </c>
      <c r="F26" s="81">
        <v>0.0006192468619246862</v>
      </c>
    </row>
    <row r="27" spans="1:6" ht="12.75">
      <c r="A27" s="102" t="s">
        <v>63</v>
      </c>
      <c r="B27" s="92">
        <v>0.11143933054393305</v>
      </c>
      <c r="C27" s="104" t="s">
        <v>64</v>
      </c>
      <c r="D27" s="76">
        <v>0.00292887029288703</v>
      </c>
      <c r="E27" s="103" t="s">
        <v>65</v>
      </c>
      <c r="F27" s="81">
        <v>0.0006192468619246862</v>
      </c>
    </row>
    <row r="28" spans="1:6" ht="12.75">
      <c r="A28" s="102" t="s">
        <v>66</v>
      </c>
      <c r="B28" s="92">
        <v>0.0006610878661087867</v>
      </c>
      <c r="C28" s="104" t="s">
        <v>67</v>
      </c>
      <c r="D28" s="76" t="s">
        <v>134</v>
      </c>
      <c r="E28" s="103" t="s">
        <v>68</v>
      </c>
      <c r="F28" s="81" t="s">
        <v>134</v>
      </c>
    </row>
    <row r="29" spans="1:6" ht="12.75">
      <c r="A29" s="102" t="s">
        <v>69</v>
      </c>
      <c r="B29" s="92">
        <v>0.0006610878661087867</v>
      </c>
      <c r="C29" s="103" t="s">
        <v>70</v>
      </c>
      <c r="D29" s="76">
        <v>0.06122175732217574</v>
      </c>
      <c r="E29" s="103" t="s">
        <v>71</v>
      </c>
      <c r="F29" s="81" t="s">
        <v>134</v>
      </c>
    </row>
    <row r="30" spans="1:6" ht="12.75">
      <c r="A30" s="102" t="s">
        <v>72</v>
      </c>
      <c r="B30" s="92">
        <v>0.012117154811715483</v>
      </c>
      <c r="C30" s="103" t="s">
        <v>73</v>
      </c>
      <c r="D30" s="76">
        <v>0.06122175732217574</v>
      </c>
      <c r="E30" s="103" t="s">
        <v>74</v>
      </c>
      <c r="F30" s="81">
        <v>0.0004184100418410042</v>
      </c>
    </row>
    <row r="31" spans="1:6" ht="12.75">
      <c r="A31" s="102" t="s">
        <v>75</v>
      </c>
      <c r="B31" s="92">
        <v>0.012117154811715483</v>
      </c>
      <c r="C31" s="103" t="s">
        <v>76</v>
      </c>
      <c r="D31" s="76" t="s">
        <v>134</v>
      </c>
      <c r="E31" s="103" t="s">
        <v>77</v>
      </c>
      <c r="F31" s="81">
        <v>0.0004184100418410042</v>
      </c>
    </row>
    <row r="32" spans="1:6" ht="12.75">
      <c r="A32" s="102" t="s">
        <v>78</v>
      </c>
      <c r="B32" s="92" t="s">
        <v>11</v>
      </c>
      <c r="C32" s="104" t="s">
        <v>79</v>
      </c>
      <c r="D32" s="76" t="s">
        <v>134</v>
      </c>
      <c r="E32" s="103" t="s">
        <v>80</v>
      </c>
      <c r="F32" s="81">
        <v>0.00016736401673640169</v>
      </c>
    </row>
    <row r="33" spans="1:6" ht="12.75">
      <c r="A33" s="102" t="s">
        <v>81</v>
      </c>
      <c r="B33" s="92">
        <v>0.0021171548117154813</v>
      </c>
      <c r="C33" s="103" t="s">
        <v>82</v>
      </c>
      <c r="D33" s="76">
        <v>0.0023347280334728034</v>
      </c>
      <c r="E33" s="103" t="s">
        <v>83</v>
      </c>
      <c r="F33" s="81">
        <v>0.00016736401673640169</v>
      </c>
    </row>
    <row r="34" spans="1:6" ht="12.75">
      <c r="A34" s="102" t="s">
        <v>84</v>
      </c>
      <c r="B34" s="92">
        <v>0.0021171548117154813</v>
      </c>
      <c r="C34" s="103" t="s">
        <v>85</v>
      </c>
      <c r="D34" s="76">
        <v>0.0023347280334728034</v>
      </c>
      <c r="E34" s="103" t="s">
        <v>86</v>
      </c>
      <c r="F34" s="80" t="s">
        <v>11</v>
      </c>
    </row>
    <row r="35" spans="1:6" ht="12.75">
      <c r="A35" s="102" t="s">
        <v>87</v>
      </c>
      <c r="B35" s="76">
        <v>0.0008702928870292889</v>
      </c>
      <c r="C35" s="103" t="s">
        <v>88</v>
      </c>
      <c r="D35" s="76">
        <v>0.002100418410041841</v>
      </c>
      <c r="E35" s="103" t="s">
        <v>89</v>
      </c>
      <c r="F35" s="80" t="s">
        <v>11</v>
      </c>
    </row>
    <row r="36" spans="1:6" ht="12.75">
      <c r="A36" s="102" t="s">
        <v>90</v>
      </c>
      <c r="B36" s="76">
        <v>0.0008702928870292889</v>
      </c>
      <c r="C36" s="103" t="s">
        <v>91</v>
      </c>
      <c r="D36" s="76">
        <v>0.00023430962343096238</v>
      </c>
      <c r="E36" s="103" t="s">
        <v>92</v>
      </c>
      <c r="F36" s="80" t="s">
        <v>11</v>
      </c>
    </row>
    <row r="37" spans="1:6" ht="12.75">
      <c r="A37" s="102" t="s">
        <v>93</v>
      </c>
      <c r="B37" s="76">
        <v>0.0008619246861924688</v>
      </c>
      <c r="C37" s="103" t="s">
        <v>94</v>
      </c>
      <c r="D37" s="76">
        <v>0.00033472803347280337</v>
      </c>
      <c r="E37" s="103" t="s">
        <v>95</v>
      </c>
      <c r="F37" s="81" t="s">
        <v>134</v>
      </c>
    </row>
    <row r="38" spans="1:6" ht="12.75">
      <c r="A38" s="102" t="s">
        <v>96</v>
      </c>
      <c r="B38" s="76">
        <v>0.0008619246861924688</v>
      </c>
      <c r="C38" s="104" t="s">
        <v>97</v>
      </c>
      <c r="D38" s="76">
        <v>0.00033472803347280337</v>
      </c>
      <c r="E38" s="103" t="s">
        <v>98</v>
      </c>
      <c r="F38" s="81" t="s">
        <v>134</v>
      </c>
    </row>
    <row r="39" spans="1:6" ht="12.75">
      <c r="A39" s="102" t="s">
        <v>99</v>
      </c>
      <c r="B39" s="76" t="s">
        <v>134</v>
      </c>
      <c r="C39" s="104" t="s">
        <v>100</v>
      </c>
      <c r="D39" s="76" t="s">
        <v>134</v>
      </c>
      <c r="E39" s="103" t="s">
        <v>101</v>
      </c>
      <c r="F39" s="80" t="s">
        <v>11</v>
      </c>
    </row>
    <row r="40" spans="1:7" ht="12.75">
      <c r="A40" s="102"/>
      <c r="B40" s="105"/>
      <c r="C40" s="104" t="s">
        <v>102</v>
      </c>
      <c r="D40" s="76" t="s">
        <v>134</v>
      </c>
      <c r="E40" s="103" t="s">
        <v>103</v>
      </c>
      <c r="F40" s="81" t="s">
        <v>134</v>
      </c>
      <c r="G40" s="55"/>
    </row>
    <row r="41" spans="1:7" ht="12.75">
      <c r="A41" s="102"/>
      <c r="B41" s="105"/>
      <c r="C41" s="104" t="s">
        <v>104</v>
      </c>
      <c r="D41" s="76">
        <v>0.00033472803347280337</v>
      </c>
      <c r="E41" s="103" t="s">
        <v>105</v>
      </c>
      <c r="F41" s="81" t="s">
        <v>134</v>
      </c>
      <c r="G41" s="55"/>
    </row>
    <row r="42" spans="1:7" ht="12.75">
      <c r="A42" s="102"/>
      <c r="B42" s="105"/>
      <c r="C42" s="104" t="s">
        <v>106</v>
      </c>
      <c r="D42" s="76" t="s">
        <v>134</v>
      </c>
      <c r="E42" s="103" t="s">
        <v>107</v>
      </c>
      <c r="F42" s="81" t="s">
        <v>134</v>
      </c>
      <c r="G42" s="55"/>
    </row>
    <row r="43" spans="1:7" ht="12.75">
      <c r="A43" s="102"/>
      <c r="B43" s="105"/>
      <c r="C43" s="104" t="s">
        <v>108</v>
      </c>
      <c r="D43" s="76" t="s">
        <v>134</v>
      </c>
      <c r="E43" s="103" t="s">
        <v>109</v>
      </c>
      <c r="F43" s="81" t="s">
        <v>134</v>
      </c>
      <c r="G43" s="55"/>
    </row>
    <row r="44" spans="1:6" ht="12.75">
      <c r="A44" s="106"/>
      <c r="B44" s="107"/>
      <c r="C44" s="104" t="s">
        <v>110</v>
      </c>
      <c r="D44" s="76" t="s">
        <v>134</v>
      </c>
      <c r="E44" s="103" t="s">
        <v>111</v>
      </c>
      <c r="F44" s="81" t="s">
        <v>134</v>
      </c>
    </row>
    <row r="45" spans="1:6" ht="12.75">
      <c r="A45" s="106"/>
      <c r="B45" s="107"/>
      <c r="C45" s="77"/>
      <c r="D45" s="77"/>
      <c r="E45" s="103" t="s">
        <v>112</v>
      </c>
      <c r="F45" s="81" t="s">
        <v>134</v>
      </c>
    </row>
    <row r="46" spans="1:6" ht="12.75">
      <c r="A46" s="106"/>
      <c r="B46" s="107"/>
      <c r="C46" s="77"/>
      <c r="D46" s="77"/>
      <c r="E46" s="103" t="s">
        <v>113</v>
      </c>
      <c r="F46" s="81" t="s">
        <v>11</v>
      </c>
    </row>
    <row r="47" spans="1:6" ht="12.75">
      <c r="A47" s="106"/>
      <c r="B47" s="107"/>
      <c r="C47" s="77"/>
      <c r="D47" s="77"/>
      <c r="E47" s="103" t="s">
        <v>114</v>
      </c>
      <c r="F47" s="81" t="s">
        <v>134</v>
      </c>
    </row>
    <row r="48" spans="1:6" ht="13.5" thickBot="1">
      <c r="A48" s="108"/>
      <c r="B48" s="109"/>
      <c r="C48" s="78"/>
      <c r="D48" s="78"/>
      <c r="E48" s="78"/>
      <c r="F48" s="110"/>
    </row>
    <row r="49" ht="12.75">
      <c r="C49" s="5"/>
    </row>
    <row r="50" spans="1:5" ht="12.75">
      <c r="A50" s="28" t="s">
        <v>115</v>
      </c>
      <c r="C50" s="29"/>
      <c r="E50" s="30" t="s">
        <v>116</v>
      </c>
    </row>
    <row r="51" spans="2:3" ht="12.75">
      <c r="B51" s="68"/>
      <c r="C51" s="31"/>
    </row>
    <row r="52" spans="2:3" ht="13.5" thickBot="1">
      <c r="B52" s="68"/>
      <c r="C52" s="33"/>
    </row>
    <row r="53" spans="1:8" ht="22.5">
      <c r="A53" s="34" t="s">
        <v>117</v>
      </c>
      <c r="B53" s="62" t="s">
        <v>132</v>
      </c>
      <c r="C53" s="36" t="s">
        <v>133</v>
      </c>
      <c r="E53" s="95" t="s">
        <v>120</v>
      </c>
      <c r="F53" s="96">
        <v>0.134</v>
      </c>
      <c r="H53" s="49"/>
    </row>
    <row r="54" spans="1:8" ht="12.75">
      <c r="A54" s="50"/>
      <c r="B54" s="63"/>
      <c r="C54" s="51"/>
      <c r="E54" s="97" t="s">
        <v>121</v>
      </c>
      <c r="F54" s="81">
        <v>0.06756485355648535</v>
      </c>
      <c r="H54" s="49"/>
    </row>
    <row r="55" spans="1:8" ht="12.75">
      <c r="A55" s="38"/>
      <c r="B55" s="64"/>
      <c r="C55" s="37"/>
      <c r="E55" s="97" t="s">
        <v>122</v>
      </c>
      <c r="F55" s="81">
        <v>0.3644853556485356</v>
      </c>
      <c r="H55" s="49"/>
    </row>
    <row r="56" spans="1:8" ht="12.75">
      <c r="A56" s="38"/>
      <c r="B56" s="64"/>
      <c r="C56" s="37"/>
      <c r="E56" s="97" t="s">
        <v>123</v>
      </c>
      <c r="F56" s="81">
        <v>0.00023430962343096238</v>
      </c>
      <c r="H56" s="49"/>
    </row>
    <row r="57" spans="1:8" ht="12.75">
      <c r="A57" s="38"/>
      <c r="B57" s="64"/>
      <c r="C57" s="37"/>
      <c r="E57" s="97" t="s">
        <v>124</v>
      </c>
      <c r="F57" s="81">
        <v>0.0015146443514644353</v>
      </c>
      <c r="H57" s="49"/>
    </row>
    <row r="58" spans="1:8" ht="13.5" thickBot="1">
      <c r="A58" s="38"/>
      <c r="B58" s="64"/>
      <c r="C58" s="37"/>
      <c r="E58" s="98" t="s">
        <v>125</v>
      </c>
      <c r="F58" s="94">
        <v>0.5677991631799164</v>
      </c>
      <c r="H58" s="49"/>
    </row>
    <row r="59" spans="1:5" ht="12.75">
      <c r="A59" s="38"/>
      <c r="B59" s="64"/>
      <c r="C59" s="37"/>
      <c r="E59" s="5"/>
    </row>
    <row r="60" spans="1:5" ht="13.5" thickBot="1">
      <c r="A60" s="40"/>
      <c r="B60" s="65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3" t="s">
        <v>139</v>
      </c>
      <c r="D1" s="4"/>
      <c r="E1" s="5"/>
    </row>
    <row r="2" spans="1:5" ht="12.75">
      <c r="A2" s="1" t="s">
        <v>1</v>
      </c>
      <c r="B2" s="2"/>
      <c r="C2" s="44">
        <v>54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83" t="s">
        <v>8</v>
      </c>
      <c r="B6" s="87" t="s">
        <v>134</v>
      </c>
      <c r="C6" s="84" t="s">
        <v>9</v>
      </c>
      <c r="D6" s="91" t="s">
        <v>134</v>
      </c>
      <c r="E6" s="84" t="s">
        <v>10</v>
      </c>
      <c r="F6" s="48" t="s">
        <v>11</v>
      </c>
      <c r="H6" s="15"/>
      <c r="J6" s="15"/>
      <c r="L6" s="15"/>
    </row>
    <row r="7" spans="1:12" ht="12.75">
      <c r="A7" s="85" t="s">
        <v>12</v>
      </c>
      <c r="B7" s="17">
        <v>0.17651673640167362</v>
      </c>
      <c r="C7" s="86" t="s">
        <v>13</v>
      </c>
      <c r="D7" s="15" t="s">
        <v>134</v>
      </c>
      <c r="E7" s="86" t="s">
        <v>14</v>
      </c>
      <c r="F7" s="16" t="s">
        <v>11</v>
      </c>
      <c r="H7" s="15"/>
      <c r="J7" s="15"/>
      <c r="L7" s="15"/>
    </row>
    <row r="8" spans="1:12" ht="12.75">
      <c r="A8" s="85" t="s">
        <v>15</v>
      </c>
      <c r="B8" s="17" t="s">
        <v>134</v>
      </c>
      <c r="C8" s="86" t="s">
        <v>16</v>
      </c>
      <c r="D8" s="15" t="s">
        <v>134</v>
      </c>
      <c r="E8" s="86" t="s">
        <v>17</v>
      </c>
      <c r="F8" s="16" t="s">
        <v>11</v>
      </c>
      <c r="H8" s="15"/>
      <c r="J8" s="15"/>
      <c r="L8" s="15"/>
    </row>
    <row r="9" spans="1:12" ht="12.75">
      <c r="A9" s="85" t="s">
        <v>18</v>
      </c>
      <c r="B9" s="15" t="s">
        <v>134</v>
      </c>
      <c r="C9" s="86" t="s">
        <v>19</v>
      </c>
      <c r="D9" s="15" t="s">
        <v>134</v>
      </c>
      <c r="E9" s="86" t="s">
        <v>20</v>
      </c>
      <c r="F9" s="16" t="s">
        <v>11</v>
      </c>
      <c r="H9" s="15"/>
      <c r="J9" s="15"/>
      <c r="L9" s="15"/>
    </row>
    <row r="10" spans="1:12" ht="12.75">
      <c r="A10" s="85" t="s">
        <v>21</v>
      </c>
      <c r="B10" s="17" t="s">
        <v>134</v>
      </c>
      <c r="C10" s="86" t="s">
        <v>22</v>
      </c>
      <c r="D10" s="15" t="s">
        <v>134</v>
      </c>
      <c r="E10" s="86" t="s">
        <v>23</v>
      </c>
      <c r="F10" s="16" t="s">
        <v>11</v>
      </c>
      <c r="H10" s="15"/>
      <c r="J10" s="15"/>
      <c r="L10" s="15"/>
    </row>
    <row r="11" spans="1:12" ht="12.75">
      <c r="A11" s="85" t="s">
        <v>24</v>
      </c>
      <c r="B11" s="17" t="s">
        <v>134</v>
      </c>
      <c r="C11" s="86" t="s">
        <v>25</v>
      </c>
      <c r="D11" s="15" t="s">
        <v>134</v>
      </c>
      <c r="E11" s="86" t="s">
        <v>26</v>
      </c>
      <c r="F11" s="16" t="s">
        <v>11</v>
      </c>
      <c r="H11" s="15"/>
      <c r="J11" s="15"/>
      <c r="L11" s="15"/>
    </row>
    <row r="12" spans="1:12" ht="12.75">
      <c r="A12" s="85" t="s">
        <v>27</v>
      </c>
      <c r="B12" s="17" t="s">
        <v>134</v>
      </c>
      <c r="C12" s="86" t="s">
        <v>28</v>
      </c>
      <c r="D12" s="15" t="s">
        <v>134</v>
      </c>
      <c r="E12" s="86" t="s">
        <v>29</v>
      </c>
      <c r="F12" s="16" t="s">
        <v>11</v>
      </c>
      <c r="H12" s="15"/>
      <c r="J12" s="15"/>
      <c r="L12" s="15"/>
    </row>
    <row r="13" spans="1:12" ht="12.75">
      <c r="A13" s="85" t="s">
        <v>30</v>
      </c>
      <c r="B13" s="17" t="s">
        <v>11</v>
      </c>
      <c r="C13" s="86" t="s">
        <v>31</v>
      </c>
      <c r="D13" s="15" t="s">
        <v>134</v>
      </c>
      <c r="E13" s="86" t="s">
        <v>32</v>
      </c>
      <c r="F13" s="16">
        <v>39.31746861924686</v>
      </c>
      <c r="H13" s="15"/>
      <c r="J13" s="15"/>
      <c r="L13" s="15"/>
    </row>
    <row r="14" spans="1:12" ht="12.75">
      <c r="A14" s="85" t="s">
        <v>33</v>
      </c>
      <c r="B14" s="17">
        <v>0.15036610878661089</v>
      </c>
      <c r="C14" s="86" t="s">
        <v>34</v>
      </c>
      <c r="D14" s="15">
        <v>0.1307531380753138</v>
      </c>
      <c r="E14" s="86" t="s">
        <v>35</v>
      </c>
      <c r="F14" s="16">
        <v>39.31746861924686</v>
      </c>
      <c r="H14" s="15"/>
      <c r="J14" s="15"/>
      <c r="L14" s="15"/>
    </row>
    <row r="15" spans="1:12" ht="12.75">
      <c r="A15" s="85" t="s">
        <v>36</v>
      </c>
      <c r="B15" s="17">
        <v>0.15036610878661089</v>
      </c>
      <c r="C15" s="86" t="s">
        <v>37</v>
      </c>
      <c r="D15" s="15">
        <v>0.1307531380753138</v>
      </c>
      <c r="E15" s="86" t="s">
        <v>38</v>
      </c>
      <c r="F15" s="75" t="s">
        <v>134</v>
      </c>
      <c r="H15" s="15"/>
      <c r="J15" s="15"/>
      <c r="L15" s="15"/>
    </row>
    <row r="16" spans="1:12" ht="12.75">
      <c r="A16" s="85" t="s">
        <v>39</v>
      </c>
      <c r="B16" s="15" t="s">
        <v>134</v>
      </c>
      <c r="C16" s="86" t="s">
        <v>40</v>
      </c>
      <c r="D16" s="15" t="s">
        <v>134</v>
      </c>
      <c r="E16" s="86" t="s">
        <v>41</v>
      </c>
      <c r="F16" s="75" t="s">
        <v>134</v>
      </c>
      <c r="H16" s="15"/>
      <c r="J16" s="15"/>
      <c r="L16" s="15"/>
    </row>
    <row r="17" spans="1:12" ht="12.75">
      <c r="A17" s="85" t="s">
        <v>42</v>
      </c>
      <c r="B17" s="15" t="s">
        <v>134</v>
      </c>
      <c r="C17" s="86" t="s">
        <v>43</v>
      </c>
      <c r="D17" s="15" t="s">
        <v>134</v>
      </c>
      <c r="E17" s="86" t="s">
        <v>44</v>
      </c>
      <c r="F17" s="16">
        <v>12.611140167364015</v>
      </c>
      <c r="H17" s="15"/>
      <c r="J17" s="15"/>
      <c r="L17" s="15"/>
    </row>
    <row r="18" spans="1:12" ht="12.75">
      <c r="A18" s="85" t="s">
        <v>45</v>
      </c>
      <c r="B18" s="17">
        <v>0.5753138075313808</v>
      </c>
      <c r="C18" s="86" t="s">
        <v>46</v>
      </c>
      <c r="D18" s="15" t="s">
        <v>134</v>
      </c>
      <c r="E18" s="86" t="s">
        <v>47</v>
      </c>
      <c r="F18" s="16">
        <v>12.611140167364015</v>
      </c>
      <c r="H18" s="15"/>
      <c r="J18" s="15"/>
      <c r="L18" s="15"/>
    </row>
    <row r="19" spans="1:12" ht="12.75">
      <c r="A19" s="85" t="s">
        <v>48</v>
      </c>
      <c r="B19" s="17">
        <v>0.5753138075313808</v>
      </c>
      <c r="C19" s="86" t="s">
        <v>49</v>
      </c>
      <c r="D19" s="15">
        <v>14.134414225941422</v>
      </c>
      <c r="E19" s="86" t="s">
        <v>50</v>
      </c>
      <c r="F19" s="75" t="s">
        <v>134</v>
      </c>
      <c r="H19" s="15"/>
      <c r="J19" s="15"/>
      <c r="L19" s="15"/>
    </row>
    <row r="20" spans="1:12" ht="12.75">
      <c r="A20" s="85" t="s">
        <v>51</v>
      </c>
      <c r="B20" s="15" t="s">
        <v>134</v>
      </c>
      <c r="C20" s="86" t="s">
        <v>52</v>
      </c>
      <c r="D20" s="15">
        <v>14.134414225941422</v>
      </c>
      <c r="E20" s="86" t="s">
        <v>53</v>
      </c>
      <c r="F20" s="75" t="s">
        <v>134</v>
      </c>
      <c r="H20" s="15"/>
      <c r="J20" s="15"/>
      <c r="L20" s="15"/>
    </row>
    <row r="21" spans="1:12" ht="12.75">
      <c r="A21" s="85" t="s">
        <v>54</v>
      </c>
      <c r="B21" s="17">
        <v>0.1307531380753138</v>
      </c>
      <c r="C21" s="27" t="s">
        <v>55</v>
      </c>
      <c r="D21" s="17" t="s">
        <v>134</v>
      </c>
      <c r="E21" s="86" t="s">
        <v>56</v>
      </c>
      <c r="F21" s="75" t="s">
        <v>134</v>
      </c>
      <c r="H21" s="15"/>
      <c r="J21" s="15"/>
      <c r="L21" s="15"/>
    </row>
    <row r="22" spans="1:12" ht="12.75">
      <c r="A22" s="85" t="s">
        <v>57</v>
      </c>
      <c r="B22" s="17">
        <v>0.1307531380753138</v>
      </c>
      <c r="C22" s="27" t="s">
        <v>58</v>
      </c>
      <c r="D22" s="17" t="s">
        <v>134</v>
      </c>
      <c r="E22" s="86" t="s">
        <v>59</v>
      </c>
      <c r="F22" s="16" t="s">
        <v>11</v>
      </c>
      <c r="H22" s="15"/>
      <c r="J22" s="15"/>
      <c r="L22" s="15"/>
    </row>
    <row r="23" spans="1:12" ht="12.75">
      <c r="A23" s="85" t="s">
        <v>60</v>
      </c>
      <c r="B23" s="17">
        <v>21.54157949790795</v>
      </c>
      <c r="C23" s="86" t="s">
        <v>61</v>
      </c>
      <c r="D23" s="15">
        <v>1.7978556485355648</v>
      </c>
      <c r="E23" s="86" t="s">
        <v>62</v>
      </c>
      <c r="F23" s="75" t="s">
        <v>134</v>
      </c>
      <c r="H23" s="15"/>
      <c r="J23" s="15"/>
      <c r="L23" s="15"/>
    </row>
    <row r="24" spans="1:12" ht="12.75">
      <c r="A24" s="85" t="s">
        <v>63</v>
      </c>
      <c r="B24" s="17">
        <v>21.54157949790795</v>
      </c>
      <c r="C24" s="27" t="s">
        <v>64</v>
      </c>
      <c r="D24" s="15">
        <v>1.7978556485355648</v>
      </c>
      <c r="E24" s="86" t="s">
        <v>65</v>
      </c>
      <c r="F24" s="75" t="s">
        <v>134</v>
      </c>
      <c r="H24" s="15"/>
      <c r="J24" s="15"/>
      <c r="L24" s="15"/>
    </row>
    <row r="25" spans="1:12" ht="12.75">
      <c r="A25" s="85" t="s">
        <v>66</v>
      </c>
      <c r="B25" s="17">
        <v>0.2680439330543933</v>
      </c>
      <c r="C25" s="27" t="s">
        <v>67</v>
      </c>
      <c r="D25" s="15">
        <v>0</v>
      </c>
      <c r="E25" s="86" t="s">
        <v>68</v>
      </c>
      <c r="F25" s="75" t="s">
        <v>134</v>
      </c>
      <c r="H25" s="15"/>
      <c r="J25" s="15"/>
      <c r="L25" s="15"/>
    </row>
    <row r="26" spans="1:12" ht="12.75">
      <c r="A26" s="85" t="s">
        <v>69</v>
      </c>
      <c r="B26" s="17">
        <v>0.2680439330543933</v>
      </c>
      <c r="C26" s="86" t="s">
        <v>70</v>
      </c>
      <c r="D26" s="15">
        <v>12.33655857740586</v>
      </c>
      <c r="E26" s="86" t="s">
        <v>71</v>
      </c>
      <c r="F26" s="75" t="s">
        <v>134</v>
      </c>
      <c r="H26" s="15"/>
      <c r="J26" s="15"/>
      <c r="L26" s="15"/>
    </row>
    <row r="27" spans="1:12" ht="12.75">
      <c r="A27" s="85" t="s">
        <v>72</v>
      </c>
      <c r="B27" s="17">
        <v>4.112186192468619</v>
      </c>
      <c r="C27" s="86" t="s">
        <v>73</v>
      </c>
      <c r="D27" s="15">
        <v>12.33655857740586</v>
      </c>
      <c r="E27" s="86" t="s">
        <v>74</v>
      </c>
      <c r="F27" s="75" t="s">
        <v>134</v>
      </c>
      <c r="H27" s="15"/>
      <c r="J27" s="15"/>
      <c r="L27" s="15"/>
    </row>
    <row r="28" spans="1:12" ht="12.75">
      <c r="A28" s="85" t="s">
        <v>75</v>
      </c>
      <c r="B28" s="17">
        <v>4.112186192468619</v>
      </c>
      <c r="C28" s="86" t="s">
        <v>76</v>
      </c>
      <c r="D28" s="15" t="s">
        <v>134</v>
      </c>
      <c r="E28" s="86" t="s">
        <v>77</v>
      </c>
      <c r="F28" s="75" t="s">
        <v>134</v>
      </c>
      <c r="H28" s="15"/>
      <c r="J28" s="15"/>
      <c r="L28" s="15"/>
    </row>
    <row r="29" spans="1:12" ht="12.75">
      <c r="A29" s="85" t="s">
        <v>78</v>
      </c>
      <c r="B29" s="17" t="s">
        <v>11</v>
      </c>
      <c r="C29" s="27" t="s">
        <v>79</v>
      </c>
      <c r="D29" s="15" t="s">
        <v>134</v>
      </c>
      <c r="E29" s="86" t="s">
        <v>80</v>
      </c>
      <c r="F29" s="75" t="s">
        <v>134</v>
      </c>
      <c r="H29" s="15"/>
      <c r="J29" s="15"/>
      <c r="L29" s="15"/>
    </row>
    <row r="30" spans="1:12" ht="12.75">
      <c r="A30" s="85" t="s">
        <v>81</v>
      </c>
      <c r="B30" s="17">
        <v>0.7845188284518828</v>
      </c>
      <c r="C30" s="86" t="s">
        <v>82</v>
      </c>
      <c r="D30" s="15">
        <v>0.2680439330543933</v>
      </c>
      <c r="E30" s="86" t="s">
        <v>83</v>
      </c>
      <c r="F30" s="75" t="s">
        <v>134</v>
      </c>
      <c r="H30" s="15"/>
      <c r="J30" s="15"/>
      <c r="L30" s="15"/>
    </row>
    <row r="31" spans="1:12" ht="12.75">
      <c r="A31" s="85" t="s">
        <v>84</v>
      </c>
      <c r="B31" s="17">
        <v>0.7845188284518828</v>
      </c>
      <c r="C31" s="86" t="s">
        <v>85</v>
      </c>
      <c r="D31" s="15">
        <v>0.2680439330543933</v>
      </c>
      <c r="E31" s="86" t="s">
        <v>86</v>
      </c>
      <c r="F31" s="16" t="s">
        <v>11</v>
      </c>
      <c r="H31" s="15"/>
      <c r="J31" s="15"/>
      <c r="L31" s="15"/>
    </row>
    <row r="32" spans="1:12" ht="12.75">
      <c r="A32" s="85" t="s">
        <v>87</v>
      </c>
      <c r="B32" s="15">
        <v>0.47724895397489536</v>
      </c>
      <c r="C32" s="86" t="s">
        <v>88</v>
      </c>
      <c r="D32" s="15">
        <v>0.2680439330543933</v>
      </c>
      <c r="E32" s="86" t="s">
        <v>89</v>
      </c>
      <c r="F32" s="16" t="s">
        <v>11</v>
      </c>
      <c r="H32" s="15"/>
      <c r="J32" s="15"/>
      <c r="L32" s="15"/>
    </row>
    <row r="33" spans="1:12" ht="12.75">
      <c r="A33" s="85" t="s">
        <v>90</v>
      </c>
      <c r="B33" s="15">
        <v>0.47724895397489536</v>
      </c>
      <c r="C33" s="86" t="s">
        <v>91</v>
      </c>
      <c r="D33" s="15" t="s">
        <v>134</v>
      </c>
      <c r="E33" s="86" t="s">
        <v>92</v>
      </c>
      <c r="F33" s="16" t="s">
        <v>11</v>
      </c>
      <c r="H33" s="15"/>
      <c r="J33" s="15"/>
      <c r="L33" s="15"/>
    </row>
    <row r="34" spans="1:12" ht="12.75">
      <c r="A34" s="85" t="s">
        <v>93</v>
      </c>
      <c r="B34" s="15">
        <v>0.40533472803347276</v>
      </c>
      <c r="C34" s="86" t="s">
        <v>94</v>
      </c>
      <c r="D34" s="15" t="s">
        <v>134</v>
      </c>
      <c r="E34" s="86" t="s">
        <v>95</v>
      </c>
      <c r="F34" s="75" t="s">
        <v>134</v>
      </c>
      <c r="H34" s="15"/>
      <c r="J34" s="15"/>
      <c r="L34" s="15"/>
    </row>
    <row r="35" spans="1:12" ht="12.75">
      <c r="A35" s="85" t="s">
        <v>96</v>
      </c>
      <c r="B35" s="15">
        <v>0.40533472803347276</v>
      </c>
      <c r="C35" s="27" t="s">
        <v>97</v>
      </c>
      <c r="D35" s="15" t="s">
        <v>134</v>
      </c>
      <c r="E35" s="86" t="s">
        <v>98</v>
      </c>
      <c r="F35" s="75" t="s">
        <v>134</v>
      </c>
      <c r="H35" s="15"/>
      <c r="J35" s="15"/>
      <c r="L35" s="15"/>
    </row>
    <row r="36" spans="1:12" ht="12.75">
      <c r="A36" s="85" t="s">
        <v>99</v>
      </c>
      <c r="B36" s="15" t="s">
        <v>134</v>
      </c>
      <c r="C36" s="27" t="s">
        <v>100</v>
      </c>
      <c r="D36" s="15" t="s">
        <v>134</v>
      </c>
      <c r="E36" s="86" t="s">
        <v>101</v>
      </c>
      <c r="F36" s="16" t="s">
        <v>11</v>
      </c>
      <c r="H36" s="15"/>
      <c r="J36" s="15"/>
      <c r="L36" s="15"/>
    </row>
    <row r="37" spans="1:12" ht="12.75">
      <c r="A37" s="85"/>
      <c r="B37" s="15"/>
      <c r="C37" s="27" t="s">
        <v>102</v>
      </c>
      <c r="D37" s="15" t="s">
        <v>134</v>
      </c>
      <c r="E37" s="86" t="s">
        <v>103</v>
      </c>
      <c r="F37" s="75" t="s">
        <v>134</v>
      </c>
      <c r="H37" s="5"/>
      <c r="J37" s="15"/>
      <c r="L37" s="15"/>
    </row>
    <row r="38" spans="1:12" ht="12.75">
      <c r="A38" s="85"/>
      <c r="B38" s="15"/>
      <c r="C38" s="27" t="s">
        <v>104</v>
      </c>
      <c r="D38" s="15" t="s">
        <v>134</v>
      </c>
      <c r="E38" s="86" t="s">
        <v>105</v>
      </c>
      <c r="F38" s="75" t="s">
        <v>134</v>
      </c>
      <c r="H38" s="15"/>
      <c r="J38" s="15"/>
      <c r="L38" s="15"/>
    </row>
    <row r="39" spans="1:12" ht="12.75">
      <c r="A39" s="85"/>
      <c r="B39" s="15"/>
      <c r="C39" s="27" t="s">
        <v>106</v>
      </c>
      <c r="D39" s="15" t="s">
        <v>134</v>
      </c>
      <c r="E39" s="86" t="s">
        <v>107</v>
      </c>
      <c r="F39" s="75" t="s">
        <v>134</v>
      </c>
      <c r="H39" s="15"/>
      <c r="J39" s="15"/>
      <c r="L39" s="15"/>
    </row>
    <row r="40" spans="1:12" ht="12.75">
      <c r="A40" s="85"/>
      <c r="B40" s="15"/>
      <c r="C40" s="27" t="s">
        <v>108</v>
      </c>
      <c r="D40" s="15" t="s">
        <v>134</v>
      </c>
      <c r="E40" s="86" t="s">
        <v>109</v>
      </c>
      <c r="F40" s="75" t="s">
        <v>134</v>
      </c>
      <c r="H40" s="15"/>
      <c r="J40" s="15"/>
      <c r="L40" s="15"/>
    </row>
    <row r="41" spans="1:12" ht="12.75">
      <c r="A41" s="85"/>
      <c r="B41" s="27"/>
      <c r="C41" s="27" t="s">
        <v>110</v>
      </c>
      <c r="D41" s="15" t="s">
        <v>134</v>
      </c>
      <c r="E41" s="86" t="s">
        <v>111</v>
      </c>
      <c r="F41" s="75" t="s">
        <v>134</v>
      </c>
      <c r="H41" s="15"/>
      <c r="J41" s="15"/>
      <c r="L41" s="15"/>
    </row>
    <row r="42" spans="1:12" ht="12.75">
      <c r="A42" s="85"/>
      <c r="B42" s="27"/>
      <c r="C42" s="86"/>
      <c r="D42" s="20"/>
      <c r="E42" s="86" t="s">
        <v>112</v>
      </c>
      <c r="F42" s="75" t="s">
        <v>134</v>
      </c>
      <c r="L42" s="15"/>
    </row>
    <row r="43" spans="1:12" ht="12.75">
      <c r="A43" s="21"/>
      <c r="B43" s="27"/>
      <c r="C43" s="86"/>
      <c r="D43" s="20"/>
      <c r="E43" s="86" t="s">
        <v>113</v>
      </c>
      <c r="F43" s="16" t="s">
        <v>11</v>
      </c>
      <c r="L43" s="15"/>
    </row>
    <row r="44" spans="1:12" ht="12.75">
      <c r="A44" s="21"/>
      <c r="B44" s="27"/>
      <c r="C44" s="86"/>
      <c r="D44" s="20"/>
      <c r="E44" s="86" t="s">
        <v>114</v>
      </c>
      <c r="F44" s="75" t="s">
        <v>134</v>
      </c>
      <c r="L44" s="15"/>
    </row>
    <row r="45" spans="1:6" ht="12.75">
      <c r="A45" s="21"/>
      <c r="B45" s="27"/>
      <c r="C45" s="86"/>
      <c r="D45" s="20"/>
      <c r="E45" s="86"/>
      <c r="F45" s="23"/>
    </row>
    <row r="46" spans="1:6" ht="13.5" thickBot="1">
      <c r="A46" s="24"/>
      <c r="B46" s="25"/>
      <c r="C46" s="25"/>
      <c r="D46" s="25"/>
      <c r="E46" s="25"/>
      <c r="F46" s="26"/>
    </row>
    <row r="47" spans="1:6" ht="12.75">
      <c r="A47" s="56"/>
      <c r="B47" s="22"/>
      <c r="C47" s="22"/>
      <c r="D47" s="22"/>
      <c r="E47" s="22"/>
      <c r="F47" s="18"/>
    </row>
    <row r="48" spans="1:6" ht="12.75">
      <c r="A48" s="56"/>
      <c r="B48" s="22"/>
      <c r="C48" s="22"/>
      <c r="D48" s="22"/>
      <c r="E48" s="22"/>
      <c r="F48" s="18"/>
    </row>
    <row r="49" spans="1:8" ht="12.75">
      <c r="A49" s="5"/>
      <c r="C49" s="5"/>
      <c r="E49" s="5"/>
      <c r="H49" s="27"/>
    </row>
    <row r="50" spans="1:6" ht="12.75">
      <c r="A50" s="28" t="s">
        <v>115</v>
      </c>
      <c r="B50" s="29"/>
      <c r="C50" s="29"/>
      <c r="D50" s="5"/>
      <c r="E50" s="30" t="s">
        <v>116</v>
      </c>
      <c r="F50" s="29"/>
    </row>
    <row r="51" spans="1:4" ht="12.75">
      <c r="A51" s="31"/>
      <c r="B51" s="31"/>
      <c r="C51" s="31"/>
      <c r="D51" s="5"/>
    </row>
    <row r="52" spans="1:4" ht="13.5" thickBot="1">
      <c r="A52" s="32"/>
      <c r="B52" s="33"/>
      <c r="C52" s="33"/>
      <c r="D52" s="5"/>
    </row>
    <row r="53" spans="1:6" ht="22.5">
      <c r="A53" s="34" t="s">
        <v>117</v>
      </c>
      <c r="B53" s="35" t="s">
        <v>118</v>
      </c>
      <c r="C53" s="36" t="s">
        <v>119</v>
      </c>
      <c r="D53" s="5"/>
      <c r="E53" s="88" t="s">
        <v>120</v>
      </c>
      <c r="F53" s="79">
        <v>29.27562761506276</v>
      </c>
    </row>
    <row r="54" spans="1:6" ht="12.75">
      <c r="A54" s="3"/>
      <c r="B54" s="15"/>
      <c r="C54" s="37"/>
      <c r="D54" s="5"/>
      <c r="E54" s="89" t="s">
        <v>121</v>
      </c>
      <c r="F54" s="19">
        <v>15.252353556485353</v>
      </c>
    </row>
    <row r="55" spans="1:6" ht="12.75">
      <c r="A55" s="38"/>
      <c r="B55" s="39"/>
      <c r="C55" s="37"/>
      <c r="D55" s="5"/>
      <c r="E55" s="89" t="s">
        <v>122</v>
      </c>
      <c r="F55" s="19">
        <v>52.32086820083682</v>
      </c>
    </row>
    <row r="56" spans="1:6" ht="12.75">
      <c r="A56" s="38"/>
      <c r="B56" s="39"/>
      <c r="C56" s="37"/>
      <c r="D56" s="5"/>
      <c r="E56" s="89" t="s">
        <v>123</v>
      </c>
      <c r="F56" s="19">
        <v>0</v>
      </c>
    </row>
    <row r="57" spans="1:6" ht="12.75">
      <c r="A57" s="38"/>
      <c r="B57" s="39"/>
      <c r="C57" s="37"/>
      <c r="D57" s="5"/>
      <c r="E57" s="89" t="s">
        <v>124</v>
      </c>
      <c r="F57" s="19">
        <v>2.9484832635983267</v>
      </c>
    </row>
    <row r="58" spans="1:6" ht="13.5" thickBot="1">
      <c r="A58" s="38"/>
      <c r="B58" s="39"/>
      <c r="C58" s="37"/>
      <c r="D58" s="5"/>
      <c r="E58" s="90" t="s">
        <v>125</v>
      </c>
      <c r="F58" s="52">
        <v>99.79733263598325</v>
      </c>
    </row>
    <row r="59" spans="1:5" ht="12.75">
      <c r="A59" s="38"/>
      <c r="B59" s="39"/>
      <c r="C59" s="37"/>
      <c r="E59" s="5"/>
    </row>
    <row r="60" spans="1:5" ht="13.5" thickBot="1">
      <c r="A60" s="40"/>
      <c r="B60" s="41"/>
      <c r="C60" s="42"/>
      <c r="E60" s="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Operations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</dc:creator>
  <cp:keywords/>
  <dc:description/>
  <cp:lastModifiedBy>broadband</cp:lastModifiedBy>
  <cp:lastPrinted>2011-06-10T15:20:43Z</cp:lastPrinted>
  <dcterms:created xsi:type="dcterms:W3CDTF">2011-01-18T14:07:50Z</dcterms:created>
  <dcterms:modified xsi:type="dcterms:W3CDTF">2013-03-22T11:12:14Z</dcterms:modified>
  <cp:category/>
  <cp:version/>
  <cp:contentType/>
  <cp:contentStatus/>
</cp:coreProperties>
</file>