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40" windowHeight="11115" activeTab="5"/>
  </bookViews>
  <sheets>
    <sheet name="Index" sheetId="22" r:id="rId1"/>
    <sheet name="Table 1" sheetId="1" r:id="rId2"/>
    <sheet name="Table 2" sheetId="4" r:id="rId3"/>
    <sheet name="Table 3" sheetId="5" r:id="rId4"/>
    <sheet name="Table 4" sheetId="20" r:id="rId5"/>
    <sheet name="Table 5" sheetId="21" r:id="rId6"/>
    <sheet name="Table 6" sheetId="6" r:id="rId7"/>
    <sheet name="Table 7" sheetId="7" r:id="rId8"/>
    <sheet name="Table 8" sheetId="8" r:id="rId9"/>
    <sheet name="Table 9" sheetId="9" r:id="rId10"/>
    <sheet name="Table 10" sheetId="10" r:id="rId11"/>
    <sheet name="Table 11" sheetId="11" r:id="rId12"/>
    <sheet name="Table 12" sheetId="12" r:id="rId13"/>
    <sheet name="Table 13" sheetId="13" r:id="rId14"/>
    <sheet name="Table 14" sheetId="14" r:id="rId15"/>
    <sheet name="Table 15" sheetId="15" r:id="rId16"/>
    <sheet name="Table 16" sheetId="16" r:id="rId17"/>
    <sheet name="Table 17" sheetId="17" r:id="rId18"/>
    <sheet name="Table 18" sheetId="18" r:id="rId19"/>
    <sheet name="Table 19" sheetId="19" r:id="rId20"/>
  </sheets>
  <definedNames>
    <definedName name="_ftn1" localSheetId="9">'Table 9'!$A$8</definedName>
    <definedName name="_ftnref1" localSheetId="9">'Table 9'!$A$1</definedName>
    <definedName name="_Toc343527090" localSheetId="1">'Table 1'!$A$1</definedName>
    <definedName name="_Toc343527091" localSheetId="2">'Table 2'!$A$1</definedName>
    <definedName name="_Toc343527092" localSheetId="3">'Table 3'!$A$1</definedName>
    <definedName name="_Toc343527093" localSheetId="4">'Table 4'!$A$1</definedName>
    <definedName name="_Toc343527094" localSheetId="5">'Table 5'!$A$1</definedName>
    <definedName name="_Toc343527095" localSheetId="6">'Table 6'!$A$1</definedName>
    <definedName name="_Toc343527096" localSheetId="7">'Table 7'!$A$1</definedName>
    <definedName name="_Toc343527097" localSheetId="8">'Table 8'!$A$1</definedName>
    <definedName name="_Toc343527098" localSheetId="9">'Table 9'!$A$1</definedName>
    <definedName name="_Toc343527099" localSheetId="10">'Table 10'!$A$1</definedName>
    <definedName name="_Toc343527100" localSheetId="11">'Table 11'!$A$1</definedName>
    <definedName name="_Toc343527101" localSheetId="12">'Table 12'!$A$1</definedName>
    <definedName name="_Toc343527102" localSheetId="13">'Table 13'!$A$1</definedName>
    <definedName name="_Toc343527103" localSheetId="14">'Table 14'!$A$1</definedName>
    <definedName name="_Toc343527104" localSheetId="15">'Table 15'!$A$1</definedName>
    <definedName name="_Toc343527105" localSheetId="16">'Table 16'!$A$1</definedName>
    <definedName name="_Toc343527106" localSheetId="17">'Table 17'!$A$1</definedName>
    <definedName name="_Toc343527107" localSheetId="18">'Table 18'!$A$1</definedName>
    <definedName name="_Toc343527108" localSheetId="19">'Table 19'!$A$1</definedName>
  </definedNames>
  <calcPr calcId="145621"/>
</workbook>
</file>

<file path=xl/calcChain.xml><?xml version="1.0" encoding="utf-8"?>
<calcChain xmlns="http://schemas.openxmlformats.org/spreadsheetml/2006/main">
  <c r="A5" i="19"/>
  <c r="A6"/>
</calcChain>
</file>

<file path=xl/sharedStrings.xml><?xml version="1.0" encoding="utf-8"?>
<sst xmlns="http://schemas.openxmlformats.org/spreadsheetml/2006/main" count="334" uniqueCount="188">
  <si>
    <t>Table 1:  C1-C10 Provision of Continuing Vocational Training (CVT), including CVT courses and other forms of CVT, in 2010 overall and by organisation size and broad industry sector (all organisations)</t>
  </si>
  <si>
    <t>Total</t>
  </si>
  <si>
    <t>10-49 employees</t>
  </si>
  <si>
    <t>50-249 employees</t>
  </si>
  <si>
    <t>250-499 employees</t>
  </si>
  <si>
    <t>500+ employees</t>
  </si>
  <si>
    <t>Production (A-F)</t>
  </si>
  <si>
    <t>Services (G-S)</t>
  </si>
  <si>
    <t>Any form of CVT</t>
  </si>
  <si>
    <t>CVT courses</t>
  </si>
  <si>
    <t>Other forms of CVT</t>
  </si>
  <si>
    <t>Both</t>
  </si>
  <si>
    <t>Neither</t>
  </si>
  <si>
    <t>Unweighted sample bases</t>
  </si>
  <si>
    <t>Table 2:  C1 Whether organisations provided internal or external CVT courses in 2010, overall and by organisation size and broad industry sector (all organisations)</t>
  </si>
  <si>
    <t>Internal</t>
  </si>
  <si>
    <t>External</t>
  </si>
  <si>
    <t>Either</t>
  </si>
  <si>
    <r>
      <t xml:space="preserve">Table 3: D11/D12  Training providers used for external Vocational Training courses, by organisation size and broad industry sector (where employees participated in external CVT courses)  -  </t>
    </r>
    <r>
      <rPr>
        <b/>
        <i/>
        <sz val="12"/>
        <color indexed="8"/>
        <rFont val="Arial"/>
        <family val="2"/>
      </rPr>
      <t xml:space="preserve">prompted    </t>
    </r>
    <r>
      <rPr>
        <b/>
        <sz val="12"/>
        <color indexed="8"/>
        <rFont val="Arial"/>
        <family val="2"/>
      </rPr>
      <t>*</t>
    </r>
    <r>
      <rPr>
        <b/>
        <i/>
        <sz val="12"/>
        <color indexed="8"/>
        <rFont val="Arial"/>
        <family val="2"/>
      </rPr>
      <t>denotes less than 0.5%</t>
    </r>
  </si>
  <si>
    <t>All</t>
  </si>
  <si>
    <t>Main used</t>
  </si>
  <si>
    <t>Private training companies</t>
  </si>
  <si>
    <t>Schools, colleges, universities and other higher education institutions</t>
  </si>
  <si>
    <r>
      <t xml:space="preserve">Public training institutions </t>
    </r>
    <r>
      <rPr>
        <sz val="12"/>
        <color indexed="8"/>
        <rFont val="Arial"/>
        <family val="2"/>
      </rPr>
      <t>(financed or guided by the government; e.g. adult education centres)</t>
    </r>
  </si>
  <si>
    <r>
      <t xml:space="preserve">Private companies whose main activity is not training </t>
    </r>
    <r>
      <rPr>
        <sz val="12"/>
        <color indexed="8"/>
        <rFont val="Arial"/>
        <family val="2"/>
      </rPr>
      <t>(e.g. equipment suppliers, parent/ associate companies)</t>
    </r>
  </si>
  <si>
    <t>Employer's associations, chambers of commerce, sector bodies</t>
  </si>
  <si>
    <t>Trade unions</t>
  </si>
  <si>
    <t>*%</t>
  </si>
  <si>
    <t>Other Training Providers</t>
  </si>
  <si>
    <t>None</t>
  </si>
  <si>
    <t>-</t>
  </si>
  <si>
    <t xml:space="preserve">Table 4: C2-C10 Provision of other specified forms of Continuing Vocational Training in 2010, by organisation size and broad industry sector (all organisations)    </t>
  </si>
  <si>
    <t>Guided on-the-job training</t>
  </si>
  <si>
    <t>Job rotation, exchanges, secondments or study visits</t>
  </si>
  <si>
    <t>Participation in learning and quality circles</t>
  </si>
  <si>
    <t>Self-directed learning (e.g. self directed e-learning)</t>
  </si>
  <si>
    <t>Attendance at conferences, workshops, trade fairs and lectures etc</t>
  </si>
  <si>
    <t xml:space="preserve">Any </t>
  </si>
  <si>
    <t>None of these</t>
  </si>
  <si>
    <t xml:space="preserve">Table 5: C3-C11 Proportion of trainees participating in other specified forms of Continuing Vocational Training, by organisation size and broad industry sector (all trainees)    </t>
  </si>
  <si>
    <t>Guided on-the job-training</t>
  </si>
  <si>
    <t>Job-rotation, exchanges, secondments or study visits</t>
  </si>
  <si>
    <t>Attendance at conferences, workshops, trade fairs and lectures</t>
  </si>
  <si>
    <t>Participation in learning or quality circles</t>
  </si>
  <si>
    <t>Self directed learning (e.g. self-directed e-learning</t>
  </si>
  <si>
    <t>Total trainees</t>
  </si>
  <si>
    <t>Table 6: Provision of Continual Vocational Training (all organisations)</t>
  </si>
  <si>
    <t>percentages</t>
  </si>
  <si>
    <t>All forms of CVT</t>
  </si>
  <si>
    <t>Courses (internal and external)</t>
  </si>
  <si>
    <t>Training in work situation/on-the-job</t>
  </si>
  <si>
    <t>Conferences, workshops and seminars</t>
  </si>
  <si>
    <t>Job rotation etc</t>
  </si>
  <si>
    <t>Self-directed learning</t>
  </si>
  <si>
    <t>Learning groups and quality circles</t>
  </si>
  <si>
    <t xml:space="preserve">1999 – CVTS2 </t>
  </si>
  <si>
    <t>2005 – CVTS3</t>
  </si>
  <si>
    <t xml:space="preserve">2010 – CVTS4 </t>
  </si>
  <si>
    <t>Table 8:   D13-D16/D1 Average cost (£s) of Continuing Vocational Training per participant, per hour and per employee (Organisations that provided CVT courses)</t>
  </si>
  <si>
    <t>Per CVT course participant</t>
  </si>
  <si>
    <t xml:space="preserve">Per CVT course hour </t>
  </si>
  <si>
    <t>Per employee</t>
  </si>
  <si>
    <t>TOTAL</t>
  </si>
  <si>
    <t xml:space="preserve">Production and Construction (A to F) </t>
  </si>
  <si>
    <t>Services (G to S)</t>
  </si>
  <si>
    <t>A - Agriculture</t>
  </si>
  <si>
    <t>B – Mining and Quarrying</t>
  </si>
  <si>
    <t>C - Manufacturing</t>
  </si>
  <si>
    <t>DE - Utilities</t>
  </si>
  <si>
    <t>F - Construction</t>
  </si>
  <si>
    <t>G – Wholesale and Retail</t>
  </si>
  <si>
    <t>H – Transport, Storage</t>
  </si>
  <si>
    <t>I – Accommodation, Food Services</t>
  </si>
  <si>
    <t>J – Information, Communications</t>
  </si>
  <si>
    <t>K – Finance, Insurance</t>
  </si>
  <si>
    <t>LMNRS – Business, Technical, Admin., Arts, Other Services</t>
  </si>
  <si>
    <t>O – Public Administration</t>
  </si>
  <si>
    <t>P - Education</t>
  </si>
  <si>
    <t>Q – Health and Social Work</t>
  </si>
  <si>
    <t>Table 7:  Average number of hours spent on CVT courses (Organisations that provided CVT courses)</t>
  </si>
  <si>
    <t>Hours</t>
  </si>
  <si>
    <t>Hours per employee</t>
  </si>
  <si>
    <t>Hours per participant</t>
  </si>
  <si>
    <t>Hours per male participant</t>
  </si>
  <si>
    <t>Hours per female participant</t>
  </si>
  <si>
    <t>Training costs per trainee</t>
  </si>
  <si>
    <t>Training costs per trainee hour</t>
  </si>
  <si>
    <t>Table 9:  Cost (£) of providing Continuing Vocational Training, 1999, 2005, 2010</t>
  </si>
  <si>
    <r>
      <t xml:space="preserve">Table 10: Training processes, plans and policies by whether training is provided    </t>
    </r>
    <r>
      <rPr>
        <b/>
        <i/>
        <sz val="10"/>
        <color indexed="8"/>
        <rFont val="Arial"/>
        <family val="2"/>
      </rPr>
      <t>Figures in bold highlight higher propensity for formal planning amongst those providing both internal/external CVT courses</t>
    </r>
  </si>
  <si>
    <t>Row percentages</t>
  </si>
  <si>
    <t>Any CVT courses</t>
  </si>
  <si>
    <t>Both internal/ external CVT courses</t>
  </si>
  <si>
    <t>No CVT courses</t>
  </si>
  <si>
    <t>Provided other forms of CVT</t>
  </si>
  <si>
    <t>No other forms</t>
  </si>
  <si>
    <t>Trained At All in 2010</t>
  </si>
  <si>
    <t>Did not train</t>
  </si>
  <si>
    <t>Runs a training centre or runs a shared training centre with other organisations</t>
  </si>
  <si>
    <t>Has a specific person or department with responsibility for arranging Vocational Training</t>
  </si>
  <si>
    <t xml:space="preserve">Assesses the skills and competences it needs, but not regularly (as and when required) </t>
  </si>
  <si>
    <t>Assesses skills and competences as part of the overall planning process in the organisation</t>
  </si>
  <si>
    <t>Reviews skills and competences of staff by way of structured interviews</t>
  </si>
  <si>
    <t>Reviews the skills and competences of staff by way of other methods</t>
  </si>
  <si>
    <t>Planning of Vocational Training within organisation leads to written training plan or programme</t>
  </si>
  <si>
    <t>Has annual training budget including provision for Vocational Training</t>
  </si>
  <si>
    <t>Written agreements between Government, local area or trade associations or trade unions regulate provision of Vocational Training</t>
  </si>
  <si>
    <t>Staff representatives/committees usually involved in the Vocational Training management process</t>
  </si>
  <si>
    <r>
      <t>Table 11:  B4 Ways in which organisations usually ensure they provide the skills and competences they will need in the future, by organisation size and whether trained (all organisations)   *</t>
    </r>
    <r>
      <rPr>
        <b/>
        <i/>
        <sz val="12"/>
        <color indexed="8"/>
        <rFont val="Arial"/>
        <family val="2"/>
      </rPr>
      <t>denotes less than 0.5%</t>
    </r>
  </si>
  <si>
    <t>Did Not Train</t>
  </si>
  <si>
    <t>We provide training to our existing staff</t>
  </si>
  <si>
    <t>We recruit new staff that have the skills, competences and qualifications we need</t>
  </si>
  <si>
    <t>We recruit new staff who we provide with specific training</t>
  </si>
  <si>
    <t>We look at what skills and competences we have amongst our employees and reassign staff or responsibilities where necessary</t>
  </si>
  <si>
    <t xml:space="preserve">Table 12:  B5 Proportion of organisations that usually review the skill and training needs of individual employees (all organisations)   </t>
  </si>
  <si>
    <t>Reviews at all</t>
  </si>
  <si>
    <t>Mainly uses structured interviews</t>
  </si>
  <si>
    <t>Mainly uses other methods</t>
  </si>
  <si>
    <t>Unweighted  sample bases</t>
  </si>
  <si>
    <t>10 – 49 employees</t>
  </si>
  <si>
    <t>50 – 249 employees</t>
  </si>
  <si>
    <t>250 – 499 employees</t>
  </si>
  <si>
    <t xml:space="preserve">Table 13:  B6 Areas that reviews focus on (where reviews are carried out) - prompted, multiple response </t>
  </si>
  <si>
    <t>Certain occupations</t>
  </si>
  <si>
    <t>Certain skills/ competences</t>
  </si>
  <si>
    <t>Specific working task/ activities</t>
  </si>
  <si>
    <t>Formal qualifications</t>
  </si>
  <si>
    <t>Organisations carrying out reviews</t>
  </si>
  <si>
    <t>Table 14: Training processes, plans and policies by whether training is provided (organisations that provided CVT)</t>
  </si>
  <si>
    <r>
      <t>Table 15:  E1 Ways in which organisations ensure the quality of Vocational Training courses, by organisation size and broad industry sector (where trained in 2010) – prompted, multiple response *</t>
    </r>
    <r>
      <rPr>
        <b/>
        <i/>
        <sz val="12"/>
        <color indexed="8"/>
        <rFont val="Arial"/>
        <family val="2"/>
      </rPr>
      <t>denotes less than 0.5%</t>
    </r>
  </si>
  <si>
    <t>Certification of external providers (e.g., use of national registers)</t>
  </si>
  <si>
    <t>Continuing vocational training and certification based on national/sectoral recognised standards or frameworks</t>
  </si>
  <si>
    <t>Continuous training of internal trainers</t>
  </si>
  <si>
    <t>Other methods</t>
  </si>
  <si>
    <r>
      <t>Table 16: E3 Methods used to assess the outcomes – prompted, multiple responses, by organisation size and broad industry sector (where assess outcomes)</t>
    </r>
    <r>
      <rPr>
        <sz val="12"/>
        <color indexed="8"/>
        <rFont val="Arial"/>
        <family val="2"/>
      </rPr>
      <t xml:space="preserve">  </t>
    </r>
  </si>
  <si>
    <t>Assessment of participants' behaviour or performance in relation to training objectives</t>
  </si>
  <si>
    <t>Certification after written or practical test</t>
  </si>
  <si>
    <t>Satisfaction survey amongst participants</t>
  </si>
  <si>
    <t>Assessment/measurement of the impact of training on performance of relevant departments or the whole organisation</t>
  </si>
  <si>
    <r>
      <t>Table 17: Proportion of employers operating within each industry sector – overall and by company size (all organisations)   *</t>
    </r>
    <r>
      <rPr>
        <b/>
        <i/>
        <sz val="12"/>
        <color indexed="8"/>
        <rFont val="Arial"/>
        <family val="2"/>
      </rPr>
      <t>denotes less than 0.5%</t>
    </r>
  </si>
  <si>
    <t>Company Size</t>
  </si>
  <si>
    <t>A: Agriculture, forestry and fishing</t>
  </si>
  <si>
    <t>B: Mining and quarrying and support activities</t>
  </si>
  <si>
    <t xml:space="preserve">C: Manufacturing </t>
  </si>
  <si>
    <t>D-E: Utilities</t>
  </si>
  <si>
    <t>F: Construction</t>
  </si>
  <si>
    <t>G: Wholesale and retail</t>
  </si>
  <si>
    <t>H: Transportation and storage</t>
  </si>
  <si>
    <t>I: Accommodation and food service activities</t>
  </si>
  <si>
    <t>J: Information and communication</t>
  </si>
  <si>
    <t xml:space="preserve">K: Financial and insurance activities, </t>
  </si>
  <si>
    <t>L + M + N + R + S: Real estate, renting and business activities, Professional, scientific and technical activities, Administrative and support service activities, Arts, entertainment and recreation, Other service activities</t>
  </si>
  <si>
    <t>O: Public administration</t>
  </si>
  <si>
    <t>P: Education</t>
  </si>
  <si>
    <t>Q: Human health and social work</t>
  </si>
  <si>
    <t>Table 18: Size of organisations (number of staff employed across all sites) – overall and by industry sector (all organisations)</t>
  </si>
  <si>
    <t>Services (G-O)</t>
  </si>
  <si>
    <t>10-19 employees</t>
  </si>
  <si>
    <t>20 – 49 employees</t>
  </si>
  <si>
    <t>500 – 999 employees</t>
  </si>
  <si>
    <t>1000+ employees</t>
  </si>
  <si>
    <t>Mean number of employees in 2010</t>
  </si>
  <si>
    <r>
      <t>Table 19: A7 Change in the size of organisations’ workforces since 2009 – overall and by size and industry sector (all organisations)   *</t>
    </r>
    <r>
      <rPr>
        <b/>
        <i/>
        <sz val="12"/>
        <color indexed="8"/>
        <rFont val="Arial"/>
        <family val="2"/>
      </rPr>
      <t>denotes less than 0.5%</t>
    </r>
  </si>
  <si>
    <t>Didn’t exist in 2009</t>
  </si>
  <si>
    <t>-26%+</t>
  </si>
  <si>
    <t>No change</t>
  </si>
  <si>
    <t>1-10%</t>
  </si>
  <si>
    <t>11-25%</t>
  </si>
  <si>
    <t>26-50%</t>
  </si>
  <si>
    <t>51-75%</t>
  </si>
  <si>
    <t>76-100%</t>
  </si>
  <si>
    <t>100%+</t>
  </si>
  <si>
    <t>Any decrease</t>
  </si>
  <si>
    <t>Any increase</t>
  </si>
  <si>
    <r>
      <t xml:space="preserve">Mean number of employees </t>
    </r>
    <r>
      <rPr>
        <b/>
        <u/>
        <sz val="12"/>
        <color indexed="8"/>
        <rFont val="Arial"/>
        <family val="2"/>
      </rPr>
      <t>in 2009</t>
    </r>
  </si>
  <si>
    <r>
      <t xml:space="preserve">Mean number of employees </t>
    </r>
    <r>
      <rPr>
        <b/>
        <u/>
        <sz val="12"/>
        <color indexed="8"/>
        <rFont val="Arial"/>
        <family val="2"/>
      </rPr>
      <t>in 2010</t>
    </r>
  </si>
  <si>
    <t>Unweighted bases</t>
  </si>
  <si>
    <t>Table of Tables</t>
  </si>
  <si>
    <t>Table 3: D11/D12  Training providers used for external Vocational Training courses, by organisation size and broad industry sector (where employees participated in external CVT courses)  -  prompted    *denotes less than 0.5%</t>
  </si>
  <si>
    <t>Table 4: C2-C10 Provision of other specified forms of Continuing Vocational Training in 2010, by organisation size and broad industry sector (all organisations)</t>
  </si>
  <si>
    <t>Table 5: C3-C11 Proportion of trainees participating in other specified forms of Continuing Vocational Training, by organisation size and broad industry sector (all trainees)</t>
  </si>
  <si>
    <t>Table 10: Training processes, plans and policies by whether training is provided    Figures in bold highlight higher propensity for formal planning amongst those providing both internal/external CVT courses</t>
  </si>
  <si>
    <t>Table 11:  B4 Ways in which organisations usually ensure they provide the skills and competences they will need in the future, by organisation size and whether trained (all organisations)   *denotes less than 0.5%</t>
  </si>
  <si>
    <t>Table 12:  B5 Proportion of organisations that usually review the skill and training needs of individual employees (all organisations)</t>
  </si>
  <si>
    <t>Table 13:  B6 Areas that reviews focus on (where reviews are carried out) - prompted, multiple response</t>
  </si>
  <si>
    <t>Table 15:  E1 Ways in which organisations ensure the quality of Vocational Training courses, by organisation size and broad industry sector (where trained in 2010) – prompted, multiple response *denotes less than 0.5%</t>
  </si>
  <si>
    <t>Table 16: E3 Methods used to assess the outcomes – prompted, multiple response, by organisation size and broad industry sector (where assess outcomes)</t>
  </si>
  <si>
    <t>Table 17: Proportion of employers operating within each industry sector – overall and by company size (all organisations)   *denotes less than 0.5%</t>
  </si>
  <si>
    <t>Table 19: A7 Change in the size of organisations’ workforces since 2009 – overall and by size and industry sector (all organisations)   *denotes less than 0.5%</t>
  </si>
</sst>
</file>

<file path=xl/styles.xml><?xml version="1.0" encoding="utf-8"?>
<styleSheet xmlns="http://schemas.openxmlformats.org/spreadsheetml/2006/main">
  <numFmts count="1">
    <numFmt numFmtId="6" formatCode="&quot;£&quot;#,##0;[Red]\-&quot;£&quot;#,##0"/>
  </numFmts>
  <fonts count="17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2"/>
      <color indexed="8"/>
      <name val="Arial"/>
      <family val="2"/>
    </font>
    <font>
      <b/>
      <sz val="14"/>
      <color indexed="56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 style="medium">
        <color indexed="51"/>
      </right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/>
      <right style="double">
        <color indexed="51"/>
      </right>
      <top/>
      <bottom style="medium">
        <color indexed="51"/>
      </bottom>
      <diagonal/>
    </border>
    <border>
      <left style="medium">
        <color indexed="51"/>
      </left>
      <right style="medium">
        <color indexed="51"/>
      </right>
      <top/>
      <bottom style="double">
        <color indexed="51"/>
      </bottom>
      <diagonal/>
    </border>
    <border>
      <left/>
      <right style="medium">
        <color indexed="51"/>
      </right>
      <top/>
      <bottom style="double">
        <color indexed="51"/>
      </bottom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180" wrapText="1"/>
    </xf>
    <xf numFmtId="0" fontId="1" fillId="0" borderId="3" xfId="0" applyFont="1" applyBorder="1" applyAlignment="1">
      <alignment vertical="center" wrapText="1"/>
    </xf>
    <xf numFmtId="9" fontId="1" fillId="0" borderId="4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textRotation="90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180"/>
    </xf>
    <xf numFmtId="9" fontId="8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6" fillId="0" borderId="0" xfId="1" applyAlignment="1">
      <alignment vertical="center"/>
    </xf>
    <xf numFmtId="0" fontId="6" fillId="2" borderId="1" xfId="0" applyFont="1" applyFill="1" applyBorder="1" applyAlignment="1">
      <alignment vertical="center" wrapText="1"/>
    </xf>
    <xf numFmtId="6" fontId="2" fillId="0" borderId="4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textRotation="180"/>
    </xf>
    <xf numFmtId="9" fontId="2" fillId="0" borderId="4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textRotation="180" wrapText="1"/>
    </xf>
    <xf numFmtId="0" fontId="3" fillId="2" borderId="1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9" fontId="2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A27" sqref="A27"/>
    </sheetView>
  </sheetViews>
  <sheetFormatPr defaultRowHeight="15"/>
  <sheetData>
    <row r="1" spans="1:2" ht="18">
      <c r="A1" s="56" t="s">
        <v>176</v>
      </c>
    </row>
    <row r="2" spans="1:2">
      <c r="A2" s="57" t="s">
        <v>0</v>
      </c>
      <c r="B2" s="28"/>
    </row>
    <row r="3" spans="1:2">
      <c r="A3" s="57" t="s">
        <v>14</v>
      </c>
      <c r="B3" s="28"/>
    </row>
    <row r="4" spans="1:2">
      <c r="A4" s="57" t="s">
        <v>177</v>
      </c>
      <c r="B4" s="28"/>
    </row>
    <row r="5" spans="1:2">
      <c r="A5" s="57" t="s">
        <v>178</v>
      </c>
      <c r="B5" s="28"/>
    </row>
    <row r="6" spans="1:2">
      <c r="A6" s="57" t="s">
        <v>179</v>
      </c>
      <c r="B6" s="28"/>
    </row>
    <row r="7" spans="1:2">
      <c r="A7" s="57" t="s">
        <v>46</v>
      </c>
      <c r="B7" s="28"/>
    </row>
    <row r="8" spans="1:2">
      <c r="A8" s="57" t="s">
        <v>79</v>
      </c>
      <c r="B8" s="28"/>
    </row>
    <row r="9" spans="1:2">
      <c r="A9" s="57" t="s">
        <v>58</v>
      </c>
      <c r="B9" s="28"/>
    </row>
    <row r="10" spans="1:2">
      <c r="A10" s="57" t="s">
        <v>87</v>
      </c>
      <c r="B10" s="28"/>
    </row>
    <row r="11" spans="1:2">
      <c r="A11" s="57" t="s">
        <v>180</v>
      </c>
      <c r="B11" s="28"/>
    </row>
    <row r="12" spans="1:2">
      <c r="A12" s="57" t="s">
        <v>181</v>
      </c>
      <c r="B12" s="28"/>
    </row>
    <row r="13" spans="1:2">
      <c r="A13" s="57" t="s">
        <v>182</v>
      </c>
      <c r="B13" s="28"/>
    </row>
    <row r="14" spans="1:2">
      <c r="A14" s="57" t="s">
        <v>183</v>
      </c>
      <c r="B14" s="28"/>
    </row>
    <row r="15" spans="1:2">
      <c r="A15" s="57" t="s">
        <v>127</v>
      </c>
      <c r="B15" s="28"/>
    </row>
    <row r="16" spans="1:2">
      <c r="A16" s="57" t="s">
        <v>184</v>
      </c>
      <c r="B16" s="28"/>
    </row>
    <row r="17" spans="1:2">
      <c r="A17" s="57" t="s">
        <v>185</v>
      </c>
      <c r="B17" s="28"/>
    </row>
    <row r="18" spans="1:2">
      <c r="A18" s="57" t="s">
        <v>186</v>
      </c>
      <c r="B18" s="28"/>
    </row>
    <row r="19" spans="1:2">
      <c r="A19" s="57" t="s">
        <v>154</v>
      </c>
      <c r="B19" s="28"/>
    </row>
    <row r="20" spans="1:2">
      <c r="A20" s="57" t="s">
        <v>187</v>
      </c>
      <c r="B20" s="28"/>
    </row>
  </sheetData>
  <phoneticPr fontId="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A11" sqref="A11"/>
    </sheetView>
  </sheetViews>
  <sheetFormatPr defaultRowHeight="15"/>
  <cols>
    <col min="1" max="1" width="18.7109375" customWidth="1"/>
    <col min="2" max="3" width="13.7109375" customWidth="1"/>
  </cols>
  <sheetData>
    <row r="1" spans="1:3" ht="16.5" thickBot="1">
      <c r="A1" s="12" t="s">
        <v>87</v>
      </c>
    </row>
    <row r="2" spans="1:3" ht="63.75" thickBot="1">
      <c r="A2" s="29"/>
      <c r="B2" s="3" t="s">
        <v>85</v>
      </c>
      <c r="C2" s="3" t="s">
        <v>86</v>
      </c>
    </row>
    <row r="3" spans="1:3" ht="16.5" thickBot="1">
      <c r="A3" s="5" t="s">
        <v>55</v>
      </c>
      <c r="B3" s="30">
        <v>650</v>
      </c>
      <c r="C3" s="30">
        <v>25</v>
      </c>
    </row>
    <row r="4" spans="1:3" ht="16.5" thickBot="1">
      <c r="A4" s="5" t="s">
        <v>56</v>
      </c>
      <c r="B4" s="30">
        <v>710</v>
      </c>
      <c r="C4" s="30">
        <v>33</v>
      </c>
    </row>
    <row r="5" spans="1:3" ht="16.5" thickBot="1">
      <c r="A5" s="5" t="s">
        <v>57</v>
      </c>
      <c r="B5" s="30">
        <v>710</v>
      </c>
      <c r="C5" s="30">
        <v>29</v>
      </c>
    </row>
    <row r="8" spans="1:3">
      <c r="A8" s="28"/>
    </row>
  </sheetData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A14" sqref="A14"/>
    </sheetView>
  </sheetViews>
  <sheetFormatPr defaultRowHeight="15"/>
  <cols>
    <col min="1" max="1" width="52.42578125" customWidth="1"/>
  </cols>
  <sheetData>
    <row r="1" spans="1:9" ht="16.5" thickBot="1">
      <c r="A1" s="1" t="s">
        <v>88</v>
      </c>
    </row>
    <row r="2" spans="1:9" ht="126.6" customHeight="1" thickBot="1">
      <c r="A2" s="31" t="s">
        <v>89</v>
      </c>
      <c r="B2" s="32" t="s">
        <v>1</v>
      </c>
      <c r="C2" s="33" t="s">
        <v>90</v>
      </c>
      <c r="D2" s="40" t="s">
        <v>91</v>
      </c>
      <c r="E2" s="40" t="s">
        <v>92</v>
      </c>
      <c r="F2" s="40" t="s">
        <v>93</v>
      </c>
      <c r="G2" s="33" t="s">
        <v>94</v>
      </c>
      <c r="H2" s="33" t="s">
        <v>95</v>
      </c>
      <c r="I2" s="33" t="s">
        <v>96</v>
      </c>
    </row>
    <row r="3" spans="1:9" ht="32.25" thickBot="1">
      <c r="A3" s="5" t="s">
        <v>97</v>
      </c>
      <c r="B3" s="34">
        <v>0.22</v>
      </c>
      <c r="C3" s="34">
        <v>0.02</v>
      </c>
      <c r="D3" s="35">
        <v>0.4</v>
      </c>
      <c r="E3" s="34">
        <v>0.04</v>
      </c>
      <c r="F3" s="34">
        <v>0.26</v>
      </c>
      <c r="G3" s="36">
        <v>7.0000000000000007E-2</v>
      </c>
      <c r="H3" s="34">
        <v>0.26</v>
      </c>
      <c r="I3" s="34">
        <v>0.02</v>
      </c>
    </row>
    <row r="4" spans="1:9" ht="48" thickBot="1">
      <c r="A4" s="5" t="s">
        <v>98</v>
      </c>
      <c r="B4" s="34">
        <v>0.55000000000000004</v>
      </c>
      <c r="C4" s="34">
        <v>0.67</v>
      </c>
      <c r="D4" s="35">
        <v>0.76</v>
      </c>
      <c r="E4" s="34">
        <v>0.33</v>
      </c>
      <c r="F4" s="34">
        <v>0.62</v>
      </c>
      <c r="G4" s="36">
        <v>0.31</v>
      </c>
      <c r="H4" s="35">
        <v>0.61</v>
      </c>
      <c r="I4" s="34">
        <v>0.24</v>
      </c>
    </row>
    <row r="5" spans="1:9" ht="48" thickBot="1">
      <c r="A5" s="5" t="s">
        <v>99</v>
      </c>
      <c r="B5" s="34">
        <v>0.39</v>
      </c>
      <c r="C5" s="34">
        <v>0.36</v>
      </c>
      <c r="D5" s="34">
        <v>0.3</v>
      </c>
      <c r="E5" s="34">
        <v>0.46</v>
      </c>
      <c r="F5" s="34">
        <v>0.36</v>
      </c>
      <c r="G5" s="36">
        <v>0.51</v>
      </c>
      <c r="H5" s="34">
        <v>0.37</v>
      </c>
      <c r="I5" s="34">
        <v>0.51</v>
      </c>
    </row>
    <row r="6" spans="1:9" ht="48" thickBot="1">
      <c r="A6" s="5" t="s">
        <v>100</v>
      </c>
      <c r="B6" s="34">
        <v>0.49</v>
      </c>
      <c r="C6" s="34">
        <v>0.57999999999999996</v>
      </c>
      <c r="D6" s="35">
        <v>0.67</v>
      </c>
      <c r="E6" s="34">
        <v>0.32</v>
      </c>
      <c r="F6" s="34">
        <v>0.56000000000000005</v>
      </c>
      <c r="G6" s="36">
        <v>0.23</v>
      </c>
      <c r="H6" s="34">
        <v>0.55000000000000004</v>
      </c>
      <c r="I6" s="34">
        <v>0.18</v>
      </c>
    </row>
    <row r="7" spans="1:9" ht="32.25" thickBot="1">
      <c r="A7" s="5" t="s">
        <v>101</v>
      </c>
      <c r="B7" s="34">
        <v>0.35</v>
      </c>
      <c r="C7" s="34">
        <v>0.41</v>
      </c>
      <c r="D7" s="35">
        <v>0.52</v>
      </c>
      <c r="E7" s="34">
        <v>0.22</v>
      </c>
      <c r="F7" s="34">
        <v>0.4</v>
      </c>
      <c r="G7" s="36">
        <v>0.16</v>
      </c>
      <c r="H7" s="34">
        <v>0.39</v>
      </c>
      <c r="I7" s="34">
        <v>0.14000000000000001</v>
      </c>
    </row>
    <row r="8" spans="1:9" ht="32.25" thickBot="1">
      <c r="A8" s="5" t="s">
        <v>102</v>
      </c>
      <c r="B8" s="34">
        <v>0.47</v>
      </c>
      <c r="C8" s="34">
        <v>0.47</v>
      </c>
      <c r="D8" s="34">
        <v>0.43</v>
      </c>
      <c r="E8" s="34">
        <v>0.45</v>
      </c>
      <c r="F8" s="34">
        <v>0.48</v>
      </c>
      <c r="G8" s="36">
        <v>0.4</v>
      </c>
      <c r="H8" s="34">
        <v>0.48</v>
      </c>
      <c r="I8" s="34">
        <v>0.37</v>
      </c>
    </row>
    <row r="9" spans="1:9" ht="48" thickBot="1">
      <c r="A9" s="5" t="s">
        <v>103</v>
      </c>
      <c r="B9" s="34">
        <v>0.48</v>
      </c>
      <c r="C9" s="34">
        <v>0.63</v>
      </c>
      <c r="D9" s="35">
        <v>0.75</v>
      </c>
      <c r="E9" s="34">
        <v>0.2</v>
      </c>
      <c r="F9" s="34">
        <v>0.56000000000000005</v>
      </c>
      <c r="G9" s="36">
        <v>0.19</v>
      </c>
      <c r="H9" s="35">
        <v>0.56000000000000005</v>
      </c>
      <c r="I9" s="34">
        <v>0.1</v>
      </c>
    </row>
    <row r="10" spans="1:9" ht="32.25" thickBot="1">
      <c r="A10" s="5" t="s">
        <v>104</v>
      </c>
      <c r="B10" s="34">
        <v>0.35</v>
      </c>
      <c r="C10" s="34">
        <v>0.46</v>
      </c>
      <c r="D10" s="35">
        <v>0.55000000000000004</v>
      </c>
      <c r="E10" s="34">
        <v>0.14000000000000001</v>
      </c>
      <c r="F10" s="34">
        <v>0.42</v>
      </c>
      <c r="G10" s="36">
        <v>0.09</v>
      </c>
      <c r="H10" s="35">
        <v>0.41</v>
      </c>
      <c r="I10" s="34">
        <v>0.05</v>
      </c>
    </row>
    <row r="11" spans="1:9" ht="63.75" thickBot="1">
      <c r="A11" s="5" t="s">
        <v>105</v>
      </c>
      <c r="B11" s="34">
        <v>0.15</v>
      </c>
      <c r="C11" s="34">
        <v>0.2</v>
      </c>
      <c r="D11" s="34">
        <v>0.22</v>
      </c>
      <c r="E11" s="34">
        <v>0.06</v>
      </c>
      <c r="F11" s="34">
        <v>0.18</v>
      </c>
      <c r="G11" s="36">
        <v>0.06</v>
      </c>
      <c r="H11" s="35">
        <v>0.18</v>
      </c>
      <c r="I11" s="34">
        <v>0.03</v>
      </c>
    </row>
    <row r="12" spans="1:9" ht="48" thickBot="1">
      <c r="A12" s="5" t="s">
        <v>106</v>
      </c>
      <c r="B12" s="34">
        <v>0.22</v>
      </c>
      <c r="C12" s="34">
        <v>0.28999999999999998</v>
      </c>
      <c r="D12" s="35">
        <v>0.33</v>
      </c>
      <c r="E12" s="34">
        <v>0.09</v>
      </c>
      <c r="F12" s="34">
        <v>0.26</v>
      </c>
      <c r="G12" s="36">
        <v>0.06</v>
      </c>
      <c r="H12" s="35">
        <v>0.25</v>
      </c>
      <c r="I12" s="34">
        <v>0.05</v>
      </c>
    </row>
    <row r="13" spans="1:9" ht="15.75" thickBot="1">
      <c r="A13" s="37" t="s">
        <v>13</v>
      </c>
      <c r="B13" s="38">
        <v>4604</v>
      </c>
      <c r="C13" s="38">
        <v>3244</v>
      </c>
      <c r="D13" s="38">
        <v>1752</v>
      </c>
      <c r="E13" s="38">
        <v>1360</v>
      </c>
      <c r="F13" s="38">
        <v>3889</v>
      </c>
      <c r="G13" s="39">
        <v>715</v>
      </c>
      <c r="H13" s="38">
        <v>4075</v>
      </c>
      <c r="I13" s="38">
        <v>529</v>
      </c>
    </row>
  </sheetData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A14" sqref="A14"/>
    </sheetView>
  </sheetViews>
  <sheetFormatPr defaultRowHeight="15"/>
  <cols>
    <col min="1" max="1" width="49" customWidth="1"/>
  </cols>
  <sheetData>
    <row r="1" spans="1:8" ht="16.5" thickBot="1">
      <c r="A1" s="1" t="s">
        <v>107</v>
      </c>
    </row>
    <row r="2" spans="1:8" ht="136.5" thickBot="1">
      <c r="A2" s="41"/>
      <c r="B2" s="16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95</v>
      </c>
      <c r="H2" s="17" t="s">
        <v>108</v>
      </c>
    </row>
    <row r="3" spans="1:8" ht="16.5" thickBot="1">
      <c r="A3" s="5" t="s">
        <v>109</v>
      </c>
      <c r="B3" s="34">
        <v>0.93</v>
      </c>
      <c r="C3" s="34">
        <v>0.93</v>
      </c>
      <c r="D3" s="34">
        <v>0.96</v>
      </c>
      <c r="E3" s="34">
        <v>1</v>
      </c>
      <c r="F3" s="36">
        <v>0.99</v>
      </c>
      <c r="G3" s="34">
        <v>0.96</v>
      </c>
      <c r="H3" s="34">
        <v>0.79</v>
      </c>
    </row>
    <row r="4" spans="1:8" ht="32.25" thickBot="1">
      <c r="A4" s="5" t="s">
        <v>110</v>
      </c>
      <c r="B4" s="34">
        <v>0.77</v>
      </c>
      <c r="C4" s="34">
        <v>0.75</v>
      </c>
      <c r="D4" s="34">
        <v>0.87</v>
      </c>
      <c r="E4" s="34">
        <v>0.94</v>
      </c>
      <c r="F4" s="36">
        <v>0.96</v>
      </c>
      <c r="G4" s="34">
        <v>0.8</v>
      </c>
      <c r="H4" s="34">
        <v>0.62</v>
      </c>
    </row>
    <row r="5" spans="1:8" ht="32.25" thickBot="1">
      <c r="A5" s="5" t="s">
        <v>111</v>
      </c>
      <c r="B5" s="34">
        <v>0.8</v>
      </c>
      <c r="C5" s="34">
        <v>0.78</v>
      </c>
      <c r="D5" s="34">
        <v>0.87</v>
      </c>
      <c r="E5" s="34">
        <v>0.95</v>
      </c>
      <c r="F5" s="36">
        <v>0.96</v>
      </c>
      <c r="G5" s="34">
        <v>0.84</v>
      </c>
      <c r="H5" s="34">
        <v>0.6</v>
      </c>
    </row>
    <row r="6" spans="1:8" ht="63.75" thickBot="1">
      <c r="A6" s="5" t="s">
        <v>112</v>
      </c>
      <c r="B6" s="34">
        <v>0.87</v>
      </c>
      <c r="C6" s="34">
        <v>0.86</v>
      </c>
      <c r="D6" s="34">
        <v>0.92</v>
      </c>
      <c r="E6" s="34">
        <v>0.92</v>
      </c>
      <c r="F6" s="36">
        <v>0.92</v>
      </c>
      <c r="G6" s="34">
        <v>0.9</v>
      </c>
      <c r="H6" s="34">
        <v>0.76</v>
      </c>
    </row>
    <row r="7" spans="1:8" ht="16.5" thickBot="1">
      <c r="A7" s="5" t="s">
        <v>29</v>
      </c>
      <c r="B7" s="34">
        <v>0.01</v>
      </c>
      <c r="C7" s="34">
        <v>0.01</v>
      </c>
      <c r="D7" s="26" t="s">
        <v>27</v>
      </c>
      <c r="E7" s="26" t="s">
        <v>27</v>
      </c>
      <c r="F7" s="36">
        <v>0</v>
      </c>
      <c r="G7" s="26" t="s">
        <v>27</v>
      </c>
      <c r="H7" s="34">
        <v>0.05</v>
      </c>
    </row>
    <row r="8" spans="1:8" ht="15.75" thickBot="1">
      <c r="A8" s="8" t="s">
        <v>13</v>
      </c>
      <c r="B8" s="38">
        <v>4604</v>
      </c>
      <c r="C8" s="38">
        <v>2678</v>
      </c>
      <c r="D8" s="38">
        <v>1043</v>
      </c>
      <c r="E8" s="38">
        <v>380</v>
      </c>
      <c r="F8" s="39">
        <v>503</v>
      </c>
      <c r="G8" s="38">
        <v>4075</v>
      </c>
      <c r="H8" s="38">
        <v>529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C15" sqref="C15"/>
    </sheetView>
  </sheetViews>
  <sheetFormatPr defaultRowHeight="15"/>
  <cols>
    <col min="1" max="1" width="26.85546875" customWidth="1"/>
    <col min="2" max="5" width="12.28515625" customWidth="1"/>
    <col min="6" max="6" width="12.85546875" customWidth="1"/>
  </cols>
  <sheetData>
    <row r="1" spans="1:6" ht="16.5" thickBot="1">
      <c r="A1" s="1" t="s">
        <v>113</v>
      </c>
    </row>
    <row r="2" spans="1:6" ht="95.25" thickBot="1">
      <c r="A2" s="41"/>
      <c r="B2" s="3" t="s">
        <v>114</v>
      </c>
      <c r="C2" s="3" t="s">
        <v>115</v>
      </c>
      <c r="D2" s="3" t="s">
        <v>116</v>
      </c>
      <c r="E2" s="3" t="s">
        <v>29</v>
      </c>
      <c r="F2" s="23" t="s">
        <v>117</v>
      </c>
    </row>
    <row r="3" spans="1:6" ht="16.5" thickBot="1">
      <c r="A3" s="25" t="s">
        <v>1</v>
      </c>
      <c r="B3" s="34">
        <v>0.81</v>
      </c>
      <c r="C3" s="34">
        <v>0.35</v>
      </c>
      <c r="D3" s="34">
        <v>0.47</v>
      </c>
      <c r="E3" s="34">
        <v>0.19</v>
      </c>
      <c r="F3" s="9">
        <v>4604</v>
      </c>
    </row>
    <row r="4" spans="1:6" ht="16.5" thickBot="1">
      <c r="A4" s="25" t="s">
        <v>118</v>
      </c>
      <c r="B4" s="34">
        <v>0.79</v>
      </c>
      <c r="C4" s="34">
        <v>0.33</v>
      </c>
      <c r="D4" s="34">
        <v>0.46</v>
      </c>
      <c r="E4" s="34">
        <v>0.21</v>
      </c>
      <c r="F4" s="9">
        <v>2678</v>
      </c>
    </row>
    <row r="5" spans="1:6" ht="16.5" thickBot="1">
      <c r="A5" s="25" t="s">
        <v>119</v>
      </c>
      <c r="B5" s="34">
        <v>0.89</v>
      </c>
      <c r="C5" s="34">
        <v>0.42</v>
      </c>
      <c r="D5" s="34">
        <v>0.47</v>
      </c>
      <c r="E5" s="34">
        <v>0.11</v>
      </c>
      <c r="F5" s="9">
        <v>1043</v>
      </c>
    </row>
    <row r="6" spans="1:6" ht="16.5" thickBot="1">
      <c r="A6" s="25" t="s">
        <v>120</v>
      </c>
      <c r="B6" s="34">
        <v>0.97</v>
      </c>
      <c r="C6" s="34">
        <v>0.54</v>
      </c>
      <c r="D6" s="34">
        <v>0.42</v>
      </c>
      <c r="E6" s="34">
        <v>0.03</v>
      </c>
      <c r="F6" s="9">
        <v>380</v>
      </c>
    </row>
    <row r="7" spans="1:6" ht="16.5" thickBot="1">
      <c r="A7" s="42" t="s">
        <v>5</v>
      </c>
      <c r="B7" s="43">
        <v>0.96</v>
      </c>
      <c r="C7" s="43">
        <v>0.48</v>
      </c>
      <c r="D7" s="43">
        <v>0.48</v>
      </c>
      <c r="E7" s="43">
        <v>0.04</v>
      </c>
      <c r="F7" s="44">
        <v>503</v>
      </c>
    </row>
    <row r="8" spans="1:6" ht="17.25" thickTop="1" thickBot="1">
      <c r="A8" s="25" t="s">
        <v>6</v>
      </c>
      <c r="B8" s="34">
        <v>0.81</v>
      </c>
      <c r="C8" s="34">
        <v>0.27</v>
      </c>
      <c r="D8" s="34">
        <v>0.54</v>
      </c>
      <c r="E8" s="34">
        <v>0.19</v>
      </c>
      <c r="F8" s="9">
        <v>1861</v>
      </c>
    </row>
    <row r="9" spans="1:6" ht="16.5" thickBot="1">
      <c r="A9" s="42" t="s">
        <v>7</v>
      </c>
      <c r="B9" s="43">
        <v>0.81</v>
      </c>
      <c r="C9" s="43">
        <v>0.37</v>
      </c>
      <c r="D9" s="43">
        <v>0.45</v>
      </c>
      <c r="E9" s="43">
        <v>0.19</v>
      </c>
      <c r="F9" s="44">
        <v>2743</v>
      </c>
    </row>
    <row r="10" spans="1:6" ht="17.25" thickTop="1" thickBot="1">
      <c r="A10" s="25" t="s">
        <v>95</v>
      </c>
      <c r="B10" s="34">
        <v>0.87</v>
      </c>
      <c r="C10" s="34">
        <v>0.39</v>
      </c>
      <c r="D10" s="34">
        <v>0.48</v>
      </c>
      <c r="E10" s="34">
        <v>0.13</v>
      </c>
      <c r="F10" s="9">
        <v>4075</v>
      </c>
    </row>
    <row r="11" spans="1:6" ht="16.5" thickBot="1">
      <c r="A11" s="25" t="s">
        <v>96</v>
      </c>
      <c r="B11" s="34">
        <v>0.51</v>
      </c>
      <c r="C11" s="34">
        <v>0.14000000000000001</v>
      </c>
      <c r="D11" s="34">
        <v>0.37</v>
      </c>
      <c r="E11" s="34">
        <v>0.49</v>
      </c>
      <c r="F11" s="9">
        <v>529</v>
      </c>
    </row>
  </sheetData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13" sqref="A13"/>
    </sheetView>
  </sheetViews>
  <sheetFormatPr defaultRowHeight="15"/>
  <cols>
    <col min="1" max="1" width="38.7109375" customWidth="1"/>
    <col min="2" max="5" width="15.28515625" customWidth="1"/>
    <col min="6" max="6" width="14.140625" customWidth="1"/>
  </cols>
  <sheetData>
    <row r="1" spans="1:6" ht="16.5" thickBot="1">
      <c r="A1" s="1" t="s">
        <v>121</v>
      </c>
    </row>
    <row r="2" spans="1:6" ht="63.75" thickBot="1">
      <c r="A2" s="41"/>
      <c r="B2" s="3" t="s">
        <v>122</v>
      </c>
      <c r="C2" s="3" t="s">
        <v>123</v>
      </c>
      <c r="D2" s="3" t="s">
        <v>124</v>
      </c>
      <c r="E2" s="3" t="s">
        <v>125</v>
      </c>
      <c r="F2" s="23" t="s">
        <v>13</v>
      </c>
    </row>
    <row r="3" spans="1:6" ht="16.5" thickBot="1">
      <c r="A3" s="25" t="s">
        <v>126</v>
      </c>
      <c r="B3" s="34">
        <v>0.67</v>
      </c>
      <c r="C3" s="34">
        <v>0.86</v>
      </c>
      <c r="D3" s="34">
        <v>0.88</v>
      </c>
      <c r="E3" s="34">
        <v>0.59</v>
      </c>
      <c r="F3" s="9">
        <v>3936</v>
      </c>
    </row>
    <row r="4" spans="1:6" ht="16.5" thickBot="1">
      <c r="A4" s="25" t="s">
        <v>118</v>
      </c>
      <c r="B4" s="34">
        <v>0.66</v>
      </c>
      <c r="C4" s="34">
        <v>0.85</v>
      </c>
      <c r="D4" s="34">
        <v>0.88</v>
      </c>
      <c r="E4" s="34">
        <v>0.56999999999999995</v>
      </c>
      <c r="F4" s="9">
        <v>2165</v>
      </c>
    </row>
    <row r="5" spans="1:6" ht="16.5" thickBot="1">
      <c r="A5" s="25" t="s">
        <v>119</v>
      </c>
      <c r="B5" s="34">
        <v>0.67</v>
      </c>
      <c r="C5" s="34">
        <v>0.85</v>
      </c>
      <c r="D5" s="34">
        <v>0.87</v>
      </c>
      <c r="E5" s="34">
        <v>0.65</v>
      </c>
      <c r="F5" s="9">
        <v>924</v>
      </c>
    </row>
    <row r="6" spans="1:6" ht="16.5" thickBot="1">
      <c r="A6" s="25" t="s">
        <v>120</v>
      </c>
      <c r="B6" s="34">
        <v>0.73</v>
      </c>
      <c r="C6" s="34">
        <v>0.87</v>
      </c>
      <c r="D6" s="34">
        <v>0.92</v>
      </c>
      <c r="E6" s="34">
        <v>0.8</v>
      </c>
      <c r="F6" s="9">
        <v>365</v>
      </c>
    </row>
    <row r="7" spans="1:6" ht="16.5" thickBot="1">
      <c r="A7" s="42" t="s">
        <v>5</v>
      </c>
      <c r="B7" s="43">
        <v>0.74</v>
      </c>
      <c r="C7" s="43">
        <v>0.88</v>
      </c>
      <c r="D7" s="43">
        <v>0.91</v>
      </c>
      <c r="E7" s="43">
        <v>0.81</v>
      </c>
      <c r="F7" s="44">
        <v>482</v>
      </c>
    </row>
    <row r="8" spans="1:6" ht="17.25" thickTop="1" thickBot="1">
      <c r="A8" s="25" t="s">
        <v>6</v>
      </c>
      <c r="B8" s="34">
        <v>0.66</v>
      </c>
      <c r="C8" s="34">
        <v>0.8</v>
      </c>
      <c r="D8" s="34">
        <v>0.87</v>
      </c>
      <c r="E8" s="34">
        <v>0.53</v>
      </c>
      <c r="F8" s="9">
        <v>1548</v>
      </c>
    </row>
    <row r="9" spans="1:6" ht="16.5" thickBot="1">
      <c r="A9" s="42" t="s">
        <v>7</v>
      </c>
      <c r="B9" s="43">
        <v>0.67</v>
      </c>
      <c r="C9" s="43">
        <v>0.87</v>
      </c>
      <c r="D9" s="43">
        <v>0.88</v>
      </c>
      <c r="E9" s="43">
        <v>0.61</v>
      </c>
      <c r="F9" s="44">
        <v>2388</v>
      </c>
    </row>
    <row r="10" spans="1:6" ht="17.25" thickTop="1" thickBot="1">
      <c r="A10" s="25" t="s">
        <v>95</v>
      </c>
      <c r="B10" s="34">
        <v>0.67</v>
      </c>
      <c r="C10" s="34">
        <v>0.86</v>
      </c>
      <c r="D10" s="34">
        <v>0.88</v>
      </c>
      <c r="E10" s="34">
        <v>0.62</v>
      </c>
      <c r="F10" s="9">
        <v>3639</v>
      </c>
    </row>
    <row r="11" spans="1:6" ht="16.5" thickBot="1">
      <c r="A11" s="25" t="s">
        <v>96</v>
      </c>
      <c r="B11" s="34">
        <v>0.67</v>
      </c>
      <c r="C11" s="34">
        <v>0.84</v>
      </c>
      <c r="D11" s="34">
        <v>0.86</v>
      </c>
      <c r="E11" s="34">
        <v>0.37</v>
      </c>
      <c r="F11" s="9">
        <v>297</v>
      </c>
    </row>
  </sheetData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A10" sqref="A10"/>
    </sheetView>
  </sheetViews>
  <sheetFormatPr defaultRowHeight="15"/>
  <cols>
    <col min="1" max="1" width="42.7109375" customWidth="1"/>
  </cols>
  <sheetData>
    <row r="1" spans="1:3" ht="16.5" thickBot="1">
      <c r="A1" s="1" t="s">
        <v>127</v>
      </c>
    </row>
    <row r="2" spans="1:3" ht="16.5" thickBot="1">
      <c r="A2" s="45"/>
      <c r="B2" s="16">
        <v>2010</v>
      </c>
      <c r="C2" s="16">
        <v>2005</v>
      </c>
    </row>
    <row r="3" spans="1:3" ht="48" thickBot="1">
      <c r="A3" s="5" t="s">
        <v>97</v>
      </c>
      <c r="B3" s="34">
        <v>0.26</v>
      </c>
      <c r="C3" s="34">
        <v>0.18</v>
      </c>
    </row>
    <row r="4" spans="1:3" ht="48" thickBot="1">
      <c r="A4" s="5" t="s">
        <v>98</v>
      </c>
      <c r="B4" s="34">
        <v>0.61</v>
      </c>
      <c r="C4" s="34">
        <v>0.61</v>
      </c>
    </row>
    <row r="5" spans="1:3" ht="48" thickBot="1">
      <c r="A5" s="5" t="s">
        <v>103</v>
      </c>
      <c r="B5" s="34">
        <v>0.56000000000000005</v>
      </c>
      <c r="C5" s="34">
        <v>0.5</v>
      </c>
    </row>
    <row r="6" spans="1:3" ht="32.25" thickBot="1">
      <c r="A6" s="5" t="s">
        <v>104</v>
      </c>
      <c r="B6" s="34">
        <v>0.41</v>
      </c>
      <c r="C6" s="34">
        <v>0.32</v>
      </c>
    </row>
    <row r="7" spans="1:3" ht="79.5" thickBot="1">
      <c r="A7" s="5" t="s">
        <v>105</v>
      </c>
      <c r="B7" s="34">
        <v>0.18</v>
      </c>
      <c r="C7" s="34">
        <v>0.12</v>
      </c>
    </row>
    <row r="8" spans="1:3" ht="15.75" thickBot="1">
      <c r="A8" s="37" t="s">
        <v>13</v>
      </c>
      <c r="B8" s="38">
        <v>4075</v>
      </c>
      <c r="C8" s="38">
        <v>3943</v>
      </c>
    </row>
  </sheetData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A10" sqref="A10"/>
    </sheetView>
  </sheetViews>
  <sheetFormatPr defaultRowHeight="15"/>
  <cols>
    <col min="1" max="1" width="43.140625" customWidth="1"/>
  </cols>
  <sheetData>
    <row r="1" spans="1:8" ht="16.5" thickBot="1">
      <c r="A1" s="1" t="s">
        <v>128</v>
      </c>
    </row>
    <row r="2" spans="1:8" ht="126" thickBot="1">
      <c r="A2" s="41"/>
      <c r="B2" s="16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4" t="s">
        <v>6</v>
      </c>
      <c r="H2" s="4" t="s">
        <v>7</v>
      </c>
    </row>
    <row r="3" spans="1:8" ht="32.25" thickBot="1">
      <c r="A3" s="5" t="s">
        <v>129</v>
      </c>
      <c r="B3" s="34">
        <v>0.56999999999999995</v>
      </c>
      <c r="C3" s="34">
        <v>0.55000000000000004</v>
      </c>
      <c r="D3" s="34">
        <v>0.62</v>
      </c>
      <c r="E3" s="34">
        <v>0.7</v>
      </c>
      <c r="F3" s="36">
        <v>0.71</v>
      </c>
      <c r="G3" s="7">
        <v>0.57999999999999996</v>
      </c>
      <c r="H3" s="7">
        <v>0.56999999999999995</v>
      </c>
    </row>
    <row r="4" spans="1:8" ht="63.75" thickBot="1">
      <c r="A4" s="5" t="s">
        <v>130</v>
      </c>
      <c r="B4" s="34">
        <v>0.53</v>
      </c>
      <c r="C4" s="34">
        <v>0.51</v>
      </c>
      <c r="D4" s="34">
        <v>0.57999999999999996</v>
      </c>
      <c r="E4" s="34">
        <v>0.75</v>
      </c>
      <c r="F4" s="36">
        <v>0.76</v>
      </c>
      <c r="G4" s="7">
        <v>0.49</v>
      </c>
      <c r="H4" s="7">
        <v>0.54</v>
      </c>
    </row>
    <row r="5" spans="1:8" ht="16.5" thickBot="1">
      <c r="A5" s="25" t="s">
        <v>131</v>
      </c>
      <c r="B5" s="34">
        <v>0.43</v>
      </c>
      <c r="C5" s="34">
        <v>0.39</v>
      </c>
      <c r="D5" s="34">
        <v>0.54</v>
      </c>
      <c r="E5" s="34">
        <v>0.72</v>
      </c>
      <c r="F5" s="36">
        <v>0.81</v>
      </c>
      <c r="G5" s="7">
        <v>0.39</v>
      </c>
      <c r="H5" s="7">
        <v>0.44</v>
      </c>
    </row>
    <row r="6" spans="1:8" ht="16.5" thickBot="1">
      <c r="A6" s="25" t="s">
        <v>132</v>
      </c>
      <c r="B6" s="34">
        <v>0.17</v>
      </c>
      <c r="C6" s="34">
        <v>0.16</v>
      </c>
      <c r="D6" s="34">
        <v>0.21</v>
      </c>
      <c r="E6" s="34">
        <v>0.25</v>
      </c>
      <c r="F6" s="36">
        <v>0.26</v>
      </c>
      <c r="G6" s="7">
        <v>0.13</v>
      </c>
      <c r="H6" s="7">
        <v>0.18</v>
      </c>
    </row>
    <row r="7" spans="1:8" ht="16.5" thickBot="1">
      <c r="A7" s="25" t="s">
        <v>29</v>
      </c>
      <c r="B7" s="34">
        <v>0.19</v>
      </c>
      <c r="C7" s="34">
        <v>0.2</v>
      </c>
      <c r="D7" s="34">
        <v>0.16</v>
      </c>
      <c r="E7" s="34">
        <v>0.08</v>
      </c>
      <c r="F7" s="36">
        <v>0.06</v>
      </c>
      <c r="G7" s="7">
        <v>0.19</v>
      </c>
      <c r="H7" s="7">
        <v>0.19</v>
      </c>
    </row>
    <row r="8" spans="1:8" ht="15.75" thickBot="1">
      <c r="A8" s="37" t="s">
        <v>13</v>
      </c>
      <c r="B8" s="38">
        <v>4075</v>
      </c>
      <c r="C8" s="38">
        <v>2226</v>
      </c>
      <c r="D8" s="38">
        <v>979</v>
      </c>
      <c r="E8" s="38">
        <v>372</v>
      </c>
      <c r="F8" s="39">
        <v>498</v>
      </c>
      <c r="G8" s="9">
        <v>1587</v>
      </c>
      <c r="H8" s="9">
        <v>2488</v>
      </c>
    </row>
  </sheetData>
  <phoneticPr fontId="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A11" sqref="A11"/>
    </sheetView>
  </sheetViews>
  <sheetFormatPr defaultRowHeight="15"/>
  <cols>
    <col min="1" max="1" width="45.28515625" customWidth="1"/>
  </cols>
  <sheetData>
    <row r="1" spans="1:8" ht="16.5" thickBot="1">
      <c r="A1" s="1" t="s">
        <v>133</v>
      </c>
    </row>
    <row r="2" spans="1:8" ht="126" thickBot="1">
      <c r="A2" s="41"/>
      <c r="B2" s="16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4" t="s">
        <v>6</v>
      </c>
      <c r="H2" s="4" t="s">
        <v>7</v>
      </c>
    </row>
    <row r="3" spans="1:8" ht="48" thickBot="1">
      <c r="A3" s="5" t="s">
        <v>134</v>
      </c>
      <c r="B3" s="34">
        <v>0.72</v>
      </c>
      <c r="C3" s="34">
        <v>0.71</v>
      </c>
      <c r="D3" s="34">
        <v>0.72</v>
      </c>
      <c r="E3" s="34">
        <v>0.82</v>
      </c>
      <c r="F3" s="34">
        <v>0.84</v>
      </c>
      <c r="G3" s="7">
        <v>0.68</v>
      </c>
      <c r="H3" s="7">
        <v>0.73</v>
      </c>
    </row>
    <row r="4" spans="1:8" ht="32.25" thickBot="1">
      <c r="A4" s="5" t="s">
        <v>135</v>
      </c>
      <c r="B4" s="34">
        <v>0.71</v>
      </c>
      <c r="C4" s="34">
        <v>0.68</v>
      </c>
      <c r="D4" s="34">
        <v>0.76</v>
      </c>
      <c r="E4" s="34">
        <v>0.86</v>
      </c>
      <c r="F4" s="34">
        <v>0.86</v>
      </c>
      <c r="G4" s="7">
        <v>0.75</v>
      </c>
      <c r="H4" s="7">
        <v>0.7</v>
      </c>
    </row>
    <row r="5" spans="1:8" ht="32.25" thickBot="1">
      <c r="A5" s="5" t="s">
        <v>136</v>
      </c>
      <c r="B5" s="34">
        <v>0.67</v>
      </c>
      <c r="C5" s="34">
        <v>0.63</v>
      </c>
      <c r="D5" s="34">
        <v>0.79</v>
      </c>
      <c r="E5" s="34">
        <v>0.91</v>
      </c>
      <c r="F5" s="34">
        <v>0.93</v>
      </c>
      <c r="G5" s="7">
        <v>0.57999999999999996</v>
      </c>
      <c r="H5" s="7">
        <v>0.7</v>
      </c>
    </row>
    <row r="6" spans="1:8" ht="63.75" thickBot="1">
      <c r="A6" s="5" t="s">
        <v>137</v>
      </c>
      <c r="B6" s="34">
        <v>0.65</v>
      </c>
      <c r="C6" s="34">
        <v>0.63</v>
      </c>
      <c r="D6" s="34">
        <v>0.68</v>
      </c>
      <c r="E6" s="34">
        <v>0.79</v>
      </c>
      <c r="F6" s="34">
        <v>0.81</v>
      </c>
      <c r="G6" s="7">
        <v>0.62</v>
      </c>
      <c r="H6" s="7">
        <v>0.65</v>
      </c>
    </row>
    <row r="7" spans="1:8" ht="16.5" thickBot="1">
      <c r="A7" s="25" t="s">
        <v>29</v>
      </c>
      <c r="B7" s="34">
        <v>0.02</v>
      </c>
      <c r="C7" s="34">
        <v>0.03</v>
      </c>
      <c r="D7" s="34">
        <v>0.01</v>
      </c>
      <c r="E7" s="34">
        <v>0</v>
      </c>
      <c r="F7" s="34">
        <v>0</v>
      </c>
      <c r="G7" s="7">
        <v>0.02</v>
      </c>
      <c r="H7" s="7">
        <v>0.02</v>
      </c>
    </row>
    <row r="8" spans="1:8" ht="15.75" thickBot="1">
      <c r="A8" s="37" t="s">
        <v>13</v>
      </c>
      <c r="B8" s="38">
        <v>2775</v>
      </c>
      <c r="C8" s="38">
        <v>1364</v>
      </c>
      <c r="D8" s="38">
        <v>688</v>
      </c>
      <c r="E8" s="38">
        <v>296</v>
      </c>
      <c r="F8" s="38">
        <v>427</v>
      </c>
      <c r="G8" s="9">
        <v>1015</v>
      </c>
      <c r="H8" s="9">
        <v>1760</v>
      </c>
    </row>
  </sheetData>
  <phoneticPr fontId="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A22" sqref="A22"/>
    </sheetView>
  </sheetViews>
  <sheetFormatPr defaultRowHeight="15"/>
  <cols>
    <col min="1" max="1" width="46.28515625" customWidth="1"/>
    <col min="2" max="2" width="10.5703125" customWidth="1"/>
    <col min="3" max="6" width="12.42578125" customWidth="1"/>
  </cols>
  <sheetData>
    <row r="1" spans="1:6" ht="16.5" thickBot="1">
      <c r="A1" s="1" t="s">
        <v>138</v>
      </c>
    </row>
    <row r="2" spans="1:6" ht="16.5" thickBot="1">
      <c r="A2" s="41"/>
      <c r="B2" s="46"/>
      <c r="C2" s="58" t="s">
        <v>139</v>
      </c>
      <c r="D2" s="59"/>
      <c r="E2" s="59"/>
      <c r="F2" s="60"/>
    </row>
    <row r="3" spans="1:6" ht="48" thickBot="1">
      <c r="A3" s="47"/>
      <c r="B3" s="48" t="s">
        <v>1</v>
      </c>
      <c r="C3" s="51" t="s">
        <v>2</v>
      </c>
      <c r="D3" s="51" t="s">
        <v>3</v>
      </c>
      <c r="E3" s="51" t="s">
        <v>4</v>
      </c>
      <c r="F3" s="51" t="s">
        <v>5</v>
      </c>
    </row>
    <row r="4" spans="1:6" ht="15.75" thickBot="1">
      <c r="A4" s="49" t="s">
        <v>140</v>
      </c>
      <c r="B4" s="34">
        <v>0.02</v>
      </c>
      <c r="C4" s="34">
        <v>0.02</v>
      </c>
      <c r="D4" s="34">
        <v>0.01</v>
      </c>
      <c r="E4" s="34">
        <v>0.01</v>
      </c>
      <c r="F4" s="34">
        <v>0</v>
      </c>
    </row>
    <row r="5" spans="1:6" ht="15.75" thickBot="1">
      <c r="A5" s="49" t="s">
        <v>141</v>
      </c>
      <c r="B5" s="26" t="s">
        <v>27</v>
      </c>
      <c r="C5" s="26" t="s">
        <v>27</v>
      </c>
      <c r="D5" s="26" t="s">
        <v>27</v>
      </c>
      <c r="E5" s="34">
        <v>0.01</v>
      </c>
      <c r="F5" s="26" t="s">
        <v>27</v>
      </c>
    </row>
    <row r="6" spans="1:6" ht="15.75" thickBot="1">
      <c r="A6" s="49" t="s">
        <v>142</v>
      </c>
      <c r="B6" s="34">
        <v>0.12</v>
      </c>
      <c r="C6" s="34">
        <v>0.12</v>
      </c>
      <c r="D6" s="34">
        <v>0.17</v>
      </c>
      <c r="E6" s="34">
        <v>0.17</v>
      </c>
      <c r="F6" s="34">
        <v>0.11</v>
      </c>
    </row>
    <row r="7" spans="1:6" ht="15.75" thickBot="1">
      <c r="A7" s="49" t="s">
        <v>143</v>
      </c>
      <c r="B7" s="34">
        <v>0.01</v>
      </c>
      <c r="C7" s="34">
        <v>0.01</v>
      </c>
      <c r="D7" s="34">
        <v>0.01</v>
      </c>
      <c r="E7" s="34">
        <v>0.01</v>
      </c>
      <c r="F7" s="34">
        <v>0.01</v>
      </c>
    </row>
    <row r="8" spans="1:6" ht="15.75" thickBot="1">
      <c r="A8" s="49" t="s">
        <v>144</v>
      </c>
      <c r="B8" s="34">
        <v>7.0000000000000007E-2</v>
      </c>
      <c r="C8" s="34">
        <v>0.08</v>
      </c>
      <c r="D8" s="34">
        <v>0.05</v>
      </c>
      <c r="E8" s="34">
        <v>0.03</v>
      </c>
      <c r="F8" s="34">
        <v>0.03</v>
      </c>
    </row>
    <row r="9" spans="1:6" ht="15.75" thickBot="1">
      <c r="A9" s="49" t="s">
        <v>145</v>
      </c>
      <c r="B9" s="34">
        <v>0.16</v>
      </c>
      <c r="C9" s="34">
        <v>0.17</v>
      </c>
      <c r="D9" s="34">
        <v>0.12</v>
      </c>
      <c r="E9" s="34">
        <v>0.11</v>
      </c>
      <c r="F9" s="34">
        <v>0.11</v>
      </c>
    </row>
    <row r="10" spans="1:6" ht="15.75" thickBot="1">
      <c r="A10" s="49" t="s">
        <v>146</v>
      </c>
      <c r="B10" s="34">
        <v>0.03</v>
      </c>
      <c r="C10" s="34">
        <v>0.03</v>
      </c>
      <c r="D10" s="34">
        <v>0.04</v>
      </c>
      <c r="E10" s="34">
        <v>0.04</v>
      </c>
      <c r="F10" s="34">
        <v>0.04</v>
      </c>
    </row>
    <row r="11" spans="1:6" ht="15.75" thickBot="1">
      <c r="A11" s="49" t="s">
        <v>147</v>
      </c>
      <c r="B11" s="34">
        <v>0.1</v>
      </c>
      <c r="C11" s="34">
        <v>0.1</v>
      </c>
      <c r="D11" s="34">
        <v>7.0000000000000007E-2</v>
      </c>
      <c r="E11" s="34">
        <v>0.05</v>
      </c>
      <c r="F11" s="34">
        <v>0.04</v>
      </c>
    </row>
    <row r="12" spans="1:6" ht="15.75" thickBot="1">
      <c r="A12" s="49" t="s">
        <v>148</v>
      </c>
      <c r="B12" s="34">
        <v>0.03</v>
      </c>
      <c r="C12" s="34">
        <v>0.03</v>
      </c>
      <c r="D12" s="34">
        <v>0.04</v>
      </c>
      <c r="E12" s="34">
        <v>0.03</v>
      </c>
      <c r="F12" s="34">
        <v>0.03</v>
      </c>
    </row>
    <row r="13" spans="1:6" ht="15.75" thickBot="1">
      <c r="A13" s="49" t="s">
        <v>149</v>
      </c>
      <c r="B13" s="34">
        <v>0.02</v>
      </c>
      <c r="C13" s="34">
        <v>0.01</v>
      </c>
      <c r="D13" s="34">
        <v>0.02</v>
      </c>
      <c r="E13" s="34">
        <v>0.03</v>
      </c>
      <c r="F13" s="34">
        <v>0.04</v>
      </c>
    </row>
    <row r="14" spans="1:6" ht="90.75" thickBot="1">
      <c r="A14" s="50" t="s">
        <v>150</v>
      </c>
      <c r="B14" s="34">
        <v>0.24</v>
      </c>
      <c r="C14" s="34">
        <v>0.24</v>
      </c>
      <c r="D14" s="34">
        <v>0.24</v>
      </c>
      <c r="E14" s="34">
        <v>0.25</v>
      </c>
      <c r="F14" s="34">
        <v>0.2</v>
      </c>
    </row>
    <row r="15" spans="1:6" ht="15.75" thickBot="1">
      <c r="A15" s="49" t="s">
        <v>151</v>
      </c>
      <c r="B15" s="26" t="s">
        <v>27</v>
      </c>
      <c r="C15" s="26" t="s">
        <v>27</v>
      </c>
      <c r="D15" s="26" t="s">
        <v>27</v>
      </c>
      <c r="E15" s="34">
        <v>0.04</v>
      </c>
      <c r="F15" s="34">
        <v>7.0000000000000007E-2</v>
      </c>
    </row>
    <row r="16" spans="1:6" ht="15.75" thickBot="1">
      <c r="A16" s="49" t="s">
        <v>152</v>
      </c>
      <c r="B16" s="34">
        <v>0.04</v>
      </c>
      <c r="C16" s="34">
        <v>0.03</v>
      </c>
      <c r="D16" s="34">
        <v>0.09</v>
      </c>
      <c r="E16" s="34">
        <v>0.11</v>
      </c>
      <c r="F16" s="34">
        <v>0.16</v>
      </c>
    </row>
    <row r="17" spans="1:6" ht="15.75" thickBot="1">
      <c r="A17" s="49" t="s">
        <v>153</v>
      </c>
      <c r="B17" s="34">
        <v>0.16</v>
      </c>
      <c r="C17" s="34">
        <v>0.16</v>
      </c>
      <c r="D17" s="34">
        <v>0.15</v>
      </c>
      <c r="E17" s="34">
        <v>0.1</v>
      </c>
      <c r="F17" s="34">
        <v>0.17</v>
      </c>
    </row>
    <row r="18" spans="1:6" ht="15.75" thickBot="1">
      <c r="A18" s="37" t="s">
        <v>13</v>
      </c>
      <c r="B18" s="38">
        <v>4604</v>
      </c>
      <c r="C18" s="38">
        <v>2678</v>
      </c>
      <c r="D18" s="38">
        <v>1043</v>
      </c>
      <c r="E18" s="38">
        <v>380</v>
      </c>
      <c r="F18" s="38">
        <v>503</v>
      </c>
    </row>
  </sheetData>
  <mergeCells count="1">
    <mergeCell ref="C2:F2"/>
  </mergeCells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A12" sqref="A12"/>
    </sheetView>
  </sheetViews>
  <sheetFormatPr defaultRowHeight="15"/>
  <cols>
    <col min="1" max="1" width="40" customWidth="1"/>
    <col min="2" max="2" width="10" customWidth="1"/>
    <col min="3" max="4" width="18.7109375" customWidth="1"/>
  </cols>
  <sheetData>
    <row r="1" spans="1:4" ht="16.5" thickBot="1">
      <c r="A1" s="1" t="s">
        <v>154</v>
      </c>
    </row>
    <row r="2" spans="1:4" ht="16.5" thickBot="1">
      <c r="A2" s="41"/>
      <c r="B2" s="16" t="s">
        <v>1</v>
      </c>
      <c r="C2" s="16" t="s">
        <v>6</v>
      </c>
      <c r="D2" s="16" t="s">
        <v>155</v>
      </c>
    </row>
    <row r="3" spans="1:4" ht="16.5" thickBot="1">
      <c r="A3" s="25" t="s">
        <v>156</v>
      </c>
      <c r="B3" s="34">
        <v>0.53</v>
      </c>
      <c r="C3" s="34">
        <v>0.52</v>
      </c>
      <c r="D3" s="34">
        <v>0.53</v>
      </c>
    </row>
    <row r="4" spans="1:4" ht="16.5" thickBot="1">
      <c r="A4" s="25" t="s">
        <v>157</v>
      </c>
      <c r="B4" s="34">
        <v>0.28999999999999998</v>
      </c>
      <c r="C4" s="34">
        <v>0.28999999999999998</v>
      </c>
      <c r="D4" s="34">
        <v>0.28999999999999998</v>
      </c>
    </row>
    <row r="5" spans="1:4" ht="16.5" thickBot="1">
      <c r="A5" s="25" t="s">
        <v>119</v>
      </c>
      <c r="B5" s="34">
        <v>0.15</v>
      </c>
      <c r="C5" s="34">
        <v>0.16</v>
      </c>
      <c r="D5" s="34">
        <v>0.14000000000000001</v>
      </c>
    </row>
    <row r="6" spans="1:4" ht="16.5" thickBot="1">
      <c r="A6" s="25" t="s">
        <v>120</v>
      </c>
      <c r="B6" s="34">
        <v>0.02</v>
      </c>
      <c r="C6" s="34">
        <v>0.02</v>
      </c>
      <c r="D6" s="34">
        <v>0.02</v>
      </c>
    </row>
    <row r="7" spans="1:4" ht="16.5" thickBot="1">
      <c r="A7" s="25" t="s">
        <v>158</v>
      </c>
      <c r="B7" s="34">
        <v>0.01</v>
      </c>
      <c r="C7" s="34">
        <v>0.01</v>
      </c>
      <c r="D7" s="34">
        <v>0.01</v>
      </c>
    </row>
    <row r="8" spans="1:4" ht="16.5" thickBot="1">
      <c r="A8" s="25" t="s">
        <v>159</v>
      </c>
      <c r="B8" s="34">
        <v>0.01</v>
      </c>
      <c r="C8" s="34">
        <v>0.01</v>
      </c>
      <c r="D8" s="34">
        <v>0.01</v>
      </c>
    </row>
    <row r="9" spans="1:4" ht="16.5" thickBot="1">
      <c r="A9" s="25" t="s">
        <v>160</v>
      </c>
      <c r="B9" s="26">
        <v>90</v>
      </c>
      <c r="C9" s="26">
        <v>69</v>
      </c>
      <c r="D9" s="26">
        <v>96</v>
      </c>
    </row>
    <row r="10" spans="1:4" ht="15.75" thickBot="1">
      <c r="A10" s="37" t="s">
        <v>13</v>
      </c>
      <c r="B10" s="38">
        <v>4604</v>
      </c>
      <c r="C10" s="38">
        <v>1861</v>
      </c>
      <c r="D10" s="38">
        <v>2743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A12" sqref="A12"/>
    </sheetView>
  </sheetViews>
  <sheetFormatPr defaultRowHeight="15"/>
  <cols>
    <col min="1" max="1" width="33.140625" customWidth="1"/>
  </cols>
  <sheetData>
    <row r="1" spans="1:8" ht="16.5" thickBot="1">
      <c r="A1" s="1" t="s">
        <v>0</v>
      </c>
    </row>
    <row r="2" spans="1:8" ht="85.5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6.5" thickBot="1">
      <c r="A3" s="5" t="s">
        <v>8</v>
      </c>
      <c r="B3" s="6">
        <v>0.83</v>
      </c>
      <c r="C3" s="6">
        <v>0.81</v>
      </c>
      <c r="D3" s="6">
        <v>0.94</v>
      </c>
      <c r="E3" s="6">
        <v>0.97</v>
      </c>
      <c r="F3" s="6">
        <v>0.99</v>
      </c>
      <c r="G3" s="6">
        <v>0.81</v>
      </c>
      <c r="H3" s="6">
        <v>0.84</v>
      </c>
    </row>
    <row r="4" spans="1:8" ht="16.5" thickBot="1">
      <c r="A4" s="5" t="s">
        <v>9</v>
      </c>
      <c r="B4" s="7">
        <v>0.64</v>
      </c>
      <c r="C4" s="7">
        <v>0.61</v>
      </c>
      <c r="D4" s="7">
        <v>0.77</v>
      </c>
      <c r="E4" s="7">
        <v>0.85</v>
      </c>
      <c r="F4" s="7">
        <v>0.89</v>
      </c>
      <c r="G4" s="7">
        <v>0.6</v>
      </c>
      <c r="H4" s="7">
        <v>0.66</v>
      </c>
    </row>
    <row r="5" spans="1:8" ht="16.5" thickBot="1">
      <c r="A5" s="5" t="s">
        <v>10</v>
      </c>
      <c r="B5" s="7">
        <v>0.78</v>
      </c>
      <c r="C5" s="7">
        <v>0.75</v>
      </c>
      <c r="D5" s="7">
        <v>0.89</v>
      </c>
      <c r="E5" s="7">
        <v>0.95</v>
      </c>
      <c r="F5" s="7">
        <v>0.99</v>
      </c>
      <c r="G5" s="7">
        <v>0.76</v>
      </c>
      <c r="H5" s="7">
        <v>0.79</v>
      </c>
    </row>
    <row r="6" spans="1:8" ht="16.5" thickBot="1">
      <c r="A6" s="5" t="s">
        <v>11</v>
      </c>
      <c r="B6" s="7">
        <v>0.59</v>
      </c>
      <c r="C6" s="7">
        <v>0.56000000000000005</v>
      </c>
      <c r="D6" s="7">
        <v>0.73</v>
      </c>
      <c r="E6" s="7">
        <v>0.82</v>
      </c>
      <c r="F6" s="7">
        <v>0.89</v>
      </c>
      <c r="G6" s="7">
        <v>0.55000000000000004</v>
      </c>
      <c r="H6" s="7">
        <v>0.61</v>
      </c>
    </row>
    <row r="7" spans="1:8" ht="16.5" thickBot="1">
      <c r="A7" s="5" t="s">
        <v>12</v>
      </c>
      <c r="B7" s="7">
        <v>0.17</v>
      </c>
      <c r="C7" s="7">
        <v>0.19</v>
      </c>
      <c r="D7" s="7">
        <v>0.06</v>
      </c>
      <c r="E7" s="7">
        <v>0.03</v>
      </c>
      <c r="F7" s="7">
        <v>0.01</v>
      </c>
      <c r="G7" s="7">
        <v>0.19</v>
      </c>
      <c r="H7" s="7">
        <v>0.16</v>
      </c>
    </row>
    <row r="8" spans="1:8" ht="15.75" thickBot="1">
      <c r="A8" s="8" t="s">
        <v>13</v>
      </c>
      <c r="B8" s="9">
        <v>4604</v>
      </c>
      <c r="C8" s="9">
        <v>2678</v>
      </c>
      <c r="D8" s="9">
        <v>1043</v>
      </c>
      <c r="E8" s="9">
        <v>380</v>
      </c>
      <c r="F8" s="9">
        <v>503</v>
      </c>
      <c r="G8" s="9">
        <v>1861</v>
      </c>
      <c r="H8" s="9">
        <v>2743</v>
      </c>
    </row>
  </sheetData>
  <phoneticPr fontId="0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A21" sqref="A21"/>
    </sheetView>
  </sheetViews>
  <sheetFormatPr defaultRowHeight="15"/>
  <cols>
    <col min="1" max="1" width="40.140625" customWidth="1"/>
  </cols>
  <sheetData>
    <row r="1" spans="1:8" ht="16.5" thickBot="1">
      <c r="A1" s="1" t="s">
        <v>161</v>
      </c>
    </row>
    <row r="2" spans="1:8" ht="117.75" thickBot="1">
      <c r="A2" s="41"/>
      <c r="B2" s="16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7" t="s">
        <v>6</v>
      </c>
      <c r="H2" s="17" t="s">
        <v>155</v>
      </c>
    </row>
    <row r="3" spans="1:8" ht="16.5" thickBot="1">
      <c r="A3" s="25" t="s">
        <v>162</v>
      </c>
      <c r="B3" s="26" t="s">
        <v>27</v>
      </c>
      <c r="C3" s="7">
        <v>0.01</v>
      </c>
      <c r="D3" s="7">
        <v>0</v>
      </c>
      <c r="E3" s="13" t="s">
        <v>27</v>
      </c>
      <c r="F3" s="7">
        <v>0</v>
      </c>
      <c r="G3" s="26" t="s">
        <v>27</v>
      </c>
      <c r="H3" s="26" t="s">
        <v>27</v>
      </c>
    </row>
    <row r="4" spans="1:8" ht="16.5" thickBot="1">
      <c r="A4" s="55" t="s">
        <v>163</v>
      </c>
      <c r="B4" s="34">
        <v>0.03</v>
      </c>
      <c r="C4" s="7">
        <v>0.03</v>
      </c>
      <c r="D4" s="7">
        <v>0.03</v>
      </c>
      <c r="E4" s="7">
        <v>0.01</v>
      </c>
      <c r="F4" s="7">
        <v>0.01</v>
      </c>
      <c r="G4" s="34">
        <v>0.03</v>
      </c>
      <c r="H4" s="34">
        <v>0.03</v>
      </c>
    </row>
    <row r="5" spans="1:8" ht="16.5" thickBot="1">
      <c r="A5" s="55">
        <f>-10-25%</f>
        <v>-10.25</v>
      </c>
      <c r="B5" s="34">
        <v>0.08</v>
      </c>
      <c r="C5" s="7">
        <v>0.09</v>
      </c>
      <c r="D5" s="7">
        <v>0.06</v>
      </c>
      <c r="E5" s="7">
        <v>0.06</v>
      </c>
      <c r="F5" s="7">
        <v>0.08</v>
      </c>
      <c r="G5" s="34">
        <v>0.11</v>
      </c>
      <c r="H5" s="34">
        <v>0.08</v>
      </c>
    </row>
    <row r="6" spans="1:8" ht="16.5" thickBot="1">
      <c r="A6" s="55">
        <f>0-9%</f>
        <v>-0.09</v>
      </c>
      <c r="B6" s="34">
        <v>0.08</v>
      </c>
      <c r="C6" s="7">
        <v>7.0000000000000007E-2</v>
      </c>
      <c r="D6" s="7">
        <v>0.1</v>
      </c>
      <c r="E6" s="7">
        <v>0.12</v>
      </c>
      <c r="F6" s="7">
        <v>0.13</v>
      </c>
      <c r="G6" s="34">
        <v>0.09</v>
      </c>
      <c r="H6" s="34">
        <v>7.0000000000000007E-2</v>
      </c>
    </row>
    <row r="7" spans="1:8" ht="16.5" thickBot="1">
      <c r="A7" s="25" t="s">
        <v>164</v>
      </c>
      <c r="B7" s="34">
        <v>0.56999999999999995</v>
      </c>
      <c r="C7" s="7">
        <v>0.6</v>
      </c>
      <c r="D7" s="7">
        <v>0.45</v>
      </c>
      <c r="E7" s="7">
        <v>0.43</v>
      </c>
      <c r="F7" s="7">
        <v>0.49</v>
      </c>
      <c r="G7" s="34">
        <v>0.54</v>
      </c>
      <c r="H7" s="34">
        <v>0.57999999999999996</v>
      </c>
    </row>
    <row r="8" spans="1:8" ht="16.5" thickBot="1">
      <c r="A8" s="25" t="s">
        <v>165</v>
      </c>
      <c r="B8" s="34">
        <v>0.06</v>
      </c>
      <c r="C8" s="7">
        <v>0.05</v>
      </c>
      <c r="D8" s="7">
        <v>0.11</v>
      </c>
      <c r="E8" s="7">
        <v>0.16</v>
      </c>
      <c r="F8" s="7">
        <v>0.14000000000000001</v>
      </c>
      <c r="G8" s="34">
        <v>7.0000000000000007E-2</v>
      </c>
      <c r="H8" s="34">
        <v>0.06</v>
      </c>
    </row>
    <row r="9" spans="1:8" ht="16.5" thickBot="1">
      <c r="A9" s="25" t="s">
        <v>166</v>
      </c>
      <c r="B9" s="34">
        <v>0.11</v>
      </c>
      <c r="C9" s="7">
        <v>0.1</v>
      </c>
      <c r="D9" s="7">
        <v>0.16</v>
      </c>
      <c r="E9" s="7">
        <v>0.15</v>
      </c>
      <c r="F9" s="7">
        <v>0.11</v>
      </c>
      <c r="G9" s="34">
        <v>0.1</v>
      </c>
      <c r="H9" s="34">
        <v>0.11</v>
      </c>
    </row>
    <row r="10" spans="1:8" ht="16.5" thickBot="1">
      <c r="A10" s="25" t="s">
        <v>167</v>
      </c>
      <c r="B10" s="34">
        <v>0.05</v>
      </c>
      <c r="C10" s="7">
        <v>0.05</v>
      </c>
      <c r="D10" s="7">
        <v>0.05</v>
      </c>
      <c r="E10" s="7">
        <v>0.05</v>
      </c>
      <c r="F10" s="7">
        <v>0.02</v>
      </c>
      <c r="G10" s="34">
        <v>0.03</v>
      </c>
      <c r="H10" s="34">
        <v>0.05</v>
      </c>
    </row>
    <row r="11" spans="1:8" ht="16.5" thickBot="1">
      <c r="A11" s="25" t="s">
        <v>168</v>
      </c>
      <c r="B11" s="34">
        <v>0.01</v>
      </c>
      <c r="C11" s="7">
        <v>0.01</v>
      </c>
      <c r="D11" s="7">
        <v>0.01</v>
      </c>
      <c r="E11" s="13" t="s">
        <v>27</v>
      </c>
      <c r="F11" s="7">
        <v>0.01</v>
      </c>
      <c r="G11" s="34">
        <v>0.01</v>
      </c>
      <c r="H11" s="34">
        <v>0.01</v>
      </c>
    </row>
    <row r="12" spans="1:8" ht="16.5" thickBot="1">
      <c r="A12" s="25" t="s">
        <v>169</v>
      </c>
      <c r="B12" s="34">
        <v>0.01</v>
      </c>
      <c r="C12" s="7">
        <v>0.01</v>
      </c>
      <c r="D12" s="7">
        <v>0.01</v>
      </c>
      <c r="E12" s="7">
        <v>0.01</v>
      </c>
      <c r="F12" s="7">
        <v>0.01</v>
      </c>
      <c r="G12" s="34">
        <v>0.01</v>
      </c>
      <c r="H12" s="34">
        <v>0.01</v>
      </c>
    </row>
    <row r="13" spans="1:8" ht="16.5" thickBot="1">
      <c r="A13" s="25" t="s">
        <v>170</v>
      </c>
      <c r="B13" s="26" t="s">
        <v>27</v>
      </c>
      <c r="C13" s="13" t="s">
        <v>27</v>
      </c>
      <c r="D13" s="7">
        <v>0.01</v>
      </c>
      <c r="E13" s="13" t="s">
        <v>27</v>
      </c>
      <c r="F13" s="13" t="s">
        <v>27</v>
      </c>
      <c r="G13" s="26" t="s">
        <v>27</v>
      </c>
      <c r="H13" s="26" t="s">
        <v>27</v>
      </c>
    </row>
    <row r="14" spans="1:8" ht="15.75" thickBot="1">
      <c r="A14" s="52" t="s">
        <v>171</v>
      </c>
      <c r="B14" s="53">
        <v>0.19</v>
      </c>
      <c r="C14" s="54">
        <v>0.19</v>
      </c>
      <c r="D14" s="54">
        <v>0.19</v>
      </c>
      <c r="E14" s="54">
        <v>0.19</v>
      </c>
      <c r="F14" s="54">
        <v>0.21</v>
      </c>
      <c r="G14" s="53">
        <v>0.23</v>
      </c>
      <c r="H14" s="53">
        <v>0.18</v>
      </c>
    </row>
    <row r="15" spans="1:8" ht="16.5" thickBot="1">
      <c r="A15" s="25" t="s">
        <v>172</v>
      </c>
      <c r="B15" s="34">
        <v>0.23</v>
      </c>
      <c r="C15" s="7">
        <v>0.21</v>
      </c>
      <c r="D15" s="7">
        <v>0.36</v>
      </c>
      <c r="E15" s="7">
        <v>0.37</v>
      </c>
      <c r="F15" s="7">
        <v>0.3</v>
      </c>
      <c r="G15" s="34">
        <v>0.23</v>
      </c>
      <c r="H15" s="34">
        <v>0.24</v>
      </c>
    </row>
    <row r="16" spans="1:8" ht="16.5" thickBot="1">
      <c r="A16" s="25" t="s">
        <v>173</v>
      </c>
      <c r="B16" s="26">
        <v>89</v>
      </c>
      <c r="C16" s="13">
        <v>19</v>
      </c>
      <c r="D16" s="13">
        <v>90</v>
      </c>
      <c r="E16" s="13">
        <v>330</v>
      </c>
      <c r="F16" s="13">
        <v>2643</v>
      </c>
      <c r="G16" s="26">
        <v>68</v>
      </c>
      <c r="H16" s="26">
        <v>94</v>
      </c>
    </row>
    <row r="17" spans="1:8" ht="16.5" thickBot="1">
      <c r="A17" s="25" t="s">
        <v>174</v>
      </c>
      <c r="B17" s="26">
        <v>90</v>
      </c>
      <c r="C17" s="13">
        <v>19</v>
      </c>
      <c r="D17" s="13">
        <v>92</v>
      </c>
      <c r="E17" s="13">
        <v>341</v>
      </c>
      <c r="F17" s="13">
        <v>2676</v>
      </c>
      <c r="G17" s="26">
        <v>69</v>
      </c>
      <c r="H17" s="26">
        <v>96</v>
      </c>
    </row>
    <row r="18" spans="1:8" ht="15.75" thickBot="1">
      <c r="A18" s="37" t="s">
        <v>175</v>
      </c>
      <c r="B18" s="38">
        <v>4604</v>
      </c>
      <c r="C18" s="9">
        <v>2678</v>
      </c>
      <c r="D18" s="9">
        <v>1043</v>
      </c>
      <c r="E18" s="9">
        <v>380</v>
      </c>
      <c r="F18" s="9">
        <v>503</v>
      </c>
      <c r="G18" s="38">
        <v>1861</v>
      </c>
      <c r="H18" s="38">
        <v>2743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A14" sqref="A14"/>
    </sheetView>
  </sheetViews>
  <sheetFormatPr defaultRowHeight="15"/>
  <cols>
    <col min="1" max="1" width="30.140625" customWidth="1"/>
  </cols>
  <sheetData>
    <row r="1" spans="1:8" ht="16.5" thickBot="1">
      <c r="A1" s="1" t="s">
        <v>14</v>
      </c>
    </row>
    <row r="2" spans="1:8" ht="85.5" thickBot="1">
      <c r="A2" s="10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6.5" thickBot="1">
      <c r="A3" s="11" t="s">
        <v>15</v>
      </c>
      <c r="B3" s="7">
        <v>0.42</v>
      </c>
      <c r="C3" s="7">
        <v>0.37</v>
      </c>
      <c r="D3" s="7">
        <v>0.59</v>
      </c>
      <c r="E3" s="7">
        <v>0.71</v>
      </c>
      <c r="F3" s="7">
        <v>0.8</v>
      </c>
      <c r="G3" s="7">
        <v>0.37</v>
      </c>
      <c r="H3" s="7">
        <v>0.43</v>
      </c>
    </row>
    <row r="4" spans="1:8" ht="16.5" thickBot="1">
      <c r="A4" s="11" t="s">
        <v>16</v>
      </c>
      <c r="B4" s="7">
        <v>0.54</v>
      </c>
      <c r="C4" s="7">
        <v>0.51</v>
      </c>
      <c r="D4" s="7">
        <v>0.65</v>
      </c>
      <c r="E4" s="7">
        <v>0.73</v>
      </c>
      <c r="F4" s="7">
        <v>0.76</v>
      </c>
      <c r="G4" s="7">
        <v>0.49</v>
      </c>
      <c r="H4" s="7">
        <v>0.56000000000000005</v>
      </c>
    </row>
    <row r="5" spans="1:8" ht="16.5" thickBot="1">
      <c r="A5" s="11" t="s">
        <v>11</v>
      </c>
      <c r="B5" s="7">
        <v>0.3</v>
      </c>
      <c r="C5" s="7">
        <v>0.25</v>
      </c>
      <c r="D5" s="7">
        <v>0.46</v>
      </c>
      <c r="E5" s="7">
        <v>0.59</v>
      </c>
      <c r="F5" s="7">
        <v>0.65</v>
      </c>
      <c r="G5" s="7">
        <v>0.26</v>
      </c>
      <c r="H5" s="7">
        <v>0.31</v>
      </c>
    </row>
    <row r="6" spans="1:8" ht="16.5" thickBot="1">
      <c r="A6" s="11" t="s">
        <v>17</v>
      </c>
      <c r="B6" s="6">
        <v>0.64</v>
      </c>
      <c r="C6" s="6">
        <v>0.61</v>
      </c>
      <c r="D6" s="6">
        <v>0.77</v>
      </c>
      <c r="E6" s="6">
        <v>0.85</v>
      </c>
      <c r="F6" s="6">
        <v>0.89</v>
      </c>
      <c r="G6" s="6">
        <v>0.6</v>
      </c>
      <c r="H6" s="6">
        <v>0.66</v>
      </c>
    </row>
    <row r="7" spans="1:8" ht="16.5" thickBot="1">
      <c r="A7" s="11" t="s">
        <v>12</v>
      </c>
      <c r="B7" s="7">
        <v>0.36</v>
      </c>
      <c r="C7" s="7">
        <v>0.39</v>
      </c>
      <c r="D7" s="7">
        <v>0.23</v>
      </c>
      <c r="E7" s="7">
        <v>0.15</v>
      </c>
      <c r="F7" s="7">
        <v>0.11</v>
      </c>
      <c r="G7" s="7">
        <v>0.4</v>
      </c>
      <c r="H7" s="7">
        <v>0.34</v>
      </c>
    </row>
    <row r="8" spans="1:8" ht="15.75" thickBot="1">
      <c r="A8" s="8" t="s">
        <v>13</v>
      </c>
      <c r="B8" s="9">
        <v>4604</v>
      </c>
      <c r="C8" s="9">
        <v>2678</v>
      </c>
      <c r="D8" s="9">
        <v>1043</v>
      </c>
      <c r="E8" s="9">
        <v>380</v>
      </c>
      <c r="F8" s="9">
        <v>503</v>
      </c>
      <c r="G8" s="9">
        <v>1861</v>
      </c>
      <c r="H8" s="9">
        <v>2743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A14" sqref="A14"/>
    </sheetView>
  </sheetViews>
  <sheetFormatPr defaultRowHeight="15"/>
  <cols>
    <col min="1" max="1" width="36.28515625" customWidth="1"/>
  </cols>
  <sheetData>
    <row r="1" spans="1:9" ht="16.5" thickBot="1">
      <c r="A1" s="1" t="s">
        <v>18</v>
      </c>
    </row>
    <row r="2" spans="1:9" ht="85.5" thickBot="1">
      <c r="A2" s="10"/>
      <c r="B2" s="3" t="s">
        <v>19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3" t="s">
        <v>20</v>
      </c>
    </row>
    <row r="3" spans="1:9" ht="16.5" thickBot="1">
      <c r="A3" s="5" t="s">
        <v>21</v>
      </c>
      <c r="B3" s="7">
        <v>0.81</v>
      </c>
      <c r="C3" s="7">
        <v>0.78</v>
      </c>
      <c r="D3" s="7">
        <v>0.88</v>
      </c>
      <c r="E3" s="7">
        <v>0.88</v>
      </c>
      <c r="F3" s="7">
        <v>0.92</v>
      </c>
      <c r="G3" s="7">
        <v>0.81</v>
      </c>
      <c r="H3" s="7">
        <v>0.81</v>
      </c>
      <c r="I3" s="7">
        <v>0.55000000000000004</v>
      </c>
    </row>
    <row r="4" spans="1:9" ht="48" thickBot="1">
      <c r="A4" s="5" t="s">
        <v>22</v>
      </c>
      <c r="B4" s="7">
        <v>0.48</v>
      </c>
      <c r="C4" s="7">
        <v>0.44</v>
      </c>
      <c r="D4" s="7">
        <v>0.56999999999999995</v>
      </c>
      <c r="E4" s="7">
        <v>0.75</v>
      </c>
      <c r="F4" s="7">
        <v>0.79</v>
      </c>
      <c r="G4" s="7">
        <v>0.48</v>
      </c>
      <c r="H4" s="7">
        <v>0.48</v>
      </c>
      <c r="I4" s="7">
        <v>0.23</v>
      </c>
    </row>
    <row r="5" spans="1:9" ht="61.5" thickBot="1">
      <c r="A5" s="5" t="s">
        <v>23</v>
      </c>
      <c r="B5" s="7">
        <v>0.31</v>
      </c>
      <c r="C5" s="7">
        <v>0.28999999999999998</v>
      </c>
      <c r="D5" s="7">
        <v>0.33</v>
      </c>
      <c r="E5" s="7">
        <v>0.43</v>
      </c>
      <c r="F5" s="7">
        <v>0.41</v>
      </c>
      <c r="G5" s="7">
        <v>0.21</v>
      </c>
      <c r="H5" s="7">
        <v>0.33</v>
      </c>
      <c r="I5" s="7">
        <v>0.09</v>
      </c>
    </row>
    <row r="6" spans="1:9" ht="62.25" thickBot="1">
      <c r="A6" s="5" t="s">
        <v>24</v>
      </c>
      <c r="B6" s="7">
        <v>0.24</v>
      </c>
      <c r="C6" s="7">
        <v>0.23</v>
      </c>
      <c r="D6" s="7">
        <v>0.27</v>
      </c>
      <c r="E6" s="7">
        <v>0.32</v>
      </c>
      <c r="F6" s="7">
        <v>0.28999999999999998</v>
      </c>
      <c r="G6" s="7">
        <v>0.28000000000000003</v>
      </c>
      <c r="H6" s="7">
        <v>0.23</v>
      </c>
      <c r="I6" s="7">
        <v>0.05</v>
      </c>
    </row>
    <row r="7" spans="1:9" ht="48" thickBot="1">
      <c r="A7" s="5" t="s">
        <v>25</v>
      </c>
      <c r="B7" s="7">
        <v>0.19</v>
      </c>
      <c r="C7" s="7">
        <v>0.17</v>
      </c>
      <c r="D7" s="7">
        <v>0.22</v>
      </c>
      <c r="E7" s="7">
        <v>0.32</v>
      </c>
      <c r="F7" s="7">
        <v>0.26</v>
      </c>
      <c r="G7" s="7">
        <v>0.21</v>
      </c>
      <c r="H7" s="7">
        <v>0.18</v>
      </c>
      <c r="I7" s="7">
        <v>0.04</v>
      </c>
    </row>
    <row r="8" spans="1:9" ht="16.5" thickBot="1">
      <c r="A8" s="5" t="s">
        <v>26</v>
      </c>
      <c r="B8" s="7">
        <v>0.02</v>
      </c>
      <c r="C8" s="7">
        <v>0.01</v>
      </c>
      <c r="D8" s="7">
        <v>0.03</v>
      </c>
      <c r="E8" s="7">
        <v>0.09</v>
      </c>
      <c r="F8" s="7">
        <v>0.18</v>
      </c>
      <c r="G8" s="7">
        <v>0.02</v>
      </c>
      <c r="H8" s="7">
        <v>0.02</v>
      </c>
      <c r="I8" s="13" t="s">
        <v>27</v>
      </c>
    </row>
    <row r="9" spans="1:9" ht="16.5" thickBot="1">
      <c r="A9" s="5" t="s">
        <v>28</v>
      </c>
      <c r="B9" s="13" t="s">
        <v>27</v>
      </c>
      <c r="C9" s="13" t="s">
        <v>27</v>
      </c>
      <c r="D9" s="13" t="s">
        <v>27</v>
      </c>
      <c r="E9" s="7">
        <v>0</v>
      </c>
      <c r="F9" s="7">
        <v>0</v>
      </c>
      <c r="G9" s="7">
        <v>0.01</v>
      </c>
      <c r="H9" s="13" t="s">
        <v>27</v>
      </c>
      <c r="I9" s="7">
        <v>0.03</v>
      </c>
    </row>
    <row r="10" spans="1:9" ht="16.5" thickBot="1">
      <c r="A10" s="5" t="s">
        <v>29</v>
      </c>
      <c r="B10" s="7">
        <v>0.01</v>
      </c>
      <c r="C10" s="7">
        <v>0.01</v>
      </c>
      <c r="D10" s="7">
        <v>0.01</v>
      </c>
      <c r="E10" s="7">
        <v>0.01</v>
      </c>
      <c r="F10" s="13" t="s">
        <v>27</v>
      </c>
      <c r="G10" s="7">
        <v>0.01</v>
      </c>
      <c r="H10" s="7">
        <v>0.01</v>
      </c>
      <c r="I10" s="13" t="s">
        <v>30</v>
      </c>
    </row>
    <row r="11" spans="1:9" ht="15.75" thickBot="1">
      <c r="A11" s="8" t="s">
        <v>13</v>
      </c>
      <c r="B11" s="9">
        <v>2682</v>
      </c>
      <c r="C11" s="9">
        <v>1345</v>
      </c>
      <c r="D11" s="9">
        <v>671</v>
      </c>
      <c r="E11" s="9">
        <v>278</v>
      </c>
      <c r="F11" s="9">
        <v>388</v>
      </c>
      <c r="G11" s="9">
        <v>972</v>
      </c>
      <c r="H11" s="9">
        <v>1710</v>
      </c>
      <c r="I11" s="9">
        <v>2652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15" sqref="A15"/>
    </sheetView>
  </sheetViews>
  <sheetFormatPr defaultRowHeight="15"/>
  <cols>
    <col min="1" max="1" width="35.85546875" customWidth="1"/>
  </cols>
  <sheetData>
    <row r="1" spans="1:8" ht="16.5" thickBot="1">
      <c r="A1" s="1" t="s">
        <v>31</v>
      </c>
    </row>
    <row r="2" spans="1:8" ht="85.5" thickBot="1">
      <c r="A2" s="14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6.5" thickBot="1">
      <c r="A3" s="5" t="s">
        <v>32</v>
      </c>
      <c r="B3" s="7">
        <v>0.62</v>
      </c>
      <c r="C3" s="7">
        <v>0.59</v>
      </c>
      <c r="D3" s="7">
        <v>0.75</v>
      </c>
      <c r="E3" s="7">
        <v>0.82</v>
      </c>
      <c r="F3" s="7">
        <v>0.92</v>
      </c>
      <c r="G3" s="7">
        <v>0.64</v>
      </c>
      <c r="H3" s="7">
        <v>0.61</v>
      </c>
    </row>
    <row r="4" spans="1:8" ht="32.25" thickBot="1">
      <c r="A4" s="5" t="s">
        <v>33</v>
      </c>
      <c r="B4" s="7">
        <v>0.18</v>
      </c>
      <c r="C4" s="7">
        <v>0.15</v>
      </c>
      <c r="D4" s="7">
        <v>0.23</v>
      </c>
      <c r="E4" s="7">
        <v>0.43</v>
      </c>
      <c r="F4" s="7">
        <v>0.57999999999999996</v>
      </c>
      <c r="G4" s="7">
        <v>0.19</v>
      </c>
      <c r="H4" s="7">
        <v>0.17</v>
      </c>
    </row>
    <row r="5" spans="1:8" ht="32.25" thickBot="1">
      <c r="A5" s="5" t="s">
        <v>34</v>
      </c>
      <c r="B5" s="7">
        <v>0.18</v>
      </c>
      <c r="C5" s="7">
        <v>0.15</v>
      </c>
      <c r="D5" s="7">
        <v>0.25</v>
      </c>
      <c r="E5" s="7">
        <v>0.34</v>
      </c>
      <c r="F5" s="7">
        <v>0.43</v>
      </c>
      <c r="G5" s="7">
        <v>0.14000000000000001</v>
      </c>
      <c r="H5" s="7">
        <v>0.19</v>
      </c>
    </row>
    <row r="6" spans="1:8" ht="32.25" thickBot="1">
      <c r="A6" s="5" t="s">
        <v>35</v>
      </c>
      <c r="B6" s="7">
        <v>0.3</v>
      </c>
      <c r="C6" s="7">
        <v>0.28000000000000003</v>
      </c>
      <c r="D6" s="7">
        <v>0.37</v>
      </c>
      <c r="E6" s="7">
        <v>0.55000000000000004</v>
      </c>
      <c r="F6" s="7">
        <v>0.68</v>
      </c>
      <c r="G6" s="7">
        <v>0.18</v>
      </c>
      <c r="H6" s="7">
        <v>0.34</v>
      </c>
    </row>
    <row r="7" spans="1:8" ht="48" thickBot="1">
      <c r="A7" s="5" t="s">
        <v>36</v>
      </c>
      <c r="B7" s="7">
        <v>0.51</v>
      </c>
      <c r="C7" s="7">
        <v>0.47</v>
      </c>
      <c r="D7" s="7">
        <v>0.64</v>
      </c>
      <c r="E7" s="7">
        <v>0.76</v>
      </c>
      <c r="F7" s="7">
        <v>0.83</v>
      </c>
      <c r="G7" s="7">
        <v>0.38</v>
      </c>
      <c r="H7" s="7">
        <v>0.55000000000000004</v>
      </c>
    </row>
    <row r="8" spans="1:8" ht="16.5" thickBot="1">
      <c r="A8" s="5" t="s">
        <v>37</v>
      </c>
      <c r="B8" s="7">
        <v>0.78</v>
      </c>
      <c r="C8" s="7">
        <v>0.75</v>
      </c>
      <c r="D8" s="7">
        <v>0.89</v>
      </c>
      <c r="E8" s="7">
        <v>0.95</v>
      </c>
      <c r="F8" s="7">
        <v>0.99</v>
      </c>
      <c r="G8" s="7">
        <v>0.76</v>
      </c>
      <c r="H8" s="7">
        <v>0.79</v>
      </c>
    </row>
    <row r="9" spans="1:8" ht="16.5" thickBot="1">
      <c r="A9" s="5" t="s">
        <v>38</v>
      </c>
      <c r="B9" s="7">
        <v>0.22</v>
      </c>
      <c r="C9" s="7">
        <v>0.25</v>
      </c>
      <c r="D9" s="7">
        <v>0.11</v>
      </c>
      <c r="E9" s="7">
        <v>0.05</v>
      </c>
      <c r="F9" s="7">
        <v>0.01</v>
      </c>
      <c r="G9" s="7">
        <v>0.24</v>
      </c>
      <c r="H9" s="7">
        <v>0.21</v>
      </c>
    </row>
    <row r="10" spans="1:8" ht="15.75" thickBot="1">
      <c r="A10" s="8" t="s">
        <v>13</v>
      </c>
      <c r="B10" s="9">
        <v>4604</v>
      </c>
      <c r="C10" s="9">
        <v>2678</v>
      </c>
      <c r="D10" s="9">
        <v>1043</v>
      </c>
      <c r="E10" s="9">
        <v>380</v>
      </c>
      <c r="F10" s="9">
        <v>503</v>
      </c>
      <c r="G10" s="9">
        <v>1861</v>
      </c>
      <c r="H10" s="9">
        <v>2743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C16" sqref="C16"/>
    </sheetView>
  </sheetViews>
  <sheetFormatPr defaultRowHeight="15"/>
  <cols>
    <col min="1" max="1" width="32.140625" customWidth="1"/>
    <col min="2" max="8" width="11.28515625" customWidth="1"/>
  </cols>
  <sheetData>
    <row r="1" spans="1:8" ht="16.5" thickBot="1">
      <c r="A1" s="1" t="s">
        <v>39</v>
      </c>
    </row>
    <row r="2" spans="1:8" ht="126" thickBot="1">
      <c r="A2" s="15"/>
      <c r="B2" s="16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</row>
    <row r="3" spans="1:8" ht="16.5" thickBot="1">
      <c r="A3" s="21" t="s">
        <v>40</v>
      </c>
      <c r="B3" s="18">
        <v>0.53</v>
      </c>
      <c r="C3" s="18">
        <v>0.43</v>
      </c>
      <c r="D3" s="18">
        <v>0.52</v>
      </c>
      <c r="E3" s="18">
        <v>0.51</v>
      </c>
      <c r="F3" s="18">
        <v>0.56000000000000005</v>
      </c>
      <c r="G3" s="18">
        <v>0.56000000000000005</v>
      </c>
      <c r="H3" s="18">
        <v>0.52</v>
      </c>
    </row>
    <row r="4" spans="1:8" ht="48" thickBot="1">
      <c r="A4" s="21" t="s">
        <v>41</v>
      </c>
      <c r="B4" s="18">
        <v>7.0000000000000007E-2</v>
      </c>
      <c r="C4" s="18">
        <v>0.08</v>
      </c>
      <c r="D4" s="18">
        <v>7.0000000000000007E-2</v>
      </c>
      <c r="E4" s="18">
        <v>7.0000000000000007E-2</v>
      </c>
      <c r="F4" s="18">
        <v>7.0000000000000007E-2</v>
      </c>
      <c r="G4" s="18">
        <v>0.18</v>
      </c>
      <c r="H4" s="18">
        <v>0.05</v>
      </c>
    </row>
    <row r="5" spans="1:8" ht="48" thickBot="1">
      <c r="A5" s="21" t="s">
        <v>42</v>
      </c>
      <c r="B5" s="18">
        <v>0.16</v>
      </c>
      <c r="C5" s="18">
        <v>0.23</v>
      </c>
      <c r="D5" s="18">
        <v>0.2</v>
      </c>
      <c r="E5" s="18">
        <v>0.17</v>
      </c>
      <c r="F5" s="18">
        <v>0.12</v>
      </c>
      <c r="G5" s="18">
        <v>0.12</v>
      </c>
      <c r="H5" s="18">
        <v>0.16</v>
      </c>
    </row>
    <row r="6" spans="1:8" ht="32.25" thickBot="1">
      <c r="A6" s="21" t="s">
        <v>43</v>
      </c>
      <c r="B6" s="18">
        <v>7.0000000000000007E-2</v>
      </c>
      <c r="C6" s="18">
        <v>0.12</v>
      </c>
      <c r="D6" s="18">
        <v>0.09</v>
      </c>
      <c r="E6" s="18">
        <v>0.08</v>
      </c>
      <c r="F6" s="18">
        <v>0.04</v>
      </c>
      <c r="G6" s="18">
        <v>0.06</v>
      </c>
      <c r="H6" s="18">
        <v>7.0000000000000007E-2</v>
      </c>
    </row>
    <row r="7" spans="1:8" ht="32.25" thickBot="1">
      <c r="A7" s="21" t="s">
        <v>44</v>
      </c>
      <c r="B7" s="18">
        <v>0.18</v>
      </c>
      <c r="C7" s="18">
        <v>0.14000000000000001</v>
      </c>
      <c r="D7" s="18">
        <v>0.12</v>
      </c>
      <c r="E7" s="18">
        <v>0.17</v>
      </c>
      <c r="F7" s="18">
        <v>0.21</v>
      </c>
      <c r="G7" s="18">
        <v>0.08</v>
      </c>
      <c r="H7" s="18">
        <v>0.2</v>
      </c>
    </row>
    <row r="8" spans="1:8" ht="15.75" thickBot="1">
      <c r="A8" s="19" t="s">
        <v>45</v>
      </c>
      <c r="B8" s="20">
        <v>12005268</v>
      </c>
      <c r="C8" s="20">
        <v>2167901</v>
      </c>
      <c r="D8" s="20">
        <v>1724920</v>
      </c>
      <c r="E8" s="20">
        <v>939519</v>
      </c>
      <c r="F8" s="20">
        <v>7172928</v>
      </c>
      <c r="G8" s="20">
        <v>1984230</v>
      </c>
      <c r="H8" s="20">
        <v>10021038</v>
      </c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A9" sqref="A9"/>
    </sheetView>
  </sheetViews>
  <sheetFormatPr defaultRowHeight="15"/>
  <cols>
    <col min="1" max="1" width="21.28515625" customWidth="1"/>
    <col min="2" max="2" width="13.28515625" customWidth="1"/>
  </cols>
  <sheetData>
    <row r="1" spans="1:9" ht="16.5" thickBot="1">
      <c r="A1" s="1" t="s">
        <v>46</v>
      </c>
    </row>
    <row r="2" spans="1:9" ht="173.25" thickBot="1">
      <c r="A2" s="22" t="s">
        <v>47</v>
      </c>
      <c r="B2" s="23" t="s">
        <v>13</v>
      </c>
      <c r="C2" s="3" t="s">
        <v>48</v>
      </c>
      <c r="D2" s="4" t="s">
        <v>49</v>
      </c>
      <c r="E2" s="4" t="s">
        <v>50</v>
      </c>
      <c r="F2" s="4" t="s">
        <v>51</v>
      </c>
      <c r="G2" s="4" t="s">
        <v>52</v>
      </c>
      <c r="H2" s="4" t="s">
        <v>53</v>
      </c>
      <c r="I2" s="4" t="s">
        <v>54</v>
      </c>
    </row>
    <row r="3" spans="1:9" ht="16.5" thickBot="1">
      <c r="A3" s="5" t="s">
        <v>55</v>
      </c>
      <c r="B3" s="9">
        <v>941</v>
      </c>
      <c r="C3" s="7">
        <v>0.87</v>
      </c>
      <c r="D3" s="7">
        <v>0.76</v>
      </c>
      <c r="E3" s="7">
        <v>0.63</v>
      </c>
      <c r="F3" s="7">
        <v>0.52</v>
      </c>
      <c r="G3" s="7">
        <v>0.35</v>
      </c>
      <c r="H3" s="7">
        <v>0.3</v>
      </c>
      <c r="I3" s="7">
        <v>0.24</v>
      </c>
    </row>
    <row r="4" spans="1:9" ht="16.5" thickBot="1">
      <c r="A4" s="5" t="s">
        <v>56</v>
      </c>
      <c r="B4" s="9">
        <v>4260</v>
      </c>
      <c r="C4" s="7">
        <v>0.91</v>
      </c>
      <c r="D4" s="7">
        <v>0.69</v>
      </c>
      <c r="E4" s="7">
        <v>0.76</v>
      </c>
      <c r="F4" s="7">
        <v>0.63</v>
      </c>
      <c r="G4" s="7">
        <v>0.28999999999999998</v>
      </c>
      <c r="H4" s="7">
        <v>0.39</v>
      </c>
      <c r="I4" s="7">
        <v>0.22</v>
      </c>
    </row>
    <row r="5" spans="1:9" ht="16.5" thickBot="1">
      <c r="A5" s="5" t="s">
        <v>57</v>
      </c>
      <c r="B5" s="9">
        <v>4604</v>
      </c>
      <c r="C5" s="7">
        <v>0.83</v>
      </c>
      <c r="D5" s="7">
        <v>0.64</v>
      </c>
      <c r="E5" s="7">
        <v>0.62</v>
      </c>
      <c r="F5" s="7">
        <v>0.51</v>
      </c>
      <c r="G5" s="7">
        <v>0.18</v>
      </c>
      <c r="H5" s="7">
        <v>0.3</v>
      </c>
      <c r="I5" s="7">
        <v>0.18</v>
      </c>
    </row>
    <row r="6" spans="1:9">
      <c r="A6" s="24"/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A8" sqref="A8"/>
    </sheetView>
  </sheetViews>
  <sheetFormatPr defaultRowHeight="15"/>
  <cols>
    <col min="1" max="1" width="20.140625" customWidth="1"/>
    <col min="2" max="5" width="15.85546875" customWidth="1"/>
  </cols>
  <sheetData>
    <row r="1" spans="1:5" ht="16.5" thickBot="1">
      <c r="A1" s="1" t="s">
        <v>79</v>
      </c>
    </row>
    <row r="2" spans="1:5" ht="48" thickBot="1">
      <c r="A2" s="22" t="s">
        <v>80</v>
      </c>
      <c r="B2" s="3" t="s">
        <v>81</v>
      </c>
      <c r="C2" s="3" t="s">
        <v>82</v>
      </c>
      <c r="D2" s="3" t="s">
        <v>83</v>
      </c>
      <c r="E2" s="3" t="s">
        <v>84</v>
      </c>
    </row>
    <row r="3" spans="1:5" ht="16.5" thickBot="1">
      <c r="A3" s="5" t="s">
        <v>55</v>
      </c>
      <c r="B3" s="13" t="s">
        <v>30</v>
      </c>
      <c r="C3" s="13">
        <v>26</v>
      </c>
      <c r="D3" s="13">
        <v>27</v>
      </c>
      <c r="E3" s="13">
        <v>25</v>
      </c>
    </row>
    <row r="4" spans="1:5" ht="16.5" thickBot="1">
      <c r="A4" s="5" t="s">
        <v>56</v>
      </c>
      <c r="B4" s="13">
        <v>8.6999999999999993</v>
      </c>
      <c r="C4" s="13">
        <v>21</v>
      </c>
      <c r="D4" s="13">
        <v>20</v>
      </c>
      <c r="E4" s="13">
        <v>23</v>
      </c>
    </row>
    <row r="5" spans="1:5" ht="16.5" thickBot="1">
      <c r="A5" s="5" t="s">
        <v>57</v>
      </c>
      <c r="B5" s="13">
        <v>7.5</v>
      </c>
      <c r="C5" s="13">
        <v>24</v>
      </c>
      <c r="D5" s="13">
        <v>24</v>
      </c>
      <c r="E5" s="13">
        <v>21</v>
      </c>
    </row>
    <row r="6" spans="1:5">
      <c r="A6" s="24"/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A27" sqref="A27"/>
    </sheetView>
  </sheetViews>
  <sheetFormatPr defaultRowHeight="15"/>
  <cols>
    <col min="1" max="1" width="40.7109375" customWidth="1"/>
    <col min="2" max="4" width="13.28515625" customWidth="1"/>
  </cols>
  <sheetData>
    <row r="1" spans="1:4" ht="16.5" thickBot="1">
      <c r="A1" s="1" t="s">
        <v>58</v>
      </c>
    </row>
    <row r="2" spans="1:4" ht="48" thickBot="1">
      <c r="A2" s="10"/>
      <c r="B2" s="3" t="s">
        <v>59</v>
      </c>
      <c r="C2" s="3" t="s">
        <v>60</v>
      </c>
      <c r="D2" s="3" t="s">
        <v>61</v>
      </c>
    </row>
    <row r="3" spans="1:4" ht="16.5" thickBot="1">
      <c r="A3" s="5" t="s">
        <v>62</v>
      </c>
      <c r="B3" s="13">
        <v>710</v>
      </c>
      <c r="C3" s="13">
        <v>29</v>
      </c>
      <c r="D3" s="13">
        <v>260</v>
      </c>
    </row>
    <row r="4" spans="1:4" ht="16.5" thickBot="1">
      <c r="A4" s="5" t="s">
        <v>2</v>
      </c>
      <c r="B4" s="13">
        <v>950</v>
      </c>
      <c r="C4" s="13">
        <v>34</v>
      </c>
      <c r="D4" s="13">
        <v>420</v>
      </c>
    </row>
    <row r="5" spans="1:4" ht="16.5" thickBot="1">
      <c r="A5" s="5" t="s">
        <v>3</v>
      </c>
      <c r="B5" s="13">
        <v>850</v>
      </c>
      <c r="C5" s="13">
        <v>28</v>
      </c>
      <c r="D5" s="13">
        <v>330</v>
      </c>
    </row>
    <row r="6" spans="1:4" ht="16.5" thickBot="1">
      <c r="A6" s="5" t="s">
        <v>4</v>
      </c>
      <c r="B6" s="13">
        <v>640</v>
      </c>
      <c r="C6" s="13">
        <v>29</v>
      </c>
      <c r="D6" s="13">
        <v>250</v>
      </c>
    </row>
    <row r="7" spans="1:4" ht="16.5" thickBot="1">
      <c r="A7" s="5" t="s">
        <v>5</v>
      </c>
      <c r="B7" s="13">
        <v>620</v>
      </c>
      <c r="C7" s="13">
        <v>28</v>
      </c>
      <c r="D7" s="13">
        <v>210</v>
      </c>
    </row>
    <row r="8" spans="1:4" ht="32.25" thickBot="1">
      <c r="A8" s="5" t="s">
        <v>63</v>
      </c>
      <c r="B8" s="13">
        <v>830</v>
      </c>
      <c r="C8" s="13">
        <v>32</v>
      </c>
      <c r="D8" s="27">
        <v>270</v>
      </c>
    </row>
    <row r="9" spans="1:4" ht="16.5" thickBot="1">
      <c r="A9" s="5" t="s">
        <v>64</v>
      </c>
      <c r="B9" s="13">
        <v>690</v>
      </c>
      <c r="C9" s="13">
        <v>29</v>
      </c>
      <c r="D9" s="27">
        <v>250</v>
      </c>
    </row>
    <row r="10" spans="1:4" ht="16.5" thickBot="1">
      <c r="A10" s="5" t="s">
        <v>65</v>
      </c>
      <c r="B10" s="13">
        <v>720</v>
      </c>
      <c r="C10" s="13">
        <v>32</v>
      </c>
      <c r="D10" s="27">
        <v>310</v>
      </c>
    </row>
    <row r="11" spans="1:4" ht="16.5" thickBot="1">
      <c r="A11" s="5" t="s">
        <v>66</v>
      </c>
      <c r="B11" s="13">
        <v>580</v>
      </c>
      <c r="C11" s="13">
        <v>38</v>
      </c>
      <c r="D11" s="27">
        <v>150</v>
      </c>
    </row>
    <row r="12" spans="1:4" ht="16.5" thickBot="1">
      <c r="A12" s="5" t="s">
        <v>67</v>
      </c>
      <c r="B12" s="13">
        <v>790</v>
      </c>
      <c r="C12" s="13">
        <v>33</v>
      </c>
      <c r="D12" s="27">
        <v>210</v>
      </c>
    </row>
    <row r="13" spans="1:4" ht="16.5" thickBot="1">
      <c r="A13" s="5" t="s">
        <v>68</v>
      </c>
      <c r="B13" s="13">
        <v>480</v>
      </c>
      <c r="C13" s="13">
        <v>19</v>
      </c>
      <c r="D13" s="27">
        <v>190</v>
      </c>
    </row>
    <row r="14" spans="1:4" ht="16.5" thickBot="1">
      <c r="A14" s="5" t="s">
        <v>69</v>
      </c>
      <c r="B14" s="13">
        <v>1000</v>
      </c>
      <c r="C14" s="13">
        <v>33</v>
      </c>
      <c r="D14" s="27">
        <v>490</v>
      </c>
    </row>
    <row r="15" spans="1:4" ht="16.5" thickBot="1">
      <c r="A15" s="5" t="s">
        <v>70</v>
      </c>
      <c r="B15" s="13">
        <v>690</v>
      </c>
      <c r="C15" s="13">
        <v>27</v>
      </c>
      <c r="D15" s="27">
        <v>280</v>
      </c>
    </row>
    <row r="16" spans="1:4" ht="16.5" thickBot="1">
      <c r="A16" s="5" t="s">
        <v>71</v>
      </c>
      <c r="B16" s="13">
        <v>680</v>
      </c>
      <c r="C16" s="13">
        <v>20</v>
      </c>
      <c r="D16" s="27">
        <v>240</v>
      </c>
    </row>
    <row r="17" spans="1:4" ht="16.5" thickBot="1">
      <c r="A17" s="5" t="s">
        <v>72</v>
      </c>
      <c r="B17" s="13">
        <v>290</v>
      </c>
      <c r="C17" s="13">
        <v>18</v>
      </c>
      <c r="D17" s="27">
        <v>110</v>
      </c>
    </row>
    <row r="18" spans="1:4" ht="16.5" thickBot="1">
      <c r="A18" s="5" t="s">
        <v>73</v>
      </c>
      <c r="B18" s="13">
        <v>1060</v>
      </c>
      <c r="C18" s="13">
        <v>43</v>
      </c>
      <c r="D18" s="27">
        <v>540</v>
      </c>
    </row>
    <row r="19" spans="1:4" ht="16.5" thickBot="1">
      <c r="A19" s="5" t="s">
        <v>74</v>
      </c>
      <c r="B19" s="13">
        <v>570</v>
      </c>
      <c r="C19" s="13">
        <v>27</v>
      </c>
      <c r="D19" s="27">
        <v>320</v>
      </c>
    </row>
    <row r="20" spans="1:4" ht="32.25" thickBot="1">
      <c r="A20" s="5" t="s">
        <v>75</v>
      </c>
      <c r="B20" s="13">
        <v>880</v>
      </c>
      <c r="C20" s="13">
        <v>36</v>
      </c>
      <c r="D20" s="27">
        <v>310</v>
      </c>
    </row>
    <row r="21" spans="1:4" ht="16.5" thickBot="1">
      <c r="A21" s="5" t="s">
        <v>76</v>
      </c>
      <c r="B21" s="13">
        <v>790</v>
      </c>
      <c r="C21" s="13">
        <v>50</v>
      </c>
      <c r="D21" s="27">
        <v>220</v>
      </c>
    </row>
    <row r="22" spans="1:4" ht="16.5" thickBot="1">
      <c r="A22" s="5" t="s">
        <v>77</v>
      </c>
      <c r="B22" s="13">
        <v>520</v>
      </c>
      <c r="C22" s="13">
        <v>26</v>
      </c>
      <c r="D22" s="27">
        <v>170</v>
      </c>
    </row>
    <row r="23" spans="1:4" ht="16.5" thickBot="1">
      <c r="A23" s="5" t="s">
        <v>78</v>
      </c>
      <c r="B23" s="13">
        <v>680</v>
      </c>
      <c r="C23" s="13">
        <v>26</v>
      </c>
      <c r="D23" s="27">
        <v>260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21</vt:i4>
      </vt:variant>
    </vt:vector>
  </HeadingPairs>
  <TitlesOfParts>
    <vt:vector size="41" baseType="lpstr">
      <vt:lpstr>Index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'Table 9'!_ftn1</vt:lpstr>
      <vt:lpstr>'Table 9'!_ftnref1</vt:lpstr>
      <vt:lpstr>'Table 1'!_Toc343527090</vt:lpstr>
      <vt:lpstr>'Table 2'!_Toc343527091</vt:lpstr>
      <vt:lpstr>'Table 3'!_Toc343527092</vt:lpstr>
      <vt:lpstr>'Table 4'!_Toc343527093</vt:lpstr>
      <vt:lpstr>'Table 5'!_Toc343527094</vt:lpstr>
      <vt:lpstr>'Table 6'!_Toc343527095</vt:lpstr>
      <vt:lpstr>'Table 7'!_Toc343527096</vt:lpstr>
      <vt:lpstr>'Table 8'!_Toc343527097</vt:lpstr>
      <vt:lpstr>'Table 9'!_Toc343527098</vt:lpstr>
      <vt:lpstr>'Table 10'!_Toc343527099</vt:lpstr>
      <vt:lpstr>'Table 11'!_Toc343527100</vt:lpstr>
      <vt:lpstr>'Table 12'!_Toc343527101</vt:lpstr>
      <vt:lpstr>'Table 13'!_Toc343527102</vt:lpstr>
      <vt:lpstr>'Table 14'!_Toc343527103</vt:lpstr>
      <vt:lpstr>'Table 15'!_Toc343527104</vt:lpstr>
      <vt:lpstr>'Table 16'!_Toc343527105</vt:lpstr>
      <vt:lpstr>'Table 17'!_Toc343527106</vt:lpstr>
      <vt:lpstr>'Table 18'!_Toc343527107</vt:lpstr>
      <vt:lpstr>'Table 19'!_Toc343527108</vt:lpstr>
    </vt:vector>
  </TitlesOfParts>
  <Company>DfE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CLARKE, Anthony</dc:creator>
  <cp:lastModifiedBy>shirle</cp:lastModifiedBy>
  <dcterms:created xsi:type="dcterms:W3CDTF">2013-01-10T12:25:37Z</dcterms:created>
  <dcterms:modified xsi:type="dcterms:W3CDTF">2013-03-01T14:22:32Z</dcterms:modified>
</cp:coreProperties>
</file>