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1605" windowWidth="14925" windowHeight="7890" activeTab="0"/>
  </bookViews>
  <sheets>
    <sheet name="Racist Incidents 0809 0910 1011" sheetId="1" r:id="rId1"/>
  </sheets>
  <definedNames>
    <definedName name="_xlnm.Print_Area" localSheetId="0">'Racist Incidents 0809 0910 1011'!$C$1:$J$75</definedName>
  </definedNames>
  <calcPr fullCalcOnLoad="1"/>
</workbook>
</file>

<file path=xl/sharedStrings.xml><?xml version="1.0" encoding="utf-8"?>
<sst xmlns="http://schemas.openxmlformats.org/spreadsheetml/2006/main" count="65" uniqueCount="65">
  <si>
    <t>NOTES</t>
  </si>
  <si>
    <t>3. The data were processed and the document prepared by staff in Home Office Statistics.</t>
  </si>
  <si>
    <t xml:space="preserve">2. These are currently official statistics. Whilst accreditation for National Statistics has not yet been sought from the UK Statistics Authority, the principles and protocols in the Code of Practice for Official Statistics have been followed where possible to ensure best practice. </t>
  </si>
  <si>
    <t xml:space="preserve">The figures in the table below show the number of reported incidents to police forces in England and Wales.  A "racist incident" is any incident, including any crime, which is perceived to be racist by the victim or any other person. </t>
  </si>
  <si>
    <t>England &amp; Wales</t>
  </si>
  <si>
    <t>Police force area</t>
  </si>
  <si>
    <t>2009/10</t>
  </si>
  <si>
    <t>Avon &amp; Somerset</t>
  </si>
  <si>
    <t>Bedfordshire</t>
  </si>
  <si>
    <t>Cambridgeshire</t>
  </si>
  <si>
    <t>Cheshire</t>
  </si>
  <si>
    <t>Cleveland</t>
  </si>
  <si>
    <t>Cumbria</t>
  </si>
  <si>
    <t>Derbyshire</t>
  </si>
  <si>
    <t>Devon &amp; Cornwall</t>
  </si>
  <si>
    <t>Dorset</t>
  </si>
  <si>
    <t>Durham</t>
  </si>
  <si>
    <t>Essex</t>
  </si>
  <si>
    <t>Gloucestershire</t>
  </si>
  <si>
    <t>Greater Manchester</t>
  </si>
  <si>
    <t>Hampshire</t>
  </si>
  <si>
    <t>Hertfordshire</t>
  </si>
  <si>
    <t>Humberside</t>
  </si>
  <si>
    <t>Kent</t>
  </si>
  <si>
    <t>Lancashire</t>
  </si>
  <si>
    <t>Leicestershire</t>
  </si>
  <si>
    <t>Lincolnshire</t>
  </si>
  <si>
    <t>London, City of</t>
  </si>
  <si>
    <t>Merseyside</t>
  </si>
  <si>
    <t>Metropolitan Police</t>
  </si>
  <si>
    <t>Norfolk</t>
  </si>
  <si>
    <t>Northamptonshire</t>
  </si>
  <si>
    <t>Northumbria</t>
  </si>
  <si>
    <t>North Yorkshire</t>
  </si>
  <si>
    <t>Nottinghamshire</t>
  </si>
  <si>
    <t>South Yorkshire</t>
  </si>
  <si>
    <t>Staffordshire</t>
  </si>
  <si>
    <t>Suffolk</t>
  </si>
  <si>
    <t>Surrey</t>
  </si>
  <si>
    <t>Sussex</t>
  </si>
  <si>
    <t>Thames Valley</t>
  </si>
  <si>
    <t>Warwickshire</t>
  </si>
  <si>
    <t>West Mercia</t>
  </si>
  <si>
    <t>West Midlands</t>
  </si>
  <si>
    <t>West Yorkshire</t>
  </si>
  <si>
    <t>Wiltshire</t>
  </si>
  <si>
    <t>Dyfed-Powys</t>
  </si>
  <si>
    <t>Gwent</t>
  </si>
  <si>
    <t>North Wales</t>
  </si>
  <si>
    <t>South Wales</t>
  </si>
  <si>
    <t>Number</t>
  </si>
  <si>
    <t>England and Wales</t>
  </si>
  <si>
    <t>1. Financial years 1 April to 31 March inclusive.</t>
  </si>
  <si>
    <t>The figures show that:</t>
  </si>
  <si>
    <t>Home Office Statistical Findings 1/11                                                                8 September 2011</t>
  </si>
  <si>
    <t>2010/11</t>
  </si>
  <si>
    <t>Change 2009/10 - 2010/11</t>
  </si>
  <si>
    <t>RACIST INCIDENTS, ENGLAND AND WALES, 2010/11</t>
  </si>
  <si>
    <t>2008/09</t>
  </si>
  <si>
    <t>Percentage (%)</t>
  </si>
  <si>
    <r>
      <t>Racist incidents by police force area, 2008/09 to 2010/11</t>
    </r>
    <r>
      <rPr>
        <b/>
        <u val="single"/>
        <vertAlign val="superscript"/>
        <sz val="12"/>
        <rFont val="Arial"/>
        <family val="2"/>
      </rPr>
      <t>1</t>
    </r>
  </si>
  <si>
    <t>These data have been confirmed with police forces and are correct as at 26 August 2011. These are official statistics not National Statistics (see note 2 for further explanation).</t>
  </si>
  <si>
    <r>
      <t xml:space="preserve">1. Racist incident statistics appear annually in the Ministry of Justice publication </t>
    </r>
    <r>
      <rPr>
        <i/>
        <sz val="10"/>
        <rFont val="Arial"/>
        <family val="2"/>
      </rPr>
      <t>Statistics on</t>
    </r>
    <r>
      <rPr>
        <sz val="10"/>
        <rFont val="Arial"/>
        <family val="2"/>
      </rPr>
      <t> </t>
    </r>
    <r>
      <rPr>
        <i/>
        <sz val="10"/>
        <rFont val="Arial"/>
        <family val="2"/>
      </rPr>
      <t xml:space="preserve">Race and the Criminal Justice System (accessible on-line at: http://www.justice.gov.uk/publications/statistics-and-data/criminal-justice/race.htm), </t>
    </r>
    <r>
      <rPr>
        <sz val="10"/>
        <rFont val="Arial"/>
        <family val="2"/>
      </rPr>
      <t>which</t>
    </r>
    <r>
      <rPr>
        <i/>
        <sz val="10"/>
        <rFont val="Arial"/>
        <family val="2"/>
      </rPr>
      <t xml:space="preserve"> </t>
    </r>
    <r>
      <rPr>
        <sz val="10"/>
        <rFont val="Arial"/>
        <family val="2"/>
      </rPr>
      <t xml:space="preserve">brings together statistical information on how members of the Black and Minority Ethnic community are represented in the CJS as suspects, offenders, victims and as employees/practitioners.  From 2011, breakdowns by ethnicity have been published for all statistical series ahead of the publication of </t>
    </r>
    <r>
      <rPr>
        <i/>
        <sz val="10"/>
        <rFont val="Arial"/>
        <family val="2"/>
      </rPr>
      <t>Statistics on Race and the Criminal Justice System</t>
    </r>
    <r>
      <rPr>
        <sz val="10"/>
        <rFont val="Arial"/>
        <family val="2"/>
      </rPr>
      <t xml:space="preserve">. This is the second year that the racist incident statistics have been published separately in a Home Office statistical findings. </t>
    </r>
  </si>
  <si>
    <t>The overall number of racist incidents recorded by the police decreased by seven per cent from 54,872 in 2009/10 to 51,187 in 2010/11.</t>
  </si>
  <si>
    <t xml:space="preserve">Between 2009/10 and 2010/11 there was a decrease in the number of racist incidents recorded in 26 of the 43 police force areas. </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</si>
</sst>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
    <numFmt numFmtId="184" formatCode="#,##0.0"/>
    <numFmt numFmtId="185" formatCode="0.000"/>
    <numFmt numFmtId="186" formatCode="#,##0.000"/>
    <numFmt numFmtId="187" formatCode="[$$-409]#,##0_ ;[Red]\-[$$-409]#,##0\ "/>
    <numFmt numFmtId="188" formatCode="[$$-409]#,##0.00_ ;[Red]\-[$$-409]#,##0.00\ "/>
    <numFmt numFmtId="189" formatCode="#,##0\ &quot;F&quot;;[Red]\-#,##0\ &quot;F&quot;"/>
    <numFmt numFmtId="190" formatCode="#,##0.00\ &quot;F&quot;;[Red]\-#,##0.00\ &quot;F&quot;"/>
    <numFmt numFmtId="191" formatCode="#00\%"/>
    <numFmt numFmtId="192" formatCode="#0.00\%"/>
    <numFmt numFmtId="193" formatCode="#,##0\ [$€-1];[Red]\-#,##0\ [$€-1]"/>
    <numFmt numFmtId="194" formatCode="#,##0.00\ [$€-1];[Red]\-#,##0.00\ [$€-1]"/>
    <numFmt numFmtId="195" formatCode="[$€-1]\ #,##0\ ;[Red][$€-1]\ \-#,##0"/>
    <numFmt numFmtId="196" formatCode="[$€-1]\ #,##0.00;[Red][$€-1]\ \-#,##0.00"/>
    <numFmt numFmtId="197" formatCode="[$£-809]#,##0;[Red]\-[$£-809]#,##0"/>
    <numFmt numFmtId="198" formatCode="[$£-809]#,##0.00;[Red]\-[$£-809]#,##0.00"/>
    <numFmt numFmtId="199" formatCode="#,##0\ [$Pts-40A];[Red]\-#,##0\ [$Pts-40A]"/>
    <numFmt numFmtId="200" formatCode="[$L.-410]\ #,##0;[Red]\-[$L.-410]\ #,##0"/>
    <numFmt numFmtId="201" formatCode="#,##0\ [$DM-407];[Red]\-#,##0\ [$DM-407]"/>
    <numFmt numFmtId="202" formatCode="#,##0.00\ [$DM-407];[Red]\-#,##0.00\ [$DM-407]"/>
    <numFmt numFmtId="203" formatCode="#,##0\ [$FB-80C];[Red]\-#,##0\ [$FB-80C]"/>
    <numFmt numFmtId="204" formatCode="#,##0.00\ [$FB-80C];[Red]\-#,##0.00\ [$FB-80C]"/>
    <numFmt numFmtId="205" formatCode="#00%"/>
    <numFmt numFmtId="206" formatCode="#0.00%"/>
  </numFmts>
  <fonts count="31">
    <font>
      <sz val="10"/>
      <name val="Arial"/>
      <family val="0"/>
    </font>
    <font>
      <b/>
      <i/>
      <sz val="10"/>
      <name val="Arial"/>
      <family val="0"/>
    </font>
    <font>
      <u val="single"/>
      <sz val="10"/>
      <color indexed="36"/>
      <name val="Arial"/>
      <family val="2"/>
    </font>
    <font>
      <u val="single"/>
      <sz val="10"/>
      <color indexed="12"/>
      <name val="Arial"/>
      <family val="2"/>
    </font>
    <font>
      <sz val="10"/>
      <name val="Arial "/>
      <family val="0"/>
    </font>
    <font>
      <sz val="8"/>
      <name val="Arial"/>
      <family val="2"/>
    </font>
    <font>
      <b/>
      <sz val="10"/>
      <name val="Arial"/>
      <family val="2"/>
    </font>
    <font>
      <b/>
      <sz val="10"/>
      <color indexed="10"/>
      <name val="Arial"/>
      <family val="2"/>
    </font>
    <font>
      <b/>
      <sz val="12"/>
      <name val="Arial"/>
      <family val="2"/>
    </font>
    <font>
      <i/>
      <sz val="10"/>
      <name val="Arial"/>
      <family val="2"/>
    </font>
    <font>
      <b/>
      <u val="single"/>
      <sz val="12"/>
      <name val="Arial"/>
      <family val="2"/>
    </font>
    <font>
      <b/>
      <u val="single"/>
      <vertAlign val="superscript"/>
      <sz val="12"/>
      <name val="Arial"/>
      <family val="2"/>
    </font>
    <font>
      <u val="single"/>
      <sz val="12"/>
      <name val="Arial"/>
      <family val="2"/>
    </font>
    <font>
      <b/>
      <sz val="14"/>
      <color indexed="55"/>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4" fillId="0" borderId="0">
      <alignment/>
      <protection/>
    </xf>
    <xf numFmtId="0" fontId="0" fillId="23" borderId="7" applyNumberFormat="0" applyFont="0" applyAlignment="0" applyProtection="0"/>
    <xf numFmtId="0" fontId="27" fillId="20" borderId="8" applyNumberFormat="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53">
    <xf numFmtId="0" fontId="0" fillId="0" borderId="0" xfId="0" applyAlignment="1">
      <alignment/>
    </xf>
    <xf numFmtId="0" fontId="0" fillId="24" borderId="0" xfId="0" applyFill="1" applyAlignment="1">
      <alignment/>
    </xf>
    <xf numFmtId="0" fontId="0" fillId="24" borderId="0" xfId="0" applyFill="1" applyAlignment="1">
      <alignment horizontal="left"/>
    </xf>
    <xf numFmtId="0" fontId="0" fillId="0" borderId="0" xfId="0" applyBorder="1" applyAlignment="1">
      <alignment horizontal="left" wrapText="1"/>
    </xf>
    <xf numFmtId="0" fontId="0" fillId="24" borderId="0" xfId="57" applyFont="1" applyFill="1" applyBorder="1" applyAlignment="1">
      <alignment horizontal="left"/>
      <protection/>
    </xf>
    <xf numFmtId="0" fontId="6" fillId="24" borderId="0" xfId="57" applyFont="1" applyFill="1" applyBorder="1" applyAlignment="1">
      <alignment horizontal="left"/>
      <protection/>
    </xf>
    <xf numFmtId="0" fontId="0" fillId="24" borderId="10" xfId="57" applyFont="1" applyFill="1" applyBorder="1" applyAlignment="1">
      <alignment horizontal="left"/>
      <protection/>
    </xf>
    <xf numFmtId="0" fontId="6" fillId="24" borderId="10" xfId="57" applyFont="1" applyFill="1" applyBorder="1" applyAlignment="1">
      <alignment horizontal="left"/>
      <protection/>
    </xf>
    <xf numFmtId="0" fontId="0" fillId="24" borderId="10" xfId="0" applyFill="1" applyBorder="1" applyAlignment="1">
      <alignment horizontal="left"/>
    </xf>
    <xf numFmtId="0" fontId="0" fillId="24" borderId="11" xfId="57" applyFont="1" applyFill="1" applyBorder="1" applyAlignment="1">
      <alignment horizontal="left" vertical="center"/>
      <protection/>
    </xf>
    <xf numFmtId="0" fontId="0" fillId="24" borderId="0" xfId="0" applyFont="1" applyFill="1" applyAlignment="1">
      <alignment horizontal="left"/>
    </xf>
    <xf numFmtId="0" fontId="0" fillId="24" borderId="0" xfId="57" applyFont="1" applyFill="1" applyAlignment="1">
      <alignment horizontal="left"/>
      <protection/>
    </xf>
    <xf numFmtId="3" fontId="0" fillId="24" borderId="0" xfId="57" applyNumberFormat="1" applyFont="1" applyFill="1" applyAlignment="1">
      <alignment horizontal="left"/>
      <protection/>
    </xf>
    <xf numFmtId="0" fontId="13" fillId="24" borderId="0" xfId="0" applyFont="1" applyFill="1" applyAlignment="1">
      <alignment horizontal="center"/>
    </xf>
    <xf numFmtId="0" fontId="0" fillId="24" borderId="0" xfId="0" applyFill="1" applyBorder="1" applyAlignment="1">
      <alignment horizontal="left"/>
    </xf>
    <xf numFmtId="0" fontId="0" fillId="24" borderId="0" xfId="0" applyFill="1" applyBorder="1" applyAlignment="1">
      <alignment/>
    </xf>
    <xf numFmtId="0" fontId="0" fillId="24" borderId="0" xfId="0" applyFill="1" applyBorder="1" applyAlignment="1">
      <alignment horizontal="left" wrapText="1"/>
    </xf>
    <xf numFmtId="0" fontId="0" fillId="24" borderId="10" xfId="57" applyFont="1" applyFill="1" applyBorder="1" applyAlignment="1">
      <alignment horizontal="right" vertical="center" wrapText="1"/>
      <protection/>
    </xf>
    <xf numFmtId="3" fontId="0" fillId="24" borderId="12" xfId="57" applyNumberFormat="1" applyFont="1" applyFill="1" applyBorder="1" applyAlignment="1">
      <alignment horizontal="right"/>
      <protection/>
    </xf>
    <xf numFmtId="3" fontId="0" fillId="24" borderId="0" xfId="0" applyNumberFormat="1" applyFont="1" applyFill="1" applyBorder="1" applyAlignment="1">
      <alignment horizontal="right"/>
    </xf>
    <xf numFmtId="3" fontId="0" fillId="24" borderId="13" xfId="57" applyNumberFormat="1" applyFont="1" applyFill="1" applyBorder="1" applyAlignment="1">
      <alignment horizontal="right"/>
      <protection/>
    </xf>
    <xf numFmtId="3" fontId="0" fillId="24" borderId="14" xfId="57" applyNumberFormat="1" applyFont="1" applyFill="1" applyBorder="1" applyAlignment="1">
      <alignment horizontal="right"/>
      <protection/>
    </xf>
    <xf numFmtId="3" fontId="0" fillId="24" borderId="14" xfId="0" applyNumberFormat="1" applyFont="1" applyFill="1" applyBorder="1" applyAlignment="1">
      <alignment horizontal="right"/>
    </xf>
    <xf numFmtId="0" fontId="0" fillId="0" borderId="0" xfId="0" applyAlignment="1">
      <alignment horizontal="left"/>
    </xf>
    <xf numFmtId="3" fontId="0" fillId="24" borderId="15" xfId="57" applyNumberFormat="1" applyFont="1" applyFill="1" applyBorder="1" applyAlignment="1">
      <alignment horizontal="right"/>
      <protection/>
    </xf>
    <xf numFmtId="0" fontId="0" fillId="24" borderId="14" xfId="0" applyFont="1" applyFill="1" applyBorder="1" applyAlignment="1">
      <alignment horizontal="right" vertical="center"/>
    </xf>
    <xf numFmtId="3" fontId="0" fillId="24" borderId="12" xfId="0" applyNumberFormat="1" applyFont="1" applyFill="1" applyBorder="1" applyAlignment="1">
      <alignment horizontal="right"/>
    </xf>
    <xf numFmtId="3" fontId="0" fillId="24" borderId="0" xfId="0" applyNumberFormat="1" applyFont="1" applyFill="1" applyAlignment="1">
      <alignment horizontal="left"/>
    </xf>
    <xf numFmtId="0" fontId="7" fillId="24" borderId="0" xfId="0" applyFont="1" applyFill="1" applyAlignment="1">
      <alignment/>
    </xf>
    <xf numFmtId="0" fontId="7" fillId="24" borderId="0" xfId="0" applyFont="1" applyFill="1" applyAlignment="1">
      <alignment wrapText="1"/>
    </xf>
    <xf numFmtId="0" fontId="0" fillId="24" borderId="0" xfId="0" applyFill="1" applyAlignment="1">
      <alignment wrapText="1"/>
    </xf>
    <xf numFmtId="0" fontId="10" fillId="24" borderId="0" xfId="57" applyFont="1" applyFill="1" applyBorder="1" applyAlignment="1">
      <alignment horizontal="left" wrapText="1"/>
      <protection/>
    </xf>
    <xf numFmtId="0" fontId="12" fillId="0" borderId="0" xfId="0" applyFont="1" applyBorder="1" applyAlignment="1">
      <alignment horizontal="left" wrapText="1"/>
    </xf>
    <xf numFmtId="0" fontId="6" fillId="24" borderId="16" xfId="57" applyFont="1" applyFill="1" applyBorder="1" applyAlignment="1">
      <alignment horizontal="center" vertical="center"/>
      <protection/>
    </xf>
    <xf numFmtId="0" fontId="6" fillId="24" borderId="17" xfId="57" applyFont="1" applyFill="1" applyBorder="1" applyAlignment="1">
      <alignment horizontal="center" vertical="center"/>
      <protection/>
    </xf>
    <xf numFmtId="0" fontId="0" fillId="24" borderId="18" xfId="57" applyFont="1" applyFill="1" applyBorder="1" applyAlignment="1">
      <alignment horizontal="right" vertical="center"/>
      <protection/>
    </xf>
    <xf numFmtId="0" fontId="0" fillId="24" borderId="13" xfId="57" applyFont="1" applyFill="1" applyBorder="1" applyAlignment="1">
      <alignment horizontal="right" vertical="center"/>
      <protection/>
    </xf>
    <xf numFmtId="0" fontId="0" fillId="24" borderId="19" xfId="57" applyFont="1" applyFill="1" applyBorder="1" applyAlignment="1">
      <alignment horizontal="left"/>
      <protection/>
    </xf>
    <xf numFmtId="0" fontId="0" fillId="24" borderId="15" xfId="57" applyFont="1" applyFill="1" applyBorder="1" applyAlignment="1">
      <alignment horizontal="left"/>
      <protection/>
    </xf>
    <xf numFmtId="0" fontId="0" fillId="24" borderId="0" xfId="0" applyFill="1" applyBorder="1" applyAlignment="1">
      <alignment horizontal="left"/>
    </xf>
    <xf numFmtId="0" fontId="0" fillId="24" borderId="0" xfId="0" applyFill="1" applyAlignment="1">
      <alignment horizontal="left"/>
    </xf>
    <xf numFmtId="0" fontId="8" fillId="24" borderId="0" xfId="0" applyFont="1" applyFill="1" applyBorder="1" applyAlignment="1">
      <alignment horizontal="left" wrapText="1"/>
    </xf>
    <xf numFmtId="0" fontId="0" fillId="24" borderId="0" xfId="0" applyFont="1" applyFill="1" applyBorder="1" applyAlignment="1">
      <alignment horizontal="left" wrapText="1"/>
    </xf>
    <xf numFmtId="0" fontId="0" fillId="0" borderId="0" xfId="0" applyFill="1" applyBorder="1" applyAlignment="1">
      <alignment horizontal="left" wrapText="1"/>
    </xf>
    <xf numFmtId="0" fontId="0" fillId="0" borderId="0" xfId="0" applyFont="1" applyAlignment="1">
      <alignment horizontal="left" wrapText="1"/>
    </xf>
    <xf numFmtId="0" fontId="0" fillId="24" borderId="20" xfId="57" applyFont="1" applyFill="1" applyBorder="1" applyAlignment="1">
      <alignment horizontal="left"/>
      <protection/>
    </xf>
    <xf numFmtId="0" fontId="0" fillId="24" borderId="21" xfId="57" applyFont="1" applyFill="1" applyBorder="1" applyAlignment="1">
      <alignment horizontal="left"/>
      <protection/>
    </xf>
    <xf numFmtId="0" fontId="0" fillId="24" borderId="0" xfId="0" applyFill="1" applyBorder="1" applyAlignment="1">
      <alignment horizontal="left" wrapText="1"/>
    </xf>
    <xf numFmtId="0" fontId="6" fillId="24" borderId="16" xfId="57" applyFont="1" applyFill="1" applyBorder="1" applyAlignment="1">
      <alignment horizontal="left"/>
      <protection/>
    </xf>
    <xf numFmtId="0" fontId="6" fillId="24" borderId="17" xfId="57" applyFont="1" applyFill="1" applyBorder="1" applyAlignment="1">
      <alignment horizontal="left"/>
      <protection/>
    </xf>
    <xf numFmtId="0" fontId="0" fillId="24" borderId="11" xfId="57" applyFont="1" applyFill="1" applyBorder="1" applyAlignment="1">
      <alignment horizontal="left"/>
      <protection/>
    </xf>
    <xf numFmtId="0" fontId="0" fillId="24" borderId="22" xfId="57" applyFont="1" applyFill="1" applyBorder="1" applyAlignment="1">
      <alignment horizontal="left"/>
      <protection/>
    </xf>
    <xf numFmtId="0" fontId="6" fillId="24" borderId="0" xfId="0" applyFont="1" applyFill="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07_03_13 Racist Incidents 3.1 double checks CM"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1:K77"/>
  <sheetViews>
    <sheetView tabSelected="1" zoomScalePageLayoutView="0" workbookViewId="0" topLeftCell="A1">
      <selection activeCell="A1" sqref="A1"/>
    </sheetView>
  </sheetViews>
  <sheetFormatPr defaultColWidth="9.140625" defaultRowHeight="12.75"/>
  <cols>
    <col min="1" max="1" width="5.421875" style="1" customWidth="1"/>
    <col min="2" max="2" width="6.8515625" style="1" customWidth="1"/>
    <col min="3" max="3" width="7.7109375" style="1" customWidth="1"/>
    <col min="4" max="4" width="12.7109375" style="1" customWidth="1"/>
    <col min="5" max="8" width="15.7109375" style="1" customWidth="1"/>
    <col min="9" max="9" width="19.421875" style="1" customWidth="1"/>
    <col min="10" max="10" width="9.140625" style="1" customWidth="1"/>
    <col min="11" max="11" width="12.7109375" style="1" customWidth="1"/>
    <col min="12" max="12" width="1.8515625" style="1" customWidth="1"/>
    <col min="13" max="16384" width="9.140625" style="1" customWidth="1"/>
  </cols>
  <sheetData>
    <row r="1" spans="6:7" ht="27" customHeight="1">
      <c r="F1" s="28"/>
      <c r="G1" s="13"/>
    </row>
    <row r="2" spans="3:9" ht="27" customHeight="1">
      <c r="C2" s="52" t="s">
        <v>54</v>
      </c>
      <c r="D2" s="52"/>
      <c r="E2" s="52"/>
      <c r="F2" s="52"/>
      <c r="G2" s="52"/>
      <c r="H2" s="52"/>
      <c r="I2" s="52"/>
    </row>
    <row r="3" spans="3:11" ht="31.5" customHeight="1">
      <c r="C3" s="41" t="s">
        <v>57</v>
      </c>
      <c r="D3" s="41"/>
      <c r="E3" s="41"/>
      <c r="F3" s="41"/>
      <c r="G3" s="41"/>
      <c r="H3" s="41"/>
      <c r="I3" s="41"/>
      <c r="J3" s="14"/>
      <c r="K3" s="15"/>
    </row>
    <row r="4" spans="3:11" ht="12.75">
      <c r="C4" s="39"/>
      <c r="D4" s="39"/>
      <c r="E4" s="39"/>
      <c r="F4" s="39"/>
      <c r="G4" s="39"/>
      <c r="H4" s="39"/>
      <c r="I4" s="39"/>
      <c r="J4" s="14"/>
      <c r="K4" s="15"/>
    </row>
    <row r="5" spans="3:10" ht="37.5" customHeight="1">
      <c r="C5" s="42" t="s">
        <v>3</v>
      </c>
      <c r="D5" s="42"/>
      <c r="E5" s="42"/>
      <c r="F5" s="42"/>
      <c r="G5" s="42"/>
      <c r="H5" s="42"/>
      <c r="I5" s="42"/>
      <c r="J5" s="3"/>
    </row>
    <row r="6" spans="3:11" ht="13.5" customHeight="1">
      <c r="C6" s="39"/>
      <c r="D6" s="39"/>
      <c r="E6" s="39"/>
      <c r="F6" s="39"/>
      <c r="G6" s="39"/>
      <c r="H6" s="39"/>
      <c r="I6" s="39"/>
      <c r="J6" s="14"/>
      <c r="K6" s="15"/>
    </row>
    <row r="7" spans="3:11" ht="13.5" customHeight="1">
      <c r="C7" s="14" t="s">
        <v>53</v>
      </c>
      <c r="D7" s="14"/>
      <c r="E7" s="14"/>
      <c r="F7" s="14"/>
      <c r="G7" s="14"/>
      <c r="H7" s="14"/>
      <c r="I7" s="14"/>
      <c r="J7" s="14"/>
      <c r="K7" s="15"/>
    </row>
    <row r="8" spans="3:11" ht="27" customHeight="1">
      <c r="C8" s="14"/>
      <c r="D8" s="43" t="s">
        <v>63</v>
      </c>
      <c r="E8" s="43"/>
      <c r="F8" s="43"/>
      <c r="G8" s="43"/>
      <c r="H8" s="43"/>
      <c r="I8" s="43"/>
      <c r="J8" s="14"/>
      <c r="K8" s="15"/>
    </row>
    <row r="9" spans="3:11" ht="6" customHeight="1">
      <c r="C9" s="14"/>
      <c r="D9" s="16"/>
      <c r="E9" s="16"/>
      <c r="F9" s="16"/>
      <c r="G9" s="16"/>
      <c r="H9" s="16"/>
      <c r="I9" s="16"/>
      <c r="J9" s="14"/>
      <c r="K9" s="15"/>
    </row>
    <row r="10" spans="3:11" ht="27" customHeight="1">
      <c r="C10" s="14"/>
      <c r="D10" s="43" t="s">
        <v>64</v>
      </c>
      <c r="E10" s="43"/>
      <c r="F10" s="43"/>
      <c r="G10" s="43"/>
      <c r="H10" s="43"/>
      <c r="I10" s="43"/>
      <c r="J10" s="14"/>
      <c r="K10" s="15"/>
    </row>
    <row r="11" spans="3:11" ht="13.5" customHeight="1">
      <c r="C11" s="14"/>
      <c r="D11" s="14"/>
      <c r="E11" s="14"/>
      <c r="F11" s="14"/>
      <c r="G11" s="14"/>
      <c r="H11" s="14"/>
      <c r="I11" s="14"/>
      <c r="J11" s="14"/>
      <c r="K11" s="15"/>
    </row>
    <row r="12" spans="3:11" ht="27" customHeight="1">
      <c r="C12" s="43" t="s">
        <v>61</v>
      </c>
      <c r="D12" s="43"/>
      <c r="E12" s="43"/>
      <c r="F12" s="43"/>
      <c r="G12" s="43"/>
      <c r="H12" s="43"/>
      <c r="I12" s="43"/>
      <c r="J12" s="14"/>
      <c r="K12" s="15"/>
    </row>
    <row r="13" spans="3:11" ht="13.5" customHeight="1">
      <c r="C13" s="16"/>
      <c r="D13" s="16"/>
      <c r="E13" s="16"/>
      <c r="F13" s="16"/>
      <c r="G13" s="16"/>
      <c r="H13" s="16"/>
      <c r="I13" s="16"/>
      <c r="J13" s="14"/>
      <c r="K13" s="15"/>
    </row>
    <row r="14" spans="3:11" ht="16.5" customHeight="1">
      <c r="C14" s="16" t="s">
        <v>0</v>
      </c>
      <c r="D14" s="16"/>
      <c r="E14" s="16"/>
      <c r="F14" s="16"/>
      <c r="G14" s="16"/>
      <c r="H14" s="16"/>
      <c r="I14" s="16"/>
      <c r="J14" s="14"/>
      <c r="K14" s="15"/>
    </row>
    <row r="15" spans="3:11" ht="6" customHeight="1" hidden="1">
      <c r="C15" s="39"/>
      <c r="D15" s="39"/>
      <c r="E15" s="39"/>
      <c r="F15" s="39"/>
      <c r="G15" s="39"/>
      <c r="H15" s="39"/>
      <c r="I15" s="39"/>
      <c r="J15" s="14"/>
      <c r="K15" s="15"/>
    </row>
    <row r="16" spans="3:11" ht="10.5" customHeight="1">
      <c r="C16" s="14"/>
      <c r="D16" s="14"/>
      <c r="E16" s="14"/>
      <c r="F16" s="14"/>
      <c r="G16" s="14"/>
      <c r="H16" s="14"/>
      <c r="I16" s="14"/>
      <c r="J16" s="14"/>
      <c r="K16" s="15"/>
    </row>
    <row r="17" spans="3:11" ht="81.75" customHeight="1">
      <c r="C17" s="44" t="s">
        <v>62</v>
      </c>
      <c r="D17" s="44"/>
      <c r="E17" s="44"/>
      <c r="F17" s="44"/>
      <c r="G17" s="44"/>
      <c r="H17" s="44"/>
      <c r="I17" s="44"/>
      <c r="K17" s="15"/>
    </row>
    <row r="18" spans="3:11" ht="13.5" customHeight="1">
      <c r="C18" s="16"/>
      <c r="D18" s="16"/>
      <c r="E18" s="16"/>
      <c r="F18" s="16"/>
      <c r="G18" s="16"/>
      <c r="H18" s="16"/>
      <c r="I18" s="16"/>
      <c r="J18" s="23"/>
      <c r="K18" s="15"/>
    </row>
    <row r="19" spans="3:11" ht="37.5" customHeight="1">
      <c r="C19" s="47" t="s">
        <v>2</v>
      </c>
      <c r="D19" s="47"/>
      <c r="E19" s="47"/>
      <c r="F19" s="47"/>
      <c r="G19" s="47"/>
      <c r="H19" s="47"/>
      <c r="I19" s="47"/>
      <c r="J19" s="14"/>
      <c r="K19" s="15"/>
    </row>
    <row r="20" spans="3:11" ht="13.5" customHeight="1">
      <c r="C20" s="14"/>
      <c r="D20" s="14"/>
      <c r="E20" s="14"/>
      <c r="F20" s="14"/>
      <c r="G20" s="14"/>
      <c r="H20" s="14"/>
      <c r="I20" s="14"/>
      <c r="J20" s="14"/>
      <c r="K20" s="15"/>
    </row>
    <row r="21" spans="3:11" ht="13.5" customHeight="1">
      <c r="C21" s="47" t="s">
        <v>1</v>
      </c>
      <c r="D21" s="47"/>
      <c r="E21" s="47"/>
      <c r="F21" s="47"/>
      <c r="G21" s="47"/>
      <c r="H21" s="47"/>
      <c r="I21" s="47"/>
      <c r="J21" s="14"/>
      <c r="K21" s="15"/>
    </row>
    <row r="22" spans="3:11" ht="13.5" customHeight="1">
      <c r="C22" s="16"/>
      <c r="D22" s="16"/>
      <c r="E22" s="16"/>
      <c r="F22" s="16"/>
      <c r="G22" s="16"/>
      <c r="H22" s="16"/>
      <c r="I22" s="16"/>
      <c r="J22" s="14"/>
      <c r="K22" s="15"/>
    </row>
    <row r="23" ht="13.5" customHeight="1">
      <c r="J23" s="2"/>
    </row>
    <row r="24" spans="3:10" ht="21.75" customHeight="1">
      <c r="C24" s="31" t="s">
        <v>60</v>
      </c>
      <c r="D24" s="31"/>
      <c r="E24" s="31"/>
      <c r="F24" s="32"/>
      <c r="G24" s="32"/>
      <c r="H24" s="32"/>
      <c r="I24" s="32"/>
      <c r="J24" s="32"/>
    </row>
    <row r="25" spans="3:10" ht="15" customHeight="1">
      <c r="C25" s="4"/>
      <c r="D25" s="4"/>
      <c r="E25" s="4"/>
      <c r="F25" s="4"/>
      <c r="G25" s="4"/>
      <c r="H25" s="5"/>
      <c r="I25" s="2"/>
      <c r="J25" s="2"/>
    </row>
    <row r="26" spans="3:10" ht="10.5" customHeight="1">
      <c r="C26" s="6" t="s">
        <v>4</v>
      </c>
      <c r="D26" s="6"/>
      <c r="E26" s="6"/>
      <c r="F26" s="6"/>
      <c r="G26" s="6"/>
      <c r="H26" s="7"/>
      <c r="I26" s="8"/>
      <c r="J26" s="2"/>
    </row>
    <row r="27" spans="3:10" ht="21" customHeight="1">
      <c r="C27" s="45"/>
      <c r="D27" s="46"/>
      <c r="E27" s="35" t="s">
        <v>58</v>
      </c>
      <c r="F27" s="35" t="s">
        <v>6</v>
      </c>
      <c r="G27" s="35" t="s">
        <v>55</v>
      </c>
      <c r="H27" s="33" t="s">
        <v>56</v>
      </c>
      <c r="I27" s="34"/>
      <c r="J27" s="2"/>
    </row>
    <row r="28" spans="3:10" ht="32.25" customHeight="1">
      <c r="C28" s="9" t="s">
        <v>5</v>
      </c>
      <c r="D28" s="9"/>
      <c r="E28" s="36"/>
      <c r="F28" s="36"/>
      <c r="G28" s="36"/>
      <c r="H28" s="17" t="s">
        <v>50</v>
      </c>
      <c r="I28" s="25" t="s">
        <v>59</v>
      </c>
      <c r="J28" s="2"/>
    </row>
    <row r="29" spans="3:10" ht="12.75">
      <c r="C29" s="45" t="s">
        <v>7</v>
      </c>
      <c r="D29" s="46"/>
      <c r="E29" s="24">
        <v>1885</v>
      </c>
      <c r="F29" s="18">
        <v>2037</v>
      </c>
      <c r="G29" s="18">
        <v>1894</v>
      </c>
      <c r="H29" s="19">
        <f>G29-F29</f>
        <v>-143</v>
      </c>
      <c r="I29" s="26">
        <f>G29/F29*100-100</f>
        <v>-7.020127638684343</v>
      </c>
      <c r="J29" s="10"/>
    </row>
    <row r="30" spans="3:10" ht="12.75">
      <c r="C30" s="37" t="s">
        <v>8</v>
      </c>
      <c r="D30" s="38"/>
      <c r="E30" s="24">
        <v>463</v>
      </c>
      <c r="F30" s="18">
        <v>474</v>
      </c>
      <c r="G30" s="18">
        <v>493</v>
      </c>
      <c r="H30" s="19">
        <f aca="true" t="shared" si="0" ref="H30:H71">G30-F30</f>
        <v>19</v>
      </c>
      <c r="I30" s="26">
        <f aca="true" t="shared" si="1" ref="I30:I72">G30/F30*100-100</f>
        <v>4.008438818565409</v>
      </c>
      <c r="J30" s="10"/>
    </row>
    <row r="31" spans="3:10" ht="12.75">
      <c r="C31" s="37" t="s">
        <v>9</v>
      </c>
      <c r="D31" s="38"/>
      <c r="E31" s="24">
        <v>397</v>
      </c>
      <c r="F31" s="18">
        <v>498</v>
      </c>
      <c r="G31" s="18">
        <v>411</v>
      </c>
      <c r="H31" s="19">
        <f t="shared" si="0"/>
        <v>-87</v>
      </c>
      <c r="I31" s="26">
        <f t="shared" si="1"/>
        <v>-17.46987951807229</v>
      </c>
      <c r="J31" s="10"/>
    </row>
    <row r="32" spans="3:10" ht="12.75">
      <c r="C32" s="37" t="s">
        <v>10</v>
      </c>
      <c r="D32" s="38"/>
      <c r="E32" s="24">
        <v>471</v>
      </c>
      <c r="F32" s="18">
        <v>384</v>
      </c>
      <c r="G32" s="18">
        <v>425</v>
      </c>
      <c r="H32" s="19">
        <f t="shared" si="0"/>
        <v>41</v>
      </c>
      <c r="I32" s="26">
        <f t="shared" si="1"/>
        <v>10.677083333333329</v>
      </c>
      <c r="J32" s="10"/>
    </row>
    <row r="33" spans="3:10" ht="12.75">
      <c r="C33" s="37" t="s">
        <v>11</v>
      </c>
      <c r="D33" s="38"/>
      <c r="E33" s="24">
        <v>453</v>
      </c>
      <c r="F33" s="18">
        <v>494</v>
      </c>
      <c r="G33" s="18">
        <v>581</v>
      </c>
      <c r="H33" s="19">
        <f t="shared" si="0"/>
        <v>87</v>
      </c>
      <c r="I33" s="26">
        <f t="shared" si="1"/>
        <v>17.611336032388664</v>
      </c>
      <c r="J33" s="10"/>
    </row>
    <row r="34" spans="3:10" ht="12.75">
      <c r="C34" s="37" t="s">
        <v>12</v>
      </c>
      <c r="D34" s="38"/>
      <c r="E34" s="24">
        <v>256</v>
      </c>
      <c r="F34" s="18">
        <v>213</v>
      </c>
      <c r="G34" s="18">
        <v>219</v>
      </c>
      <c r="H34" s="19">
        <f t="shared" si="0"/>
        <v>6</v>
      </c>
      <c r="I34" s="26">
        <f t="shared" si="1"/>
        <v>2.816901408450704</v>
      </c>
      <c r="J34" s="10"/>
    </row>
    <row r="35" spans="3:10" ht="12.75">
      <c r="C35" s="37" t="s">
        <v>13</v>
      </c>
      <c r="D35" s="38"/>
      <c r="E35" s="24">
        <v>714</v>
      </c>
      <c r="F35" s="18">
        <v>839</v>
      </c>
      <c r="G35" s="18">
        <v>972</v>
      </c>
      <c r="H35" s="19">
        <f t="shared" si="0"/>
        <v>133</v>
      </c>
      <c r="I35" s="26">
        <f t="shared" si="1"/>
        <v>15.852205005959476</v>
      </c>
      <c r="J35" s="10"/>
    </row>
    <row r="36" spans="3:10" ht="12.75">
      <c r="C36" s="37" t="s">
        <v>14</v>
      </c>
      <c r="D36" s="38"/>
      <c r="E36" s="24">
        <v>1001</v>
      </c>
      <c r="F36" s="18">
        <v>1036</v>
      </c>
      <c r="G36" s="18">
        <v>931</v>
      </c>
      <c r="H36" s="19">
        <f t="shared" si="0"/>
        <v>-105</v>
      </c>
      <c r="I36" s="26">
        <f t="shared" si="1"/>
        <v>-10.13513513513513</v>
      </c>
      <c r="J36" s="10"/>
    </row>
    <row r="37" spans="3:10" ht="12.75">
      <c r="C37" s="37" t="s">
        <v>15</v>
      </c>
      <c r="D37" s="38"/>
      <c r="E37" s="24">
        <v>681</v>
      </c>
      <c r="F37" s="18">
        <v>641</v>
      </c>
      <c r="G37" s="18">
        <v>587</v>
      </c>
      <c r="H37" s="19">
        <f t="shared" si="0"/>
        <v>-54</v>
      </c>
      <c r="I37" s="26">
        <f t="shared" si="1"/>
        <v>-8.424336973478944</v>
      </c>
      <c r="J37" s="10"/>
    </row>
    <row r="38" spans="3:10" ht="12.75">
      <c r="C38" s="37" t="s">
        <v>16</v>
      </c>
      <c r="D38" s="38"/>
      <c r="E38" s="24">
        <v>346</v>
      </c>
      <c r="F38" s="18">
        <v>332</v>
      </c>
      <c r="G38" s="18">
        <v>254</v>
      </c>
      <c r="H38" s="19">
        <f t="shared" si="0"/>
        <v>-78</v>
      </c>
      <c r="I38" s="26">
        <f t="shared" si="1"/>
        <v>-23.493975903614455</v>
      </c>
      <c r="J38" s="27"/>
    </row>
    <row r="39" spans="3:10" ht="12.75">
      <c r="C39" s="37" t="s">
        <v>17</v>
      </c>
      <c r="D39" s="38"/>
      <c r="E39" s="24">
        <v>738</v>
      </c>
      <c r="F39" s="18">
        <v>858</v>
      </c>
      <c r="G39" s="18">
        <v>796</v>
      </c>
      <c r="H39" s="19">
        <f t="shared" si="0"/>
        <v>-62</v>
      </c>
      <c r="I39" s="26">
        <f t="shared" si="1"/>
        <v>-7.226107226107231</v>
      </c>
      <c r="J39" s="10"/>
    </row>
    <row r="40" spans="3:10" ht="12.75">
      <c r="C40" s="37" t="s">
        <v>18</v>
      </c>
      <c r="D40" s="38"/>
      <c r="E40" s="24">
        <v>476</v>
      </c>
      <c r="F40" s="18">
        <v>406</v>
      </c>
      <c r="G40" s="18">
        <v>404</v>
      </c>
      <c r="H40" s="19">
        <f t="shared" si="0"/>
        <v>-2</v>
      </c>
      <c r="I40" s="26">
        <f t="shared" si="1"/>
        <v>-0.49261083743841994</v>
      </c>
      <c r="J40" s="10"/>
    </row>
    <row r="41" spans="3:10" ht="12.75">
      <c r="C41" s="37" t="s">
        <v>19</v>
      </c>
      <c r="D41" s="38"/>
      <c r="E41" s="24">
        <v>4649</v>
      </c>
      <c r="F41" s="18">
        <v>4100</v>
      </c>
      <c r="G41" s="18">
        <v>3288</v>
      </c>
      <c r="H41" s="19">
        <f t="shared" si="0"/>
        <v>-812</v>
      </c>
      <c r="I41" s="26">
        <f t="shared" si="1"/>
        <v>-19.80487804878048</v>
      </c>
      <c r="J41" s="10"/>
    </row>
    <row r="42" spans="3:10" ht="12.75">
      <c r="C42" s="37" t="s">
        <v>20</v>
      </c>
      <c r="D42" s="38"/>
      <c r="E42" s="24">
        <v>1457</v>
      </c>
      <c r="F42" s="18">
        <v>1564</v>
      </c>
      <c r="G42" s="18">
        <v>1491</v>
      </c>
      <c r="H42" s="19">
        <f>G42-F42</f>
        <v>-73</v>
      </c>
      <c r="I42" s="26">
        <f>G42/F42*100-100</f>
        <v>-4.667519181585675</v>
      </c>
      <c r="J42" s="10"/>
    </row>
    <row r="43" spans="3:10" ht="12.75">
      <c r="C43" s="37" t="s">
        <v>21</v>
      </c>
      <c r="D43" s="38"/>
      <c r="E43" s="24">
        <v>1241</v>
      </c>
      <c r="F43" s="18">
        <v>1214</v>
      </c>
      <c r="G43" s="18">
        <v>1133</v>
      </c>
      <c r="H43" s="19">
        <f t="shared" si="0"/>
        <v>-81</v>
      </c>
      <c r="I43" s="26">
        <f t="shared" si="1"/>
        <v>-6.672158154859957</v>
      </c>
      <c r="J43" s="10"/>
    </row>
    <row r="44" spans="3:10" ht="12.75">
      <c r="C44" s="37" t="s">
        <v>22</v>
      </c>
      <c r="D44" s="38"/>
      <c r="E44" s="24">
        <v>526</v>
      </c>
      <c r="F44" s="18">
        <v>565</v>
      </c>
      <c r="G44" s="18">
        <v>582</v>
      </c>
      <c r="H44" s="19">
        <f t="shared" si="0"/>
        <v>17</v>
      </c>
      <c r="I44" s="26">
        <f t="shared" si="1"/>
        <v>3.008849557522126</v>
      </c>
      <c r="J44" s="10"/>
    </row>
    <row r="45" spans="3:10" ht="12.75">
      <c r="C45" s="37" t="s">
        <v>23</v>
      </c>
      <c r="D45" s="38"/>
      <c r="E45" s="24">
        <v>1522</v>
      </c>
      <c r="F45" s="18">
        <v>1396</v>
      </c>
      <c r="G45" s="18">
        <v>1357</v>
      </c>
      <c r="H45" s="19">
        <f t="shared" si="0"/>
        <v>-39</v>
      </c>
      <c r="I45" s="26">
        <f t="shared" si="1"/>
        <v>-2.793696275071639</v>
      </c>
      <c r="J45" s="10"/>
    </row>
    <row r="46" spans="3:10" ht="12.75">
      <c r="C46" s="37" t="s">
        <v>24</v>
      </c>
      <c r="D46" s="38"/>
      <c r="E46" s="24">
        <v>2230</v>
      </c>
      <c r="F46" s="18">
        <v>2132</v>
      </c>
      <c r="G46" s="18">
        <v>1735</v>
      </c>
      <c r="H46" s="19">
        <f t="shared" si="0"/>
        <v>-397</v>
      </c>
      <c r="I46" s="26">
        <f t="shared" si="1"/>
        <v>-18.62101313320825</v>
      </c>
      <c r="J46" s="10"/>
    </row>
    <row r="47" spans="3:10" ht="12.75">
      <c r="C47" s="37" t="s">
        <v>25</v>
      </c>
      <c r="D47" s="38"/>
      <c r="E47" s="24">
        <v>1405</v>
      </c>
      <c r="F47" s="18">
        <v>1534</v>
      </c>
      <c r="G47" s="18">
        <v>1342</v>
      </c>
      <c r="H47" s="19">
        <f t="shared" si="0"/>
        <v>-192</v>
      </c>
      <c r="I47" s="26">
        <f t="shared" si="1"/>
        <v>-12.516297262059979</v>
      </c>
      <c r="J47" s="10"/>
    </row>
    <row r="48" spans="3:10" ht="12.75">
      <c r="C48" s="37" t="s">
        <v>26</v>
      </c>
      <c r="D48" s="38"/>
      <c r="E48" s="24">
        <v>244</v>
      </c>
      <c r="F48" s="18">
        <v>274</v>
      </c>
      <c r="G48" s="18">
        <v>277</v>
      </c>
      <c r="H48" s="19">
        <f t="shared" si="0"/>
        <v>3</v>
      </c>
      <c r="I48" s="26">
        <f t="shared" si="1"/>
        <v>1.0948905109489147</v>
      </c>
      <c r="J48" s="10"/>
    </row>
    <row r="49" spans="3:10" ht="12.75">
      <c r="C49" s="37" t="s">
        <v>27</v>
      </c>
      <c r="D49" s="38"/>
      <c r="E49" s="24">
        <v>102</v>
      </c>
      <c r="F49" s="18">
        <v>58</v>
      </c>
      <c r="G49" s="18">
        <v>59</v>
      </c>
      <c r="H49" s="19">
        <f t="shared" si="0"/>
        <v>1</v>
      </c>
      <c r="I49" s="26">
        <f t="shared" si="1"/>
        <v>1.7241379310344769</v>
      </c>
      <c r="J49" s="10"/>
    </row>
    <row r="50" spans="3:10" ht="12.75">
      <c r="C50" s="37" t="s">
        <v>28</v>
      </c>
      <c r="D50" s="38"/>
      <c r="E50" s="24">
        <v>1448</v>
      </c>
      <c r="F50" s="18">
        <v>1417</v>
      </c>
      <c r="G50" s="18">
        <v>1313</v>
      </c>
      <c r="H50" s="19">
        <f t="shared" si="0"/>
        <v>-104</v>
      </c>
      <c r="I50" s="26">
        <f t="shared" si="1"/>
        <v>-7.339449541284409</v>
      </c>
      <c r="J50" s="10"/>
    </row>
    <row r="51" spans="3:10" ht="12.75">
      <c r="C51" s="37" t="s">
        <v>29</v>
      </c>
      <c r="D51" s="38"/>
      <c r="E51" s="24">
        <v>10190</v>
      </c>
      <c r="F51" s="18">
        <v>10541</v>
      </c>
      <c r="G51" s="18">
        <v>9405</v>
      </c>
      <c r="H51" s="19">
        <f t="shared" si="0"/>
        <v>-1136</v>
      </c>
      <c r="I51" s="26">
        <f t="shared" si="1"/>
        <v>-10.77696613224552</v>
      </c>
      <c r="J51" s="10"/>
    </row>
    <row r="52" spans="3:10" ht="12.75">
      <c r="C52" s="37" t="s">
        <v>30</v>
      </c>
      <c r="D52" s="38"/>
      <c r="E52" s="24">
        <v>487</v>
      </c>
      <c r="F52" s="18">
        <v>469</v>
      </c>
      <c r="G52" s="18">
        <v>605</v>
      </c>
      <c r="H52" s="19">
        <f t="shared" si="0"/>
        <v>136</v>
      </c>
      <c r="I52" s="26">
        <f t="shared" si="1"/>
        <v>28.99786780383795</v>
      </c>
      <c r="J52" s="10"/>
    </row>
    <row r="53" spans="3:10" ht="12.75">
      <c r="C53" s="37" t="s">
        <v>31</v>
      </c>
      <c r="D53" s="38"/>
      <c r="E53" s="24">
        <v>937</v>
      </c>
      <c r="F53" s="18">
        <v>926</v>
      </c>
      <c r="G53" s="18">
        <v>801</v>
      </c>
      <c r="H53" s="19">
        <f t="shared" si="0"/>
        <v>-125</v>
      </c>
      <c r="I53" s="26">
        <f t="shared" si="1"/>
        <v>-13.498920086393085</v>
      </c>
      <c r="J53" s="10"/>
    </row>
    <row r="54" spans="3:10" ht="12.75">
      <c r="C54" s="37" t="s">
        <v>32</v>
      </c>
      <c r="D54" s="38"/>
      <c r="E54" s="24">
        <v>1066</v>
      </c>
      <c r="F54" s="18">
        <v>971</v>
      </c>
      <c r="G54" s="18">
        <v>1027</v>
      </c>
      <c r="H54" s="19">
        <f t="shared" si="0"/>
        <v>56</v>
      </c>
      <c r="I54" s="26">
        <f t="shared" si="1"/>
        <v>5.767250257466543</v>
      </c>
      <c r="J54" s="10"/>
    </row>
    <row r="55" spans="3:10" ht="12.75">
      <c r="C55" s="37" t="s">
        <v>33</v>
      </c>
      <c r="D55" s="38"/>
      <c r="E55" s="24">
        <v>168</v>
      </c>
      <c r="F55" s="18">
        <v>197</v>
      </c>
      <c r="G55" s="18">
        <v>215</v>
      </c>
      <c r="H55" s="19">
        <f t="shared" si="0"/>
        <v>18</v>
      </c>
      <c r="I55" s="26">
        <f t="shared" si="1"/>
        <v>9.137055837563452</v>
      </c>
      <c r="J55" s="10"/>
    </row>
    <row r="56" spans="3:10" ht="12.75">
      <c r="C56" s="37" t="s">
        <v>34</v>
      </c>
      <c r="D56" s="38"/>
      <c r="E56" s="24">
        <v>1539</v>
      </c>
      <c r="F56" s="18">
        <v>1457</v>
      </c>
      <c r="G56" s="18">
        <v>1256</v>
      </c>
      <c r="H56" s="19">
        <f t="shared" si="0"/>
        <v>-201</v>
      </c>
      <c r="I56" s="26">
        <f t="shared" si="1"/>
        <v>-13.795470144131784</v>
      </c>
      <c r="J56" s="10"/>
    </row>
    <row r="57" spans="3:10" ht="12.75">
      <c r="C57" s="37" t="s">
        <v>35</v>
      </c>
      <c r="D57" s="38"/>
      <c r="E57" s="24">
        <v>1904</v>
      </c>
      <c r="F57" s="18">
        <v>2264</v>
      </c>
      <c r="G57" s="18">
        <v>2019</v>
      </c>
      <c r="H57" s="19">
        <f t="shared" si="0"/>
        <v>-245</v>
      </c>
      <c r="I57" s="26">
        <f t="shared" si="1"/>
        <v>-10.821554770318016</v>
      </c>
      <c r="J57" s="10"/>
    </row>
    <row r="58" spans="3:10" ht="12.75">
      <c r="C58" s="37" t="s">
        <v>36</v>
      </c>
      <c r="D58" s="38"/>
      <c r="E58" s="24">
        <v>1172</v>
      </c>
      <c r="F58" s="18">
        <v>1290</v>
      </c>
      <c r="G58" s="18">
        <v>1354</v>
      </c>
      <c r="H58" s="19">
        <f t="shared" si="0"/>
        <v>64</v>
      </c>
      <c r="I58" s="26">
        <f t="shared" si="1"/>
        <v>4.961240310077514</v>
      </c>
      <c r="J58" s="10"/>
    </row>
    <row r="59" spans="3:10" ht="12.75">
      <c r="C59" s="37" t="s">
        <v>37</v>
      </c>
      <c r="D59" s="38"/>
      <c r="E59" s="24">
        <v>488</v>
      </c>
      <c r="F59" s="18">
        <v>373</v>
      </c>
      <c r="G59" s="18">
        <v>294</v>
      </c>
      <c r="H59" s="19">
        <f t="shared" si="0"/>
        <v>-79</v>
      </c>
      <c r="I59" s="26">
        <f t="shared" si="1"/>
        <v>-21.179624664879356</v>
      </c>
      <c r="J59" s="10"/>
    </row>
    <row r="60" spans="3:10" ht="12.75">
      <c r="C60" s="37" t="s">
        <v>38</v>
      </c>
      <c r="D60" s="38"/>
      <c r="E60" s="24">
        <v>1151</v>
      </c>
      <c r="F60" s="18">
        <v>1130</v>
      </c>
      <c r="G60" s="18">
        <v>1002</v>
      </c>
      <c r="H60" s="19">
        <f t="shared" si="0"/>
        <v>-128</v>
      </c>
      <c r="I60" s="26">
        <f t="shared" si="1"/>
        <v>-11.327433628318587</v>
      </c>
      <c r="J60" s="10"/>
    </row>
    <row r="61" spans="3:10" ht="12.75">
      <c r="C61" s="37" t="s">
        <v>39</v>
      </c>
      <c r="D61" s="38"/>
      <c r="E61" s="24">
        <v>1001</v>
      </c>
      <c r="F61" s="18">
        <v>802</v>
      </c>
      <c r="G61" s="18">
        <v>635</v>
      </c>
      <c r="H61" s="19">
        <f t="shared" si="0"/>
        <v>-167</v>
      </c>
      <c r="I61" s="26">
        <f t="shared" si="1"/>
        <v>-20.822942643391514</v>
      </c>
      <c r="J61" s="10"/>
    </row>
    <row r="62" spans="3:10" ht="12.75">
      <c r="C62" s="37" t="s">
        <v>40</v>
      </c>
      <c r="D62" s="38"/>
      <c r="E62" s="24">
        <v>2655</v>
      </c>
      <c r="F62" s="18">
        <v>2625</v>
      </c>
      <c r="G62" s="18">
        <v>2469</v>
      </c>
      <c r="H62" s="19">
        <f t="shared" si="0"/>
        <v>-156</v>
      </c>
      <c r="I62" s="26">
        <f t="shared" si="1"/>
        <v>-5.942857142857136</v>
      </c>
      <c r="J62" s="10"/>
    </row>
    <row r="63" spans="3:10" ht="12.75">
      <c r="C63" s="37" t="s">
        <v>41</v>
      </c>
      <c r="D63" s="38"/>
      <c r="E63" s="24">
        <v>484</v>
      </c>
      <c r="F63" s="18">
        <v>358</v>
      </c>
      <c r="G63" s="18">
        <v>367</v>
      </c>
      <c r="H63" s="19">
        <f t="shared" si="0"/>
        <v>9</v>
      </c>
      <c r="I63" s="26">
        <f t="shared" si="1"/>
        <v>2.513966480446925</v>
      </c>
      <c r="J63" s="10"/>
    </row>
    <row r="64" spans="3:10" ht="12.75">
      <c r="C64" s="37" t="s">
        <v>42</v>
      </c>
      <c r="D64" s="38"/>
      <c r="E64" s="24">
        <v>846</v>
      </c>
      <c r="F64" s="18">
        <v>715</v>
      </c>
      <c r="G64" s="18">
        <v>765</v>
      </c>
      <c r="H64" s="19">
        <f t="shared" si="0"/>
        <v>50</v>
      </c>
      <c r="I64" s="26">
        <f t="shared" si="1"/>
        <v>6.9930069930070005</v>
      </c>
      <c r="J64" s="10"/>
    </row>
    <row r="65" spans="3:10" ht="12.75">
      <c r="C65" s="37" t="s">
        <v>43</v>
      </c>
      <c r="D65" s="38"/>
      <c r="E65" s="24">
        <v>3110</v>
      </c>
      <c r="F65" s="18">
        <v>2758</v>
      </c>
      <c r="G65" s="18">
        <v>2646</v>
      </c>
      <c r="H65" s="19">
        <f t="shared" si="0"/>
        <v>-112</v>
      </c>
      <c r="I65" s="26">
        <f t="shared" si="1"/>
        <v>-4.060913705583758</v>
      </c>
      <c r="J65" s="10"/>
    </row>
    <row r="66" spans="3:10" ht="12.75">
      <c r="C66" s="37" t="s">
        <v>44</v>
      </c>
      <c r="D66" s="38"/>
      <c r="E66" s="24">
        <v>2926</v>
      </c>
      <c r="F66" s="18">
        <v>2687</v>
      </c>
      <c r="G66" s="18">
        <v>2803</v>
      </c>
      <c r="H66" s="19">
        <f t="shared" si="0"/>
        <v>116</v>
      </c>
      <c r="I66" s="26">
        <f t="shared" si="1"/>
        <v>4.317082247860071</v>
      </c>
      <c r="J66" s="10"/>
    </row>
    <row r="67" spans="3:10" ht="12.75">
      <c r="C67" s="37" t="s">
        <v>45</v>
      </c>
      <c r="D67" s="38"/>
      <c r="E67" s="24">
        <v>308</v>
      </c>
      <c r="F67" s="18">
        <v>213</v>
      </c>
      <c r="G67" s="18">
        <v>195</v>
      </c>
      <c r="H67" s="19">
        <f t="shared" si="0"/>
        <v>-18</v>
      </c>
      <c r="I67" s="26">
        <f t="shared" si="1"/>
        <v>-8.450704225352112</v>
      </c>
      <c r="J67" s="10"/>
    </row>
    <row r="68" spans="3:10" ht="12.75">
      <c r="C68" s="37" t="s">
        <v>46</v>
      </c>
      <c r="D68" s="38"/>
      <c r="E68" s="24">
        <v>181</v>
      </c>
      <c r="F68" s="18">
        <v>172</v>
      </c>
      <c r="G68" s="18">
        <v>141</v>
      </c>
      <c r="H68" s="19">
        <f t="shared" si="0"/>
        <v>-31</v>
      </c>
      <c r="I68" s="26">
        <f t="shared" si="1"/>
        <v>-18.023255813953483</v>
      </c>
      <c r="J68" s="10"/>
    </row>
    <row r="69" spans="3:10" ht="12.75">
      <c r="C69" s="37" t="s">
        <v>47</v>
      </c>
      <c r="D69" s="38"/>
      <c r="E69" s="24">
        <v>280</v>
      </c>
      <c r="F69" s="18">
        <v>273</v>
      </c>
      <c r="G69" s="18">
        <v>343</v>
      </c>
      <c r="H69" s="19">
        <f t="shared" si="0"/>
        <v>70</v>
      </c>
      <c r="I69" s="26">
        <f t="shared" si="1"/>
        <v>25.641025641025635</v>
      </c>
      <c r="J69" s="10"/>
    </row>
    <row r="70" spans="3:10" ht="12.75">
      <c r="C70" s="37" t="s">
        <v>48</v>
      </c>
      <c r="D70" s="38"/>
      <c r="E70" s="24">
        <v>319</v>
      </c>
      <c r="F70" s="18">
        <v>375</v>
      </c>
      <c r="G70" s="18">
        <v>327</v>
      </c>
      <c r="H70" s="19">
        <f t="shared" si="0"/>
        <v>-48</v>
      </c>
      <c r="I70" s="26">
        <f t="shared" si="1"/>
        <v>-12.799999999999997</v>
      </c>
      <c r="J70" s="10"/>
    </row>
    <row r="71" spans="3:10" ht="12.75">
      <c r="C71" s="50" t="s">
        <v>49</v>
      </c>
      <c r="D71" s="51"/>
      <c r="E71" s="24">
        <v>1797</v>
      </c>
      <c r="F71" s="20">
        <v>1810</v>
      </c>
      <c r="G71" s="20">
        <v>1974</v>
      </c>
      <c r="H71" s="19">
        <f t="shared" si="0"/>
        <v>164</v>
      </c>
      <c r="I71" s="26">
        <f t="shared" si="1"/>
        <v>9.060773480662988</v>
      </c>
      <c r="J71" s="10"/>
    </row>
    <row r="72" spans="3:10" ht="12.75">
      <c r="C72" s="48" t="s">
        <v>51</v>
      </c>
      <c r="D72" s="49"/>
      <c r="E72" s="21">
        <f>SUM(E29:E71)</f>
        <v>55714</v>
      </c>
      <c r="F72" s="21">
        <f>SUM(F29:F71)</f>
        <v>54872</v>
      </c>
      <c r="G72" s="21">
        <f>SUM(G29:G71)</f>
        <v>51187</v>
      </c>
      <c r="H72" s="21">
        <f>SUM(H29:H71)</f>
        <v>-3685</v>
      </c>
      <c r="I72" s="22">
        <f t="shared" si="1"/>
        <v>-6.715629100451963</v>
      </c>
      <c r="J72" s="10"/>
    </row>
    <row r="73" spans="3:10" ht="9" customHeight="1">
      <c r="C73" s="11"/>
      <c r="D73" s="11"/>
      <c r="E73" s="11"/>
      <c r="F73" s="12"/>
      <c r="G73" s="12"/>
      <c r="H73" s="11"/>
      <c r="I73" s="2"/>
      <c r="J73" s="2"/>
    </row>
    <row r="74" spans="3:10" ht="19.5" customHeight="1">
      <c r="C74" s="40" t="s">
        <v>52</v>
      </c>
      <c r="D74" s="40"/>
      <c r="E74" s="40"/>
      <c r="F74" s="40"/>
      <c r="G74" s="40"/>
      <c r="H74" s="40"/>
      <c r="I74" s="40"/>
      <c r="J74" s="2"/>
    </row>
    <row r="75" spans="3:10" ht="6.75" customHeight="1">
      <c r="C75" s="2"/>
      <c r="D75" s="2"/>
      <c r="E75" s="2"/>
      <c r="F75" s="2"/>
      <c r="G75" s="2"/>
      <c r="H75" s="2"/>
      <c r="I75" s="2"/>
      <c r="J75" s="2"/>
    </row>
    <row r="77" spans="3:8" ht="18" customHeight="1">
      <c r="C77" s="29"/>
      <c r="D77" s="29"/>
      <c r="E77" s="29"/>
      <c r="F77" s="30"/>
      <c r="G77" s="30"/>
      <c r="H77" s="30"/>
    </row>
  </sheetData>
  <sheetProtection/>
  <mergeCells count="64">
    <mergeCell ref="C57:D57"/>
    <mergeCell ref="E27:E28"/>
    <mergeCell ref="C53:D53"/>
    <mergeCell ref="C2:I2"/>
    <mergeCell ref="C48:D48"/>
    <mergeCell ref="C49:D49"/>
    <mergeCell ref="C40:D40"/>
    <mergeCell ref="C41:D41"/>
    <mergeCell ref="C42:D42"/>
    <mergeCell ref="C43:D43"/>
    <mergeCell ref="C72:D72"/>
    <mergeCell ref="D8:I8"/>
    <mergeCell ref="D10:I10"/>
    <mergeCell ref="C68:D68"/>
    <mergeCell ref="C69:D69"/>
    <mergeCell ref="C70:D70"/>
    <mergeCell ref="C71:D71"/>
    <mergeCell ref="C64:D64"/>
    <mergeCell ref="C66:D66"/>
    <mergeCell ref="C58:D58"/>
    <mergeCell ref="C59:D59"/>
    <mergeCell ref="C19:I19"/>
    <mergeCell ref="C54:D54"/>
    <mergeCell ref="C55:D55"/>
    <mergeCell ref="C56:D56"/>
    <mergeCell ref="C50:D50"/>
    <mergeCell ref="C51:D51"/>
    <mergeCell ref="C52:D52"/>
    <mergeCell ref="C46:D46"/>
    <mergeCell ref="C47:D47"/>
    <mergeCell ref="C67:D67"/>
    <mergeCell ref="C60:D60"/>
    <mergeCell ref="C61:D61"/>
    <mergeCell ref="C62:D62"/>
    <mergeCell ref="C63:D63"/>
    <mergeCell ref="C65:D65"/>
    <mergeCell ref="C44:D44"/>
    <mergeCell ref="C45:D45"/>
    <mergeCell ref="C30:D30"/>
    <mergeCell ref="C21:I21"/>
    <mergeCell ref="C36:D36"/>
    <mergeCell ref="C37:D37"/>
    <mergeCell ref="C38:D38"/>
    <mergeCell ref="C39:D39"/>
    <mergeCell ref="C4:I4"/>
    <mergeCell ref="C74:I74"/>
    <mergeCell ref="C3:I3"/>
    <mergeCell ref="C5:I5"/>
    <mergeCell ref="C12:I12"/>
    <mergeCell ref="C17:I17"/>
    <mergeCell ref="C6:I6"/>
    <mergeCell ref="C15:I15"/>
    <mergeCell ref="C27:D27"/>
    <mergeCell ref="C29:D29"/>
    <mergeCell ref="C77:H77"/>
    <mergeCell ref="C24:J24"/>
    <mergeCell ref="H27:I27"/>
    <mergeCell ref="G27:G28"/>
    <mergeCell ref="F27:F28"/>
    <mergeCell ref="C31:D31"/>
    <mergeCell ref="C32:D32"/>
    <mergeCell ref="C33:D33"/>
    <mergeCell ref="C34:D34"/>
    <mergeCell ref="C35:D35"/>
  </mergeCells>
  <printOptions/>
  <pageMargins left="1.05" right="0.7480314960629921" top="0.984251968503937" bottom="0.984251968503937" header="0.5118110236220472" footer="0.5118110236220472"/>
  <pageSetup horizontalDpi="600" verticalDpi="600" orientation="portrait" paperSize="9" scale="75" r:id="rId1"/>
  <rowBreaks count="1" manualBreakCount="1">
    <brk id="22" min="2" max="8" man="1"/>
  </rowBreaks>
  <colBreaks count="1" manualBreakCount="1">
    <brk id="2"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Racist incidents, England and Wales, 2010/11</dc:title>
  <dc:subject/>
  <dc:creator>Home Office Statistics</dc:creator>
  <cp:keywords>Home Office,Home Office Statistics,racist incidents,2010,2011</cp:keywords>
  <dc:description/>
  <cp:lastModifiedBy>cookea1</cp:lastModifiedBy>
  <cp:lastPrinted>2011-08-24T16:12:14Z</cp:lastPrinted>
  <dcterms:created xsi:type="dcterms:W3CDTF">2010-09-03T09:59:25Z</dcterms:created>
  <dcterms:modified xsi:type="dcterms:W3CDTF">2011-09-07T10:39:16Z</dcterms:modified>
  <cp:category/>
  <cp:version/>
  <cp:contentType/>
  <cp:contentStatus/>
</cp:coreProperties>
</file>