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110" activeTab="1"/>
  </bookViews>
  <sheets>
    <sheet name="19992000" sheetId="1" r:id="rId1"/>
    <sheet name="20002001" sheetId="2" r:id="rId2"/>
  </sheets>
  <definedNames/>
  <calcPr fullCalcOnLoad="1"/>
</workbook>
</file>

<file path=xl/sharedStrings.xml><?xml version="1.0" encoding="utf-8"?>
<sst xmlns="http://schemas.openxmlformats.org/spreadsheetml/2006/main" count="217" uniqueCount="102">
  <si>
    <t>Female</t>
  </si>
  <si>
    <t>Male</t>
  </si>
  <si>
    <t>Unknown</t>
  </si>
  <si>
    <t>Total</t>
  </si>
  <si>
    <t>Fail</t>
  </si>
  <si>
    <t>Pass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</si>
  <si>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</si>
  <si>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</si>
  <si>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</si>
  <si>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</si>
  <si>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</si>
  <si>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</si>
  <si>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</si>
  <si>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</si>
  <si>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</si>
  <si>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</si>
  <si>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</si>
  <si>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</si>
  <si>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</si>
  <si>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</si>
  <si>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</si>
  <si>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</si>
  <si>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</si>
  <si>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</si>
  <si>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</si>
  <si>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</si>
  <si>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</si>
  <si>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</si>
  <si>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</si>
  <si>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</si>
  <si>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</si>
  <si>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</si>
  <si>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</si>
  <si>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</si>
  <si>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</si>
  <si>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</si>
  <si>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</si>
  <si>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</si>
  <si>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</si>
  <si>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</si>
  <si>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</si>
  <si>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</si>
  <si>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</si>
  <si>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</si>
  <si>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</si>
  <si>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</si>
  <si>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</si>
  <si>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</si>
  <si>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</si>
  <si>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</si>
  <si>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</si>
  <si>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</si>
  <si>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</si>
  <si>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</si>
  <si>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</si>
  <si>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</si>
  <si>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</si>
  <si>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</si>
  <si>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</si>
  <si>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</si>
  <si>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</si>
  <si>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</si>
  <si>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</si>
  <si>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</si>
  <si>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</si>
  <si>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</si>
  <si>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</si>
  <si>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</si>
  <si>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</si>
  <si>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</si>
  <si>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</si>
  <si>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</si>
  <si>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</si>
  <si>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</si>
  <si>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</si>
  <si>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</si>
  <si>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</si>
  <si>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</si>
  <si>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</si>
  <si>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</si>
  <si>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</si>
  <si>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</si>
  <si>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</si>
  <si>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</si>
  <si>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</si>
  <si>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</si>
  <si>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</si>
  <si>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</si>
  <si>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</si>
  <si>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</si>
  <si>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</si>
  <si>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% Pass</t>
  </si>
  <si>
    <t>Not Known</t>
  </si>
  <si>
    <t>Age</t>
  </si>
  <si>
    <t>our ref: IA/00521/12</t>
  </si>
  <si>
    <t>Pass rate</t>
  </si>
  <si>
    <t>The number of car practical tests conducted and passed broken down by gender and age in 2000/1</t>
  </si>
  <si>
    <t>Undeclared</t>
  </si>
  <si>
    <t>Totals</t>
  </si>
  <si>
    <t>96</t>
  </si>
  <si>
    <t>The number of car practical tests conducted and passed broken down by gender and age in 1999/2000</t>
  </si>
  <si>
    <t>Annex 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</si>
</sst>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1">
      <alignment vertical="top"/>
      <protection/>
    </xf>
    <xf numFmtId="164" fontId="1" fillId="0" borderId="0" xfId="21" applyNumberFormat="1">
      <alignment vertical="top"/>
      <protection/>
    </xf>
    <xf numFmtId="0" fontId="1" fillId="0" borderId="1" xfId="21" applyBorder="1">
      <alignment vertical="top"/>
      <protection/>
    </xf>
    <xf numFmtId="164" fontId="1" fillId="0" borderId="1" xfId="21" applyNumberFormat="1" applyFont="1" applyBorder="1">
      <alignment vertical="top"/>
      <protection/>
    </xf>
    <xf numFmtId="0" fontId="4" fillId="0" borderId="0" xfId="21" applyFont="1">
      <alignment vertical="top"/>
      <protection/>
    </xf>
    <xf numFmtId="3" fontId="1" fillId="0" borderId="0" xfId="21" applyNumberFormat="1">
      <alignment vertical="top"/>
      <protection/>
    </xf>
    <xf numFmtId="3" fontId="1" fillId="0" borderId="1" xfId="21" applyNumberFormat="1" applyBorder="1">
      <alignment vertical="top"/>
      <protection/>
    </xf>
    <xf numFmtId="3" fontId="1" fillId="0" borderId="1" xfId="21" applyNumberFormat="1" applyFont="1" applyBorder="1">
      <alignment vertical="top"/>
      <protection/>
    </xf>
    <xf numFmtId="3" fontId="0" fillId="0" borderId="0" xfId="0" applyNumberFormat="1" applyAlignment="1">
      <alignment/>
    </xf>
    <xf numFmtId="3" fontId="4" fillId="0" borderId="0" xfId="21" applyNumberFormat="1" applyFont="1">
      <alignment vertical="top"/>
      <protection/>
    </xf>
    <xf numFmtId="0" fontId="5" fillId="0" borderId="0" xfId="21" applyFont="1">
      <alignment vertical="top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2" xfId="22" applyNumberFormat="1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" xfId="21" applyBorder="1" applyAlignment="1">
      <alignment vertical="top" wrapText="1"/>
      <protection/>
    </xf>
    <xf numFmtId="0" fontId="1" fillId="0" borderId="1" xfId="21" applyFont="1" applyBorder="1">
      <alignment vertical="top"/>
      <protection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0" fontId="1" fillId="0" borderId="1" xfId="21" applyBorder="1" applyAlignment="1">
      <alignment horizontal="center" vertical="top"/>
      <protection/>
    </xf>
    <xf numFmtId="0" fontId="1" fillId="0" borderId="1" xfId="21" applyBorder="1" applyAlignment="1">
      <alignment vertical="top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4" width="9.140625" style="9" customWidth="1"/>
    <col min="6" max="8" width="9.140625" style="9" customWidth="1"/>
    <col min="10" max="13" width="9.140625" style="9" customWidth="1"/>
  </cols>
  <sheetData>
    <row r="1" spans="1:17" ht="15.75">
      <c r="A1" s="5" t="s">
        <v>101</v>
      </c>
      <c r="B1" s="6"/>
      <c r="C1" s="6"/>
      <c r="D1" s="6"/>
      <c r="E1" s="2"/>
      <c r="F1" s="6"/>
      <c r="G1" s="6"/>
      <c r="H1" s="6"/>
      <c r="I1" s="1"/>
      <c r="J1" s="6"/>
      <c r="K1" s="6"/>
      <c r="L1" s="10" t="s">
        <v>94</v>
      </c>
      <c r="M1" s="6"/>
      <c r="N1" s="6"/>
      <c r="P1" s="6"/>
      <c r="Q1" s="1"/>
    </row>
    <row r="2" spans="1:17" ht="15.75">
      <c r="A2" s="11" t="s">
        <v>100</v>
      </c>
      <c r="B2" s="6"/>
      <c r="C2" s="6"/>
      <c r="D2" s="6"/>
      <c r="E2" s="2"/>
      <c r="F2" s="6"/>
      <c r="G2" s="6"/>
      <c r="H2" s="6"/>
      <c r="I2" s="1"/>
      <c r="J2" s="6"/>
      <c r="K2" s="6"/>
      <c r="L2" s="6"/>
      <c r="M2" s="6"/>
      <c r="N2" s="6"/>
      <c r="O2" s="10"/>
      <c r="P2" s="6"/>
      <c r="Q2" s="1"/>
    </row>
    <row r="3" spans="2:14" ht="12.75">
      <c r="B3" s="15"/>
      <c r="C3" s="15"/>
      <c r="D3" s="15"/>
      <c r="E3" s="12"/>
      <c r="F3" s="15"/>
      <c r="G3" s="15"/>
      <c r="H3" s="15"/>
      <c r="I3" s="12"/>
      <c r="J3" s="15"/>
      <c r="K3" s="15"/>
      <c r="L3" s="15"/>
      <c r="M3" s="15"/>
      <c r="N3" s="12"/>
    </row>
    <row r="4" spans="1:14" ht="12.75">
      <c r="A4" s="13"/>
      <c r="B4" s="22" t="s">
        <v>0</v>
      </c>
      <c r="C4" s="22"/>
      <c r="D4" s="22"/>
      <c r="E4" s="22"/>
      <c r="F4" s="22" t="s">
        <v>1</v>
      </c>
      <c r="G4" s="22"/>
      <c r="H4" s="22"/>
      <c r="I4" s="22"/>
      <c r="J4" s="23" t="s">
        <v>97</v>
      </c>
      <c r="K4" s="23"/>
      <c r="L4" s="23"/>
      <c r="M4" s="22" t="s">
        <v>3</v>
      </c>
      <c r="N4" s="22"/>
    </row>
    <row r="5" spans="1:14" ht="12.75">
      <c r="A5" s="19"/>
      <c r="B5" s="16" t="s">
        <v>4</v>
      </c>
      <c r="C5" s="16" t="s">
        <v>5</v>
      </c>
      <c r="D5" s="16" t="s">
        <v>3</v>
      </c>
      <c r="E5" s="14" t="s">
        <v>91</v>
      </c>
      <c r="F5" s="16" t="s">
        <v>4</v>
      </c>
      <c r="G5" s="16" t="s">
        <v>5</v>
      </c>
      <c r="H5" s="16" t="s">
        <v>3</v>
      </c>
      <c r="I5" s="14" t="s">
        <v>91</v>
      </c>
      <c r="J5" s="16" t="s">
        <v>4</v>
      </c>
      <c r="K5" s="16" t="s">
        <v>5</v>
      </c>
      <c r="L5" s="16" t="s">
        <v>3</v>
      </c>
      <c r="M5" s="16" t="s">
        <v>98</v>
      </c>
      <c r="N5" s="14" t="s">
        <v>91</v>
      </c>
    </row>
    <row r="6" spans="1:14" ht="12.75">
      <c r="A6" s="14" t="s">
        <v>97</v>
      </c>
      <c r="B6" s="17">
        <v>2706</v>
      </c>
      <c r="C6" s="17">
        <v>1790</v>
      </c>
      <c r="D6" s="17">
        <v>4496</v>
      </c>
      <c r="E6" s="18">
        <f>IF(C6=0,0,C6/D6)</f>
        <v>0.39813167259786475</v>
      </c>
      <c r="F6" s="17">
        <v>1875</v>
      </c>
      <c r="G6" s="17">
        <v>1649</v>
      </c>
      <c r="H6" s="17">
        <v>3254</v>
      </c>
      <c r="I6" s="18">
        <f>IF(G6=0,0,G6/H6)</f>
        <v>0.5067609096496619</v>
      </c>
      <c r="J6" s="17">
        <v>0</v>
      </c>
      <c r="K6" s="17">
        <v>0</v>
      </c>
      <c r="L6" s="17">
        <v>0</v>
      </c>
      <c r="M6" s="17">
        <v>8020</v>
      </c>
      <c r="N6" s="18">
        <f>(C6+G6+K6)/M6</f>
        <v>0.42880299251870324</v>
      </c>
    </row>
    <row r="7" spans="1:14" ht="12.75">
      <c r="A7" s="14" t="s">
        <v>6</v>
      </c>
      <c r="B7" s="17">
        <v>57</v>
      </c>
      <c r="C7" s="17">
        <v>60</v>
      </c>
      <c r="D7" s="17">
        <v>117</v>
      </c>
      <c r="E7" s="18">
        <f aca="true" t="shared" si="0" ref="E7:E70">IF(C7=0,0,C7/D7)</f>
        <v>0.5128205128205128</v>
      </c>
      <c r="F7" s="17">
        <v>78</v>
      </c>
      <c r="G7" s="17">
        <v>148</v>
      </c>
      <c r="H7" s="17">
        <v>226</v>
      </c>
      <c r="I7" s="18">
        <f aca="true" t="shared" si="1" ref="I7:I70">IF(G7=0,0,G7/H7)</f>
        <v>0.6548672566371682</v>
      </c>
      <c r="J7" s="17">
        <v>0</v>
      </c>
      <c r="K7" s="17">
        <v>0</v>
      </c>
      <c r="L7" s="17">
        <v>0</v>
      </c>
      <c r="M7" s="17">
        <v>343</v>
      </c>
      <c r="N7" s="18">
        <f aca="true" t="shared" si="2" ref="N7:N70">(C7+G7+K7)/M7</f>
        <v>0.6064139941690962</v>
      </c>
    </row>
    <row r="8" spans="1:14" ht="12.75">
      <c r="A8" s="14" t="s">
        <v>7</v>
      </c>
      <c r="B8" s="17">
        <v>64339</v>
      </c>
      <c r="C8" s="17">
        <v>62479</v>
      </c>
      <c r="D8" s="17">
        <v>126818</v>
      </c>
      <c r="E8" s="18">
        <f t="shared" si="0"/>
        <v>0.49266665615291205</v>
      </c>
      <c r="F8" s="17">
        <v>79579</v>
      </c>
      <c r="G8" s="17">
        <v>92260</v>
      </c>
      <c r="H8" s="17">
        <v>171839</v>
      </c>
      <c r="I8" s="18">
        <f t="shared" si="1"/>
        <v>0.5368979102532021</v>
      </c>
      <c r="J8" s="17">
        <v>1</v>
      </c>
      <c r="K8" s="17">
        <v>0</v>
      </c>
      <c r="L8" s="17">
        <v>1</v>
      </c>
      <c r="M8" s="17">
        <v>298658</v>
      </c>
      <c r="N8" s="18">
        <f t="shared" si="2"/>
        <v>0.5181143649257679</v>
      </c>
    </row>
    <row r="9" spans="1:14" ht="12.75">
      <c r="A9" s="14" t="s">
        <v>8</v>
      </c>
      <c r="B9" s="17">
        <v>61812</v>
      </c>
      <c r="C9" s="17">
        <v>45888</v>
      </c>
      <c r="D9" s="17">
        <v>107700</v>
      </c>
      <c r="E9" s="18">
        <f t="shared" si="0"/>
        <v>0.4260724233983287</v>
      </c>
      <c r="F9" s="17">
        <v>52815</v>
      </c>
      <c r="G9" s="17">
        <v>47658</v>
      </c>
      <c r="H9" s="17">
        <v>100473</v>
      </c>
      <c r="I9" s="18">
        <f t="shared" si="1"/>
        <v>0.47433638888059476</v>
      </c>
      <c r="J9" s="17">
        <v>3</v>
      </c>
      <c r="K9" s="17">
        <v>0</v>
      </c>
      <c r="L9" s="17">
        <v>3</v>
      </c>
      <c r="M9" s="17">
        <v>208176</v>
      </c>
      <c r="N9" s="18">
        <f t="shared" si="2"/>
        <v>0.44936015679040814</v>
      </c>
    </row>
    <row r="10" spans="1:14" ht="12.75">
      <c r="A10" s="14" t="s">
        <v>9</v>
      </c>
      <c r="B10" s="17">
        <v>31808</v>
      </c>
      <c r="C10" s="17">
        <v>21850</v>
      </c>
      <c r="D10" s="17">
        <v>53658</v>
      </c>
      <c r="E10" s="18">
        <f t="shared" si="0"/>
        <v>0.40720861754072085</v>
      </c>
      <c r="F10" s="17">
        <v>24523</v>
      </c>
      <c r="G10" s="17">
        <v>21844</v>
      </c>
      <c r="H10" s="17">
        <v>46367</v>
      </c>
      <c r="I10" s="18">
        <f t="shared" si="1"/>
        <v>0.4711109194038864</v>
      </c>
      <c r="J10" s="17">
        <v>0</v>
      </c>
      <c r="K10" s="17">
        <v>1</v>
      </c>
      <c r="L10" s="17">
        <v>1</v>
      </c>
      <c r="M10" s="17">
        <v>100026</v>
      </c>
      <c r="N10" s="18">
        <f t="shared" si="2"/>
        <v>0.43683642253014215</v>
      </c>
    </row>
    <row r="11" spans="1:14" ht="12.75">
      <c r="A11" s="14" t="s">
        <v>10</v>
      </c>
      <c r="B11" s="17">
        <v>19344</v>
      </c>
      <c r="C11" s="17">
        <v>12898</v>
      </c>
      <c r="D11" s="17">
        <v>32242</v>
      </c>
      <c r="E11" s="18">
        <f t="shared" si="0"/>
        <v>0.4000372185348303</v>
      </c>
      <c r="F11" s="17">
        <v>13444</v>
      </c>
      <c r="G11" s="17">
        <v>12259</v>
      </c>
      <c r="H11" s="17">
        <v>25703</v>
      </c>
      <c r="I11" s="18">
        <f t="shared" si="1"/>
        <v>0.47694821616153754</v>
      </c>
      <c r="J11" s="17">
        <v>0</v>
      </c>
      <c r="K11" s="17">
        <v>0</v>
      </c>
      <c r="L11" s="17">
        <v>0</v>
      </c>
      <c r="M11" s="17">
        <v>57945</v>
      </c>
      <c r="N11" s="18">
        <f t="shared" si="2"/>
        <v>0.4341530761929416</v>
      </c>
    </row>
    <row r="12" spans="1:14" ht="12.75">
      <c r="A12" s="14" t="s">
        <v>11</v>
      </c>
      <c r="B12" s="17">
        <v>14326</v>
      </c>
      <c r="C12" s="17">
        <v>9580</v>
      </c>
      <c r="D12" s="17">
        <v>23906</v>
      </c>
      <c r="E12" s="18">
        <f t="shared" si="0"/>
        <v>0.40073621684932653</v>
      </c>
      <c r="F12" s="17">
        <v>9704</v>
      </c>
      <c r="G12" s="17">
        <v>8682</v>
      </c>
      <c r="H12" s="17">
        <v>18386</v>
      </c>
      <c r="I12" s="18">
        <f t="shared" si="1"/>
        <v>0.47220711410856087</v>
      </c>
      <c r="J12" s="17">
        <v>0</v>
      </c>
      <c r="K12" s="17">
        <v>0</v>
      </c>
      <c r="L12" s="17">
        <v>0</v>
      </c>
      <c r="M12" s="17">
        <v>42292</v>
      </c>
      <c r="N12" s="18">
        <f t="shared" si="2"/>
        <v>0.4318074340300766</v>
      </c>
    </row>
    <row r="13" spans="1:14" ht="12.75">
      <c r="A13" s="14" t="s">
        <v>12</v>
      </c>
      <c r="B13" s="17">
        <v>12191</v>
      </c>
      <c r="C13" s="17">
        <v>8214</v>
      </c>
      <c r="D13" s="17">
        <v>20405</v>
      </c>
      <c r="E13" s="18">
        <f t="shared" si="0"/>
        <v>0.4025483950012252</v>
      </c>
      <c r="F13" s="17">
        <v>7928</v>
      </c>
      <c r="G13" s="17">
        <v>6864</v>
      </c>
      <c r="H13" s="17">
        <v>14792</v>
      </c>
      <c r="I13" s="18">
        <f t="shared" si="1"/>
        <v>0.4640346133044889</v>
      </c>
      <c r="J13" s="17">
        <v>0</v>
      </c>
      <c r="K13" s="17">
        <v>0</v>
      </c>
      <c r="L13" s="17">
        <v>0</v>
      </c>
      <c r="M13" s="17">
        <v>35197</v>
      </c>
      <c r="N13" s="18">
        <f t="shared" si="2"/>
        <v>0.4283887831349263</v>
      </c>
    </row>
    <row r="14" spans="1:14" ht="12.75">
      <c r="A14" s="14" t="s">
        <v>13</v>
      </c>
      <c r="B14" s="17">
        <v>11287</v>
      </c>
      <c r="C14" s="17">
        <v>7462</v>
      </c>
      <c r="D14" s="17">
        <v>18749</v>
      </c>
      <c r="E14" s="18">
        <f t="shared" si="0"/>
        <v>0.3979945597098512</v>
      </c>
      <c r="F14" s="17">
        <v>7118</v>
      </c>
      <c r="G14" s="17">
        <v>6062</v>
      </c>
      <c r="H14" s="17">
        <v>13180</v>
      </c>
      <c r="I14" s="18">
        <f t="shared" si="1"/>
        <v>0.4599393019726859</v>
      </c>
      <c r="J14" s="17">
        <v>0</v>
      </c>
      <c r="K14" s="17">
        <v>0</v>
      </c>
      <c r="L14" s="17">
        <v>0</v>
      </c>
      <c r="M14" s="17">
        <v>31929</v>
      </c>
      <c r="N14" s="18">
        <f t="shared" si="2"/>
        <v>0.42356478436531053</v>
      </c>
    </row>
    <row r="15" spans="1:14" ht="12.75">
      <c r="A15" s="14" t="s">
        <v>14</v>
      </c>
      <c r="B15" s="17">
        <v>9892</v>
      </c>
      <c r="C15" s="17">
        <v>6535</v>
      </c>
      <c r="D15" s="17">
        <v>16427</v>
      </c>
      <c r="E15" s="18">
        <f t="shared" si="0"/>
        <v>0.39782066110671455</v>
      </c>
      <c r="F15" s="17">
        <v>6492</v>
      </c>
      <c r="G15" s="17">
        <v>5558</v>
      </c>
      <c r="H15" s="17">
        <v>12050</v>
      </c>
      <c r="I15" s="18">
        <f t="shared" si="1"/>
        <v>0.4612448132780083</v>
      </c>
      <c r="J15" s="17">
        <v>0</v>
      </c>
      <c r="K15" s="17">
        <v>0</v>
      </c>
      <c r="L15" s="17">
        <v>0</v>
      </c>
      <c r="M15" s="17">
        <v>28477</v>
      </c>
      <c r="N15" s="18">
        <f t="shared" si="2"/>
        <v>0.4246584963303719</v>
      </c>
    </row>
    <row r="16" spans="1:14" ht="12.75">
      <c r="A16" s="14" t="s">
        <v>15</v>
      </c>
      <c r="B16" s="17">
        <v>9123</v>
      </c>
      <c r="C16" s="17">
        <v>5778</v>
      </c>
      <c r="D16" s="17">
        <v>14901</v>
      </c>
      <c r="E16" s="18">
        <f t="shared" si="0"/>
        <v>0.38775921079122205</v>
      </c>
      <c r="F16" s="17">
        <v>6117</v>
      </c>
      <c r="G16" s="17">
        <v>5032</v>
      </c>
      <c r="H16" s="17">
        <v>11149</v>
      </c>
      <c r="I16" s="18">
        <f t="shared" si="1"/>
        <v>0.4513409274374383</v>
      </c>
      <c r="J16" s="17">
        <v>0</v>
      </c>
      <c r="K16" s="17">
        <v>0</v>
      </c>
      <c r="L16" s="17">
        <v>0</v>
      </c>
      <c r="M16" s="17">
        <v>26050</v>
      </c>
      <c r="N16" s="18">
        <f t="shared" si="2"/>
        <v>0.4149712092130518</v>
      </c>
    </row>
    <row r="17" spans="1:14" ht="12.75">
      <c r="A17" s="14" t="s">
        <v>16</v>
      </c>
      <c r="B17" s="17">
        <v>8500</v>
      </c>
      <c r="C17" s="17">
        <v>5167</v>
      </c>
      <c r="D17" s="17">
        <v>13667</v>
      </c>
      <c r="E17" s="18">
        <f t="shared" si="0"/>
        <v>0.3780639496597644</v>
      </c>
      <c r="F17" s="17">
        <v>6054</v>
      </c>
      <c r="G17" s="17">
        <v>4813</v>
      </c>
      <c r="H17" s="17">
        <v>10867</v>
      </c>
      <c r="I17" s="18">
        <f t="shared" si="1"/>
        <v>0.4429005245237876</v>
      </c>
      <c r="J17" s="17">
        <v>0</v>
      </c>
      <c r="K17" s="17">
        <v>1</v>
      </c>
      <c r="L17" s="17">
        <v>1</v>
      </c>
      <c r="M17" s="17">
        <v>24535</v>
      </c>
      <c r="N17" s="18">
        <f t="shared" si="2"/>
        <v>0.40680660281230896</v>
      </c>
    </row>
    <row r="18" spans="1:14" ht="12.75">
      <c r="A18" s="14" t="s">
        <v>17</v>
      </c>
      <c r="B18" s="17">
        <v>8319</v>
      </c>
      <c r="C18" s="17">
        <v>4926</v>
      </c>
      <c r="D18" s="17">
        <v>13245</v>
      </c>
      <c r="E18" s="18">
        <f t="shared" si="0"/>
        <v>0.37191392978482446</v>
      </c>
      <c r="F18" s="17">
        <v>5616</v>
      </c>
      <c r="G18" s="17">
        <v>4520</v>
      </c>
      <c r="H18" s="17">
        <v>10136</v>
      </c>
      <c r="I18" s="18">
        <f t="shared" si="1"/>
        <v>0.44593528018942385</v>
      </c>
      <c r="J18" s="17">
        <v>0</v>
      </c>
      <c r="K18" s="17">
        <v>0</v>
      </c>
      <c r="L18" s="17">
        <v>0</v>
      </c>
      <c r="M18" s="17">
        <v>23381</v>
      </c>
      <c r="N18" s="18">
        <f t="shared" si="2"/>
        <v>0.4040032505025448</v>
      </c>
    </row>
    <row r="19" spans="1:14" ht="12.75">
      <c r="A19" s="14" t="s">
        <v>18</v>
      </c>
      <c r="B19" s="17">
        <v>8005</v>
      </c>
      <c r="C19" s="17">
        <v>4534</v>
      </c>
      <c r="D19" s="17">
        <v>12539</v>
      </c>
      <c r="E19" s="18">
        <f t="shared" si="0"/>
        <v>0.3615918334795438</v>
      </c>
      <c r="F19" s="17">
        <v>5187</v>
      </c>
      <c r="G19" s="17">
        <v>4199</v>
      </c>
      <c r="H19" s="17">
        <v>9386</v>
      </c>
      <c r="I19" s="18">
        <f t="shared" si="1"/>
        <v>0.4473684210526316</v>
      </c>
      <c r="J19" s="17">
        <v>0</v>
      </c>
      <c r="K19" s="17">
        <v>0</v>
      </c>
      <c r="L19" s="17">
        <v>0</v>
      </c>
      <c r="M19" s="17">
        <v>21925</v>
      </c>
      <c r="N19" s="18">
        <f t="shared" si="2"/>
        <v>0.39831242873432154</v>
      </c>
    </row>
    <row r="20" spans="1:14" ht="12.75">
      <c r="A20" s="14" t="s">
        <v>19</v>
      </c>
      <c r="B20" s="17">
        <v>7384</v>
      </c>
      <c r="C20" s="17">
        <v>4135</v>
      </c>
      <c r="D20" s="17">
        <v>11519</v>
      </c>
      <c r="E20" s="18">
        <f t="shared" si="0"/>
        <v>0.35897213299765607</v>
      </c>
      <c r="F20" s="17">
        <v>5212</v>
      </c>
      <c r="G20" s="17">
        <v>3864</v>
      </c>
      <c r="H20" s="17">
        <v>9076</v>
      </c>
      <c r="I20" s="18">
        <f t="shared" si="1"/>
        <v>0.4257382106654914</v>
      </c>
      <c r="J20" s="17">
        <v>0</v>
      </c>
      <c r="K20" s="17">
        <v>0</v>
      </c>
      <c r="L20" s="17">
        <v>0</v>
      </c>
      <c r="M20" s="17">
        <v>20595</v>
      </c>
      <c r="N20" s="18">
        <f t="shared" si="2"/>
        <v>0.38839524156348626</v>
      </c>
    </row>
    <row r="21" spans="1:14" ht="12.75">
      <c r="A21" s="14" t="s">
        <v>20</v>
      </c>
      <c r="B21" s="17">
        <v>7118</v>
      </c>
      <c r="C21" s="17">
        <v>3899</v>
      </c>
      <c r="D21" s="17">
        <v>11017</v>
      </c>
      <c r="E21" s="18">
        <f t="shared" si="0"/>
        <v>0.3539075973495507</v>
      </c>
      <c r="F21" s="17">
        <v>4805</v>
      </c>
      <c r="G21" s="17">
        <v>3414</v>
      </c>
      <c r="H21" s="17">
        <v>8219</v>
      </c>
      <c r="I21" s="18">
        <f t="shared" si="1"/>
        <v>0.4153789998783307</v>
      </c>
      <c r="J21" s="17">
        <v>0</v>
      </c>
      <c r="K21" s="17">
        <v>0</v>
      </c>
      <c r="L21" s="17">
        <v>0</v>
      </c>
      <c r="M21" s="17">
        <v>19236</v>
      </c>
      <c r="N21" s="18">
        <f t="shared" si="2"/>
        <v>0.38017259305468915</v>
      </c>
    </row>
    <row r="22" spans="1:14" ht="12.75">
      <c r="A22" s="14" t="s">
        <v>21</v>
      </c>
      <c r="B22" s="17">
        <v>6553</v>
      </c>
      <c r="C22" s="17">
        <v>3471</v>
      </c>
      <c r="D22" s="17">
        <v>10024</v>
      </c>
      <c r="E22" s="18">
        <f t="shared" si="0"/>
        <v>0.346268954509178</v>
      </c>
      <c r="F22" s="17">
        <v>4264</v>
      </c>
      <c r="G22" s="17">
        <v>3146</v>
      </c>
      <c r="H22" s="17">
        <v>7410</v>
      </c>
      <c r="I22" s="18">
        <f t="shared" si="1"/>
        <v>0.4245614035087719</v>
      </c>
      <c r="J22" s="17">
        <v>0</v>
      </c>
      <c r="K22" s="17">
        <v>0</v>
      </c>
      <c r="L22" s="17">
        <v>0</v>
      </c>
      <c r="M22" s="17">
        <v>17434</v>
      </c>
      <c r="N22" s="18">
        <f t="shared" si="2"/>
        <v>0.3795457152690146</v>
      </c>
    </row>
    <row r="23" spans="1:14" ht="12.75">
      <c r="A23" s="14" t="s">
        <v>22</v>
      </c>
      <c r="B23" s="17">
        <v>6272</v>
      </c>
      <c r="C23" s="17">
        <v>3202</v>
      </c>
      <c r="D23" s="17">
        <v>9474</v>
      </c>
      <c r="E23" s="18">
        <f t="shared" si="0"/>
        <v>0.3379776229681233</v>
      </c>
      <c r="F23" s="17">
        <v>3735</v>
      </c>
      <c r="G23" s="17">
        <v>2816</v>
      </c>
      <c r="H23" s="17">
        <v>6551</v>
      </c>
      <c r="I23" s="18">
        <f t="shared" si="1"/>
        <v>0.42985803694092506</v>
      </c>
      <c r="J23" s="17">
        <v>0</v>
      </c>
      <c r="K23" s="17">
        <v>0</v>
      </c>
      <c r="L23" s="17">
        <v>0</v>
      </c>
      <c r="M23" s="17">
        <v>16025</v>
      </c>
      <c r="N23" s="18">
        <f t="shared" si="2"/>
        <v>0.3755382215288611</v>
      </c>
    </row>
    <row r="24" spans="1:14" ht="12.75">
      <c r="A24" s="14" t="s">
        <v>23</v>
      </c>
      <c r="B24" s="17">
        <v>5890</v>
      </c>
      <c r="C24" s="17">
        <v>2908</v>
      </c>
      <c r="D24" s="17">
        <v>8798</v>
      </c>
      <c r="E24" s="18">
        <f t="shared" si="0"/>
        <v>0.3305296658331439</v>
      </c>
      <c r="F24" s="17">
        <v>3468</v>
      </c>
      <c r="G24" s="17">
        <v>2558</v>
      </c>
      <c r="H24" s="17">
        <v>6026</v>
      </c>
      <c r="I24" s="18">
        <f t="shared" si="1"/>
        <v>0.4244938599402589</v>
      </c>
      <c r="J24" s="17">
        <v>0</v>
      </c>
      <c r="K24" s="17">
        <v>0</v>
      </c>
      <c r="L24" s="17">
        <v>0</v>
      </c>
      <c r="M24" s="17">
        <v>14824</v>
      </c>
      <c r="N24" s="18">
        <f t="shared" si="2"/>
        <v>0.3687263896384242</v>
      </c>
    </row>
    <row r="25" spans="1:14" ht="12.75">
      <c r="A25" s="14" t="s">
        <v>24</v>
      </c>
      <c r="B25" s="17">
        <v>5514</v>
      </c>
      <c r="C25" s="17">
        <v>2739</v>
      </c>
      <c r="D25" s="17">
        <v>8253</v>
      </c>
      <c r="E25" s="18">
        <f t="shared" si="0"/>
        <v>0.33187931661214104</v>
      </c>
      <c r="F25" s="17">
        <v>3353</v>
      </c>
      <c r="G25" s="17">
        <v>2287</v>
      </c>
      <c r="H25" s="17">
        <v>5640</v>
      </c>
      <c r="I25" s="18">
        <f t="shared" si="1"/>
        <v>0.4054964539007092</v>
      </c>
      <c r="J25" s="17">
        <v>0</v>
      </c>
      <c r="K25" s="17">
        <v>0</v>
      </c>
      <c r="L25" s="17">
        <v>0</v>
      </c>
      <c r="M25" s="17">
        <v>13893</v>
      </c>
      <c r="N25" s="18">
        <f t="shared" si="2"/>
        <v>0.361764917584395</v>
      </c>
    </row>
    <row r="26" spans="1:14" ht="12.75">
      <c r="A26" s="14" t="s">
        <v>25</v>
      </c>
      <c r="B26" s="17">
        <v>5123</v>
      </c>
      <c r="C26" s="17">
        <v>2421</v>
      </c>
      <c r="D26" s="17">
        <v>7544</v>
      </c>
      <c r="E26" s="18">
        <f t="shared" si="0"/>
        <v>0.3209172852598091</v>
      </c>
      <c r="F26" s="17">
        <v>2843</v>
      </c>
      <c r="G26" s="17">
        <v>1962</v>
      </c>
      <c r="H26" s="17">
        <v>4805</v>
      </c>
      <c r="I26" s="18">
        <f t="shared" si="1"/>
        <v>0.40832466181061394</v>
      </c>
      <c r="J26" s="17">
        <v>0</v>
      </c>
      <c r="K26" s="17">
        <v>0</v>
      </c>
      <c r="L26" s="17">
        <v>0</v>
      </c>
      <c r="M26" s="17">
        <v>12349</v>
      </c>
      <c r="N26" s="18">
        <f t="shared" si="2"/>
        <v>0.3549275244959106</v>
      </c>
    </row>
    <row r="27" spans="1:14" ht="12.75">
      <c r="A27" s="14" t="s">
        <v>26</v>
      </c>
      <c r="B27" s="17">
        <v>4737</v>
      </c>
      <c r="C27" s="17">
        <v>2111</v>
      </c>
      <c r="D27" s="17">
        <v>6848</v>
      </c>
      <c r="E27" s="18">
        <f t="shared" si="0"/>
        <v>0.30826518691588783</v>
      </c>
      <c r="F27" s="17">
        <v>2596</v>
      </c>
      <c r="G27" s="17">
        <v>1706</v>
      </c>
      <c r="H27" s="17">
        <v>4302</v>
      </c>
      <c r="I27" s="18">
        <f t="shared" si="1"/>
        <v>0.39655973965597396</v>
      </c>
      <c r="J27" s="17">
        <v>0</v>
      </c>
      <c r="K27" s="17">
        <v>0</v>
      </c>
      <c r="L27" s="17">
        <v>0</v>
      </c>
      <c r="M27" s="17">
        <v>11150</v>
      </c>
      <c r="N27" s="18">
        <f t="shared" si="2"/>
        <v>0.3423318385650224</v>
      </c>
    </row>
    <row r="28" spans="1:14" ht="12.75">
      <c r="A28" s="14" t="s">
        <v>27</v>
      </c>
      <c r="B28" s="17">
        <v>4303</v>
      </c>
      <c r="C28" s="17">
        <v>1960</v>
      </c>
      <c r="D28" s="17">
        <v>6263</v>
      </c>
      <c r="E28" s="18">
        <f t="shared" si="0"/>
        <v>0.3129490659428389</v>
      </c>
      <c r="F28" s="17">
        <v>2292</v>
      </c>
      <c r="G28" s="17">
        <v>1574</v>
      </c>
      <c r="H28" s="17">
        <v>3866</v>
      </c>
      <c r="I28" s="18">
        <f t="shared" si="1"/>
        <v>0.40713916192446975</v>
      </c>
      <c r="J28" s="17">
        <v>0</v>
      </c>
      <c r="K28" s="17">
        <v>0</v>
      </c>
      <c r="L28" s="17">
        <v>0</v>
      </c>
      <c r="M28" s="17">
        <v>10129</v>
      </c>
      <c r="N28" s="18">
        <f t="shared" si="2"/>
        <v>0.3488992003159246</v>
      </c>
    </row>
    <row r="29" spans="1:14" ht="12.75">
      <c r="A29" s="14" t="s">
        <v>28</v>
      </c>
      <c r="B29" s="17">
        <v>3734</v>
      </c>
      <c r="C29" s="17">
        <v>1603</v>
      </c>
      <c r="D29" s="17">
        <v>5337</v>
      </c>
      <c r="E29" s="18">
        <f t="shared" si="0"/>
        <v>0.3003560052463931</v>
      </c>
      <c r="F29" s="17">
        <v>1948</v>
      </c>
      <c r="G29" s="17">
        <v>1295</v>
      </c>
      <c r="H29" s="17">
        <v>3243</v>
      </c>
      <c r="I29" s="18">
        <f t="shared" si="1"/>
        <v>0.39932161578785075</v>
      </c>
      <c r="J29" s="17">
        <v>0</v>
      </c>
      <c r="K29" s="17">
        <v>0</v>
      </c>
      <c r="L29" s="17">
        <v>0</v>
      </c>
      <c r="M29" s="17">
        <v>8580</v>
      </c>
      <c r="N29" s="18">
        <f t="shared" si="2"/>
        <v>0.33776223776223774</v>
      </c>
    </row>
    <row r="30" spans="1:14" ht="12.75">
      <c r="A30" s="14" t="s">
        <v>29</v>
      </c>
      <c r="B30" s="17">
        <v>3576</v>
      </c>
      <c r="C30" s="17">
        <v>1502</v>
      </c>
      <c r="D30" s="17">
        <v>5078</v>
      </c>
      <c r="E30" s="18">
        <f t="shared" si="0"/>
        <v>0.29578574241827493</v>
      </c>
      <c r="F30" s="17">
        <v>1695</v>
      </c>
      <c r="G30" s="17">
        <v>1218</v>
      </c>
      <c r="H30" s="17">
        <v>2913</v>
      </c>
      <c r="I30" s="18">
        <f t="shared" si="1"/>
        <v>0.4181256436663234</v>
      </c>
      <c r="J30" s="17">
        <v>0</v>
      </c>
      <c r="K30" s="17">
        <v>0</v>
      </c>
      <c r="L30" s="17">
        <v>0</v>
      </c>
      <c r="M30" s="17">
        <v>7991</v>
      </c>
      <c r="N30" s="18">
        <f t="shared" si="2"/>
        <v>0.34038293079714677</v>
      </c>
    </row>
    <row r="31" spans="1:14" ht="12.75">
      <c r="A31" s="14" t="s">
        <v>30</v>
      </c>
      <c r="B31" s="17">
        <v>3207</v>
      </c>
      <c r="C31" s="17">
        <v>1336</v>
      </c>
      <c r="D31" s="17">
        <v>4543</v>
      </c>
      <c r="E31" s="18">
        <f t="shared" si="0"/>
        <v>0.2940788025533788</v>
      </c>
      <c r="F31" s="17">
        <v>1606</v>
      </c>
      <c r="G31" s="17">
        <v>996</v>
      </c>
      <c r="H31" s="17">
        <v>2602</v>
      </c>
      <c r="I31" s="18">
        <f t="shared" si="1"/>
        <v>0.382782475019216</v>
      </c>
      <c r="J31" s="17">
        <v>0</v>
      </c>
      <c r="K31" s="17">
        <v>0</v>
      </c>
      <c r="L31" s="17">
        <v>0</v>
      </c>
      <c r="M31" s="17">
        <v>7145</v>
      </c>
      <c r="N31" s="18">
        <f t="shared" si="2"/>
        <v>0.3263820853743877</v>
      </c>
    </row>
    <row r="32" spans="1:14" ht="12.75">
      <c r="A32" s="14" t="s">
        <v>31</v>
      </c>
      <c r="B32" s="17">
        <v>2812</v>
      </c>
      <c r="C32" s="17">
        <v>1115</v>
      </c>
      <c r="D32" s="17">
        <v>3927</v>
      </c>
      <c r="E32" s="18">
        <f t="shared" si="0"/>
        <v>0.2839317545199898</v>
      </c>
      <c r="F32" s="17">
        <v>1362</v>
      </c>
      <c r="G32" s="17">
        <v>882</v>
      </c>
      <c r="H32" s="17">
        <v>2244</v>
      </c>
      <c r="I32" s="18">
        <f t="shared" si="1"/>
        <v>0.393048128342246</v>
      </c>
      <c r="J32" s="17">
        <v>0</v>
      </c>
      <c r="K32" s="17">
        <v>0</v>
      </c>
      <c r="L32" s="17">
        <v>0</v>
      </c>
      <c r="M32" s="17">
        <v>6171</v>
      </c>
      <c r="N32" s="18">
        <f t="shared" si="2"/>
        <v>0.32361043590990113</v>
      </c>
    </row>
    <row r="33" spans="1:14" ht="12.75">
      <c r="A33" s="14" t="s">
        <v>32</v>
      </c>
      <c r="B33" s="17">
        <v>2696</v>
      </c>
      <c r="C33" s="17">
        <v>1005</v>
      </c>
      <c r="D33" s="17">
        <v>3701</v>
      </c>
      <c r="E33" s="18">
        <f t="shared" si="0"/>
        <v>0.27154823020805186</v>
      </c>
      <c r="F33" s="17">
        <v>1114</v>
      </c>
      <c r="G33" s="17">
        <v>756</v>
      </c>
      <c r="H33" s="17">
        <v>1870</v>
      </c>
      <c r="I33" s="18">
        <f t="shared" si="1"/>
        <v>0.4042780748663102</v>
      </c>
      <c r="J33" s="17">
        <v>0</v>
      </c>
      <c r="K33" s="17">
        <v>0</v>
      </c>
      <c r="L33" s="17">
        <v>0</v>
      </c>
      <c r="M33" s="17">
        <v>5571</v>
      </c>
      <c r="N33" s="18">
        <f t="shared" si="2"/>
        <v>0.31610123855681205</v>
      </c>
    </row>
    <row r="34" spans="1:14" ht="12.75">
      <c r="A34" s="14" t="s">
        <v>33</v>
      </c>
      <c r="B34" s="17">
        <v>2422</v>
      </c>
      <c r="C34" s="17">
        <v>900</v>
      </c>
      <c r="D34" s="17">
        <v>3322</v>
      </c>
      <c r="E34" s="18">
        <f t="shared" si="0"/>
        <v>0.27092113184828415</v>
      </c>
      <c r="F34" s="17">
        <v>1045</v>
      </c>
      <c r="G34" s="17">
        <v>652</v>
      </c>
      <c r="H34" s="17">
        <v>1697</v>
      </c>
      <c r="I34" s="18">
        <f t="shared" si="1"/>
        <v>0.3842074248674131</v>
      </c>
      <c r="J34" s="17">
        <v>0</v>
      </c>
      <c r="K34" s="17">
        <v>0</v>
      </c>
      <c r="L34" s="17">
        <v>0</v>
      </c>
      <c r="M34" s="17">
        <v>5019</v>
      </c>
      <c r="N34" s="18">
        <f t="shared" si="2"/>
        <v>0.3092249452082088</v>
      </c>
    </row>
    <row r="35" spans="1:14" ht="12.75">
      <c r="A35" s="14" t="s">
        <v>34</v>
      </c>
      <c r="B35" s="17">
        <v>2128</v>
      </c>
      <c r="C35" s="17">
        <v>803</v>
      </c>
      <c r="D35" s="17">
        <v>2931</v>
      </c>
      <c r="E35" s="18">
        <f t="shared" si="0"/>
        <v>0.2739679290344592</v>
      </c>
      <c r="F35" s="17">
        <v>886</v>
      </c>
      <c r="G35" s="17">
        <v>533</v>
      </c>
      <c r="H35" s="17">
        <v>1419</v>
      </c>
      <c r="I35" s="18">
        <f t="shared" si="1"/>
        <v>0.37561663143058494</v>
      </c>
      <c r="J35" s="17">
        <v>0</v>
      </c>
      <c r="K35" s="17">
        <v>0</v>
      </c>
      <c r="L35" s="17">
        <v>0</v>
      </c>
      <c r="M35" s="17">
        <v>4350</v>
      </c>
      <c r="N35" s="18">
        <f t="shared" si="2"/>
        <v>0.30712643678160917</v>
      </c>
    </row>
    <row r="36" spans="1:14" ht="12.75">
      <c r="A36" s="14" t="s">
        <v>35</v>
      </c>
      <c r="B36" s="17">
        <v>1987</v>
      </c>
      <c r="C36" s="17">
        <v>676</v>
      </c>
      <c r="D36" s="17">
        <v>2663</v>
      </c>
      <c r="E36" s="18">
        <f t="shared" si="0"/>
        <v>0.25384904243334583</v>
      </c>
      <c r="F36" s="17">
        <v>786</v>
      </c>
      <c r="G36" s="17">
        <v>532</v>
      </c>
      <c r="H36" s="17">
        <v>1318</v>
      </c>
      <c r="I36" s="18">
        <f t="shared" si="1"/>
        <v>0.40364188163884673</v>
      </c>
      <c r="J36" s="17">
        <v>0</v>
      </c>
      <c r="K36" s="17">
        <v>0</v>
      </c>
      <c r="L36" s="17">
        <v>0</v>
      </c>
      <c r="M36" s="17">
        <v>3981</v>
      </c>
      <c r="N36" s="18">
        <f t="shared" si="2"/>
        <v>0.30344134639537806</v>
      </c>
    </row>
    <row r="37" spans="1:14" ht="12.75">
      <c r="A37" s="14" t="s">
        <v>36</v>
      </c>
      <c r="B37" s="17">
        <v>1863</v>
      </c>
      <c r="C37" s="17">
        <v>629</v>
      </c>
      <c r="D37" s="17">
        <v>2492</v>
      </c>
      <c r="E37" s="18">
        <f t="shared" si="0"/>
        <v>0.25240770465489565</v>
      </c>
      <c r="F37" s="17">
        <v>658</v>
      </c>
      <c r="G37" s="17">
        <v>431</v>
      </c>
      <c r="H37" s="17">
        <v>1089</v>
      </c>
      <c r="I37" s="18">
        <f t="shared" si="1"/>
        <v>0.3957759412304867</v>
      </c>
      <c r="J37" s="17">
        <v>0</v>
      </c>
      <c r="K37" s="17">
        <v>0</v>
      </c>
      <c r="L37" s="17">
        <v>0</v>
      </c>
      <c r="M37" s="17">
        <v>3581</v>
      </c>
      <c r="N37" s="18">
        <f t="shared" si="2"/>
        <v>0.29600670203853674</v>
      </c>
    </row>
    <row r="38" spans="1:14" ht="12.75">
      <c r="A38" s="14" t="s">
        <v>37</v>
      </c>
      <c r="B38" s="17">
        <v>1728</v>
      </c>
      <c r="C38" s="17">
        <v>656</v>
      </c>
      <c r="D38" s="17">
        <v>2384</v>
      </c>
      <c r="E38" s="18">
        <f t="shared" si="0"/>
        <v>0.2751677852348993</v>
      </c>
      <c r="F38" s="17">
        <v>661</v>
      </c>
      <c r="G38" s="17">
        <v>473</v>
      </c>
      <c r="H38" s="17">
        <v>1134</v>
      </c>
      <c r="I38" s="18">
        <f t="shared" si="1"/>
        <v>0.41710758377425045</v>
      </c>
      <c r="J38" s="17">
        <v>0</v>
      </c>
      <c r="K38" s="17">
        <v>0</v>
      </c>
      <c r="L38" s="17">
        <v>0</v>
      </c>
      <c r="M38" s="17">
        <v>3518</v>
      </c>
      <c r="N38" s="18">
        <f t="shared" si="2"/>
        <v>0.3209209778283115</v>
      </c>
    </row>
    <row r="39" spans="1:14" ht="12.75">
      <c r="A39" s="14" t="s">
        <v>38</v>
      </c>
      <c r="B39" s="17">
        <v>1606</v>
      </c>
      <c r="C39" s="17">
        <v>581</v>
      </c>
      <c r="D39" s="17">
        <v>2187</v>
      </c>
      <c r="E39" s="18">
        <f t="shared" si="0"/>
        <v>0.26566072245084593</v>
      </c>
      <c r="F39" s="17">
        <v>548</v>
      </c>
      <c r="G39" s="17">
        <v>389</v>
      </c>
      <c r="H39" s="17">
        <v>937</v>
      </c>
      <c r="I39" s="18">
        <f t="shared" si="1"/>
        <v>0.4151547491995731</v>
      </c>
      <c r="J39" s="17">
        <v>0</v>
      </c>
      <c r="K39" s="17">
        <v>0</v>
      </c>
      <c r="L39" s="17">
        <v>0</v>
      </c>
      <c r="M39" s="17">
        <v>3124</v>
      </c>
      <c r="N39" s="18">
        <f t="shared" si="2"/>
        <v>0.31049935979513443</v>
      </c>
    </row>
    <row r="40" spans="1:14" ht="12.75">
      <c r="A40" s="14" t="s">
        <v>39</v>
      </c>
      <c r="B40" s="17">
        <v>1587</v>
      </c>
      <c r="C40" s="17">
        <v>574</v>
      </c>
      <c r="D40" s="17">
        <v>2161</v>
      </c>
      <c r="E40" s="18">
        <f t="shared" si="0"/>
        <v>0.26561776955113375</v>
      </c>
      <c r="F40" s="17">
        <v>489</v>
      </c>
      <c r="G40" s="17">
        <v>314</v>
      </c>
      <c r="H40" s="17">
        <v>803</v>
      </c>
      <c r="I40" s="18">
        <f t="shared" si="1"/>
        <v>0.39103362391033625</v>
      </c>
      <c r="J40" s="17">
        <v>0</v>
      </c>
      <c r="K40" s="17">
        <v>0</v>
      </c>
      <c r="L40" s="17">
        <v>0</v>
      </c>
      <c r="M40" s="17">
        <v>2964</v>
      </c>
      <c r="N40" s="18">
        <f t="shared" si="2"/>
        <v>0.29959514170040485</v>
      </c>
    </row>
    <row r="41" spans="1:14" ht="12.75">
      <c r="A41" s="14" t="s">
        <v>40</v>
      </c>
      <c r="B41" s="17">
        <v>1489</v>
      </c>
      <c r="C41" s="17">
        <v>511</v>
      </c>
      <c r="D41" s="17">
        <v>2000</v>
      </c>
      <c r="E41" s="18">
        <f t="shared" si="0"/>
        <v>0.2555</v>
      </c>
      <c r="F41" s="17">
        <v>424</v>
      </c>
      <c r="G41" s="17">
        <v>295</v>
      </c>
      <c r="H41" s="17">
        <v>719</v>
      </c>
      <c r="I41" s="18">
        <f t="shared" si="1"/>
        <v>0.4102920723226704</v>
      </c>
      <c r="J41" s="17">
        <v>0</v>
      </c>
      <c r="K41" s="17">
        <v>0</v>
      </c>
      <c r="L41" s="17">
        <v>0</v>
      </c>
      <c r="M41" s="17">
        <v>2719</v>
      </c>
      <c r="N41" s="18">
        <f t="shared" si="2"/>
        <v>0.29643251195292386</v>
      </c>
    </row>
    <row r="42" spans="1:14" ht="12.75">
      <c r="A42" s="14" t="s">
        <v>41</v>
      </c>
      <c r="B42" s="17">
        <v>1481</v>
      </c>
      <c r="C42" s="17">
        <v>503</v>
      </c>
      <c r="D42" s="17">
        <v>1984</v>
      </c>
      <c r="E42" s="18">
        <f t="shared" si="0"/>
        <v>0.2535282258064516</v>
      </c>
      <c r="F42" s="17">
        <v>420</v>
      </c>
      <c r="G42" s="17">
        <v>237</v>
      </c>
      <c r="H42" s="17">
        <v>657</v>
      </c>
      <c r="I42" s="18">
        <f t="shared" si="1"/>
        <v>0.3607305936073059</v>
      </c>
      <c r="J42" s="17">
        <v>0</v>
      </c>
      <c r="K42" s="17">
        <v>0</v>
      </c>
      <c r="L42" s="17">
        <v>0</v>
      </c>
      <c r="M42" s="17">
        <v>2641</v>
      </c>
      <c r="N42" s="18">
        <f t="shared" si="2"/>
        <v>0.28019689511548657</v>
      </c>
    </row>
    <row r="43" spans="1:14" ht="12.75">
      <c r="A43" s="14" t="s">
        <v>42</v>
      </c>
      <c r="B43" s="17">
        <v>1618</v>
      </c>
      <c r="C43" s="17">
        <v>507</v>
      </c>
      <c r="D43" s="17">
        <v>2125</v>
      </c>
      <c r="E43" s="18">
        <f t="shared" si="0"/>
        <v>0.23858823529411766</v>
      </c>
      <c r="F43" s="17">
        <v>360</v>
      </c>
      <c r="G43" s="17">
        <v>252</v>
      </c>
      <c r="H43" s="17">
        <v>612</v>
      </c>
      <c r="I43" s="18">
        <f t="shared" si="1"/>
        <v>0.4117647058823529</v>
      </c>
      <c r="J43" s="17">
        <v>0</v>
      </c>
      <c r="K43" s="17">
        <v>0</v>
      </c>
      <c r="L43" s="17">
        <v>0</v>
      </c>
      <c r="M43" s="17">
        <v>2737</v>
      </c>
      <c r="N43" s="18">
        <f t="shared" si="2"/>
        <v>0.2773109243697479</v>
      </c>
    </row>
    <row r="44" spans="1:14" ht="12.75">
      <c r="A44" s="14" t="s">
        <v>43</v>
      </c>
      <c r="B44" s="17">
        <v>1258</v>
      </c>
      <c r="C44" s="17">
        <v>420</v>
      </c>
      <c r="D44" s="17">
        <v>1678</v>
      </c>
      <c r="E44" s="18">
        <f t="shared" si="0"/>
        <v>0.25029797377830754</v>
      </c>
      <c r="F44" s="17">
        <v>275</v>
      </c>
      <c r="G44" s="17">
        <v>162</v>
      </c>
      <c r="H44" s="17">
        <v>437</v>
      </c>
      <c r="I44" s="18">
        <f t="shared" si="1"/>
        <v>0.3707093821510298</v>
      </c>
      <c r="J44" s="17">
        <v>0</v>
      </c>
      <c r="K44" s="17">
        <v>0</v>
      </c>
      <c r="L44" s="17">
        <v>0</v>
      </c>
      <c r="M44" s="17">
        <v>2115</v>
      </c>
      <c r="N44" s="18">
        <f t="shared" si="2"/>
        <v>0.275177304964539</v>
      </c>
    </row>
    <row r="45" spans="1:14" ht="12.75">
      <c r="A45" s="14" t="s">
        <v>44</v>
      </c>
      <c r="B45" s="17">
        <v>1016</v>
      </c>
      <c r="C45" s="17">
        <v>312</v>
      </c>
      <c r="D45" s="17">
        <v>1328</v>
      </c>
      <c r="E45" s="18">
        <f t="shared" si="0"/>
        <v>0.23493975903614459</v>
      </c>
      <c r="F45" s="17">
        <v>270</v>
      </c>
      <c r="G45" s="17">
        <v>172</v>
      </c>
      <c r="H45" s="17">
        <v>442</v>
      </c>
      <c r="I45" s="18">
        <f t="shared" si="1"/>
        <v>0.3891402714932127</v>
      </c>
      <c r="J45" s="17">
        <v>0</v>
      </c>
      <c r="K45" s="17">
        <v>0</v>
      </c>
      <c r="L45" s="17">
        <v>0</v>
      </c>
      <c r="M45" s="17">
        <v>1770</v>
      </c>
      <c r="N45" s="18">
        <f t="shared" si="2"/>
        <v>0.2734463276836158</v>
      </c>
    </row>
    <row r="46" spans="1:14" ht="12.75">
      <c r="A46" s="14" t="s">
        <v>45</v>
      </c>
      <c r="B46" s="17">
        <v>1011</v>
      </c>
      <c r="C46" s="17">
        <v>315</v>
      </c>
      <c r="D46" s="17">
        <v>1326</v>
      </c>
      <c r="E46" s="18">
        <f t="shared" si="0"/>
        <v>0.23755656108597284</v>
      </c>
      <c r="F46" s="17">
        <v>236</v>
      </c>
      <c r="G46" s="17">
        <v>147</v>
      </c>
      <c r="H46" s="17">
        <v>383</v>
      </c>
      <c r="I46" s="18">
        <f t="shared" si="1"/>
        <v>0.3838120104438642</v>
      </c>
      <c r="J46" s="17">
        <v>0</v>
      </c>
      <c r="K46" s="17">
        <v>0</v>
      </c>
      <c r="L46" s="17">
        <v>0</v>
      </c>
      <c r="M46" s="17">
        <v>1709</v>
      </c>
      <c r="N46" s="18">
        <f t="shared" si="2"/>
        <v>0.27033352837916913</v>
      </c>
    </row>
    <row r="47" spans="1:14" ht="12.75">
      <c r="A47" s="14" t="s">
        <v>46</v>
      </c>
      <c r="B47" s="17">
        <v>975</v>
      </c>
      <c r="C47" s="17">
        <v>284</v>
      </c>
      <c r="D47" s="17">
        <v>1259</v>
      </c>
      <c r="E47" s="18">
        <f t="shared" si="0"/>
        <v>0.2255758538522637</v>
      </c>
      <c r="F47" s="17">
        <v>199</v>
      </c>
      <c r="G47" s="17">
        <v>122</v>
      </c>
      <c r="H47" s="17">
        <v>321</v>
      </c>
      <c r="I47" s="18">
        <f t="shared" si="1"/>
        <v>0.38006230529595014</v>
      </c>
      <c r="J47" s="17">
        <v>0</v>
      </c>
      <c r="K47" s="17">
        <v>0</v>
      </c>
      <c r="L47" s="17">
        <v>0</v>
      </c>
      <c r="M47" s="17">
        <v>1580</v>
      </c>
      <c r="N47" s="18">
        <f t="shared" si="2"/>
        <v>0.2569620253164557</v>
      </c>
    </row>
    <row r="48" spans="1:14" ht="12.75">
      <c r="A48" s="14" t="s">
        <v>47</v>
      </c>
      <c r="B48" s="17">
        <v>823</v>
      </c>
      <c r="C48" s="17">
        <v>249</v>
      </c>
      <c r="D48" s="17">
        <v>1072</v>
      </c>
      <c r="E48" s="18">
        <f t="shared" si="0"/>
        <v>0.23227611940298507</v>
      </c>
      <c r="F48" s="17">
        <v>201</v>
      </c>
      <c r="G48" s="17">
        <v>105</v>
      </c>
      <c r="H48" s="17">
        <v>306</v>
      </c>
      <c r="I48" s="18">
        <f t="shared" si="1"/>
        <v>0.3431372549019608</v>
      </c>
      <c r="J48" s="17">
        <v>0</v>
      </c>
      <c r="K48" s="17">
        <v>0</v>
      </c>
      <c r="L48" s="17">
        <v>0</v>
      </c>
      <c r="M48" s="17">
        <v>1378</v>
      </c>
      <c r="N48" s="18">
        <f t="shared" si="2"/>
        <v>0.25689404934687954</v>
      </c>
    </row>
    <row r="49" spans="1:14" ht="12.75">
      <c r="A49" s="14" t="s">
        <v>48</v>
      </c>
      <c r="B49" s="17">
        <v>714</v>
      </c>
      <c r="C49" s="17">
        <v>183</v>
      </c>
      <c r="D49" s="17">
        <v>897</v>
      </c>
      <c r="E49" s="18">
        <f t="shared" si="0"/>
        <v>0.2040133779264214</v>
      </c>
      <c r="F49" s="17">
        <v>181</v>
      </c>
      <c r="G49" s="17">
        <v>103</v>
      </c>
      <c r="H49" s="17">
        <v>284</v>
      </c>
      <c r="I49" s="18">
        <f t="shared" si="1"/>
        <v>0.3626760563380282</v>
      </c>
      <c r="J49" s="17">
        <v>0</v>
      </c>
      <c r="K49" s="17">
        <v>0</v>
      </c>
      <c r="L49" s="17">
        <v>0</v>
      </c>
      <c r="M49" s="17">
        <v>1181</v>
      </c>
      <c r="N49" s="18">
        <f t="shared" si="2"/>
        <v>0.24216765453005928</v>
      </c>
    </row>
    <row r="50" spans="1:14" ht="12.75">
      <c r="A50" s="14" t="s">
        <v>49</v>
      </c>
      <c r="B50" s="17">
        <v>653</v>
      </c>
      <c r="C50" s="17">
        <v>188</v>
      </c>
      <c r="D50" s="17">
        <v>841</v>
      </c>
      <c r="E50" s="18">
        <f t="shared" si="0"/>
        <v>0.2235434007134364</v>
      </c>
      <c r="F50" s="17">
        <v>154</v>
      </c>
      <c r="G50" s="17">
        <v>79</v>
      </c>
      <c r="H50" s="17">
        <v>233</v>
      </c>
      <c r="I50" s="18">
        <f t="shared" si="1"/>
        <v>0.33905579399141633</v>
      </c>
      <c r="J50" s="17">
        <v>0</v>
      </c>
      <c r="K50" s="17">
        <v>0</v>
      </c>
      <c r="L50" s="17">
        <v>0</v>
      </c>
      <c r="M50" s="17">
        <v>1074</v>
      </c>
      <c r="N50" s="18">
        <f t="shared" si="2"/>
        <v>0.24860335195530725</v>
      </c>
    </row>
    <row r="51" spans="1:14" ht="12.75">
      <c r="A51" s="14" t="s">
        <v>50</v>
      </c>
      <c r="B51" s="17">
        <v>533</v>
      </c>
      <c r="C51" s="17">
        <v>137</v>
      </c>
      <c r="D51" s="17">
        <v>670</v>
      </c>
      <c r="E51" s="18">
        <f t="shared" si="0"/>
        <v>0.2044776119402985</v>
      </c>
      <c r="F51" s="17">
        <v>163</v>
      </c>
      <c r="G51" s="17">
        <v>68</v>
      </c>
      <c r="H51" s="17">
        <v>231</v>
      </c>
      <c r="I51" s="18">
        <f t="shared" si="1"/>
        <v>0.2943722943722944</v>
      </c>
      <c r="J51" s="17">
        <v>0</v>
      </c>
      <c r="K51" s="17">
        <v>0</v>
      </c>
      <c r="L51" s="17">
        <v>0</v>
      </c>
      <c r="M51" s="17">
        <v>901</v>
      </c>
      <c r="N51" s="18">
        <f t="shared" si="2"/>
        <v>0.22752497225305215</v>
      </c>
    </row>
    <row r="52" spans="1:14" ht="12.75">
      <c r="A52" s="14" t="s">
        <v>51</v>
      </c>
      <c r="B52" s="17">
        <v>486</v>
      </c>
      <c r="C52" s="17">
        <v>116</v>
      </c>
      <c r="D52" s="17">
        <v>602</v>
      </c>
      <c r="E52" s="18">
        <f t="shared" si="0"/>
        <v>0.19269102990033224</v>
      </c>
      <c r="F52" s="17">
        <v>116</v>
      </c>
      <c r="G52" s="17">
        <v>58</v>
      </c>
      <c r="H52" s="17">
        <v>174</v>
      </c>
      <c r="I52" s="18">
        <f t="shared" si="1"/>
        <v>0.3333333333333333</v>
      </c>
      <c r="J52" s="17">
        <v>0</v>
      </c>
      <c r="K52" s="17">
        <v>0</v>
      </c>
      <c r="L52" s="17">
        <v>0</v>
      </c>
      <c r="M52" s="17">
        <v>776</v>
      </c>
      <c r="N52" s="18">
        <f t="shared" si="2"/>
        <v>0.22422680412371135</v>
      </c>
    </row>
    <row r="53" spans="1:14" ht="12.75">
      <c r="A53" s="14" t="s">
        <v>52</v>
      </c>
      <c r="B53" s="17">
        <v>412</v>
      </c>
      <c r="C53" s="17">
        <v>93</v>
      </c>
      <c r="D53" s="17">
        <v>505</v>
      </c>
      <c r="E53" s="18">
        <f t="shared" si="0"/>
        <v>0.18415841584158416</v>
      </c>
      <c r="F53" s="17">
        <v>113</v>
      </c>
      <c r="G53" s="17">
        <v>60</v>
      </c>
      <c r="H53" s="17">
        <v>173</v>
      </c>
      <c r="I53" s="18">
        <f t="shared" si="1"/>
        <v>0.3468208092485549</v>
      </c>
      <c r="J53" s="17">
        <v>0</v>
      </c>
      <c r="K53" s="17">
        <v>0</v>
      </c>
      <c r="L53" s="17">
        <v>0</v>
      </c>
      <c r="M53" s="17">
        <v>678</v>
      </c>
      <c r="N53" s="18">
        <f t="shared" si="2"/>
        <v>0.22566371681415928</v>
      </c>
    </row>
    <row r="54" spans="1:14" ht="12.75">
      <c r="A54" s="14" t="s">
        <v>53</v>
      </c>
      <c r="B54" s="17">
        <v>337</v>
      </c>
      <c r="C54" s="17">
        <v>88</v>
      </c>
      <c r="D54" s="17">
        <v>425</v>
      </c>
      <c r="E54" s="18">
        <f t="shared" si="0"/>
        <v>0.20705882352941177</v>
      </c>
      <c r="F54" s="17">
        <v>98</v>
      </c>
      <c r="G54" s="17">
        <v>60</v>
      </c>
      <c r="H54" s="17">
        <v>158</v>
      </c>
      <c r="I54" s="18">
        <f t="shared" si="1"/>
        <v>0.379746835443038</v>
      </c>
      <c r="J54" s="17">
        <v>0</v>
      </c>
      <c r="K54" s="17">
        <v>0</v>
      </c>
      <c r="L54" s="17">
        <v>0</v>
      </c>
      <c r="M54" s="17">
        <v>583</v>
      </c>
      <c r="N54" s="18">
        <f t="shared" si="2"/>
        <v>0.2538593481989708</v>
      </c>
    </row>
    <row r="55" spans="1:14" ht="12.75">
      <c r="A55" s="14" t="s">
        <v>54</v>
      </c>
      <c r="B55" s="17">
        <v>252</v>
      </c>
      <c r="C55" s="17">
        <v>73</v>
      </c>
      <c r="D55" s="17">
        <v>325</v>
      </c>
      <c r="E55" s="18">
        <f t="shared" si="0"/>
        <v>0.2246153846153846</v>
      </c>
      <c r="F55" s="17">
        <v>65</v>
      </c>
      <c r="G55" s="17">
        <v>43</v>
      </c>
      <c r="H55" s="17">
        <v>108</v>
      </c>
      <c r="I55" s="18">
        <f t="shared" si="1"/>
        <v>0.39814814814814814</v>
      </c>
      <c r="J55" s="17">
        <v>0</v>
      </c>
      <c r="K55" s="17">
        <v>0</v>
      </c>
      <c r="L55" s="17">
        <v>0</v>
      </c>
      <c r="M55" s="17">
        <v>433</v>
      </c>
      <c r="N55" s="18">
        <f t="shared" si="2"/>
        <v>0.2678983833718245</v>
      </c>
    </row>
    <row r="56" spans="1:14" ht="12.75">
      <c r="A56" s="14" t="s">
        <v>55</v>
      </c>
      <c r="B56" s="17">
        <v>241</v>
      </c>
      <c r="C56" s="17">
        <v>63</v>
      </c>
      <c r="D56" s="17">
        <v>304</v>
      </c>
      <c r="E56" s="18">
        <f t="shared" si="0"/>
        <v>0.20723684210526316</v>
      </c>
      <c r="F56" s="17">
        <v>62</v>
      </c>
      <c r="G56" s="17">
        <v>45</v>
      </c>
      <c r="H56" s="17">
        <v>107</v>
      </c>
      <c r="I56" s="18">
        <f t="shared" si="1"/>
        <v>0.4205607476635514</v>
      </c>
      <c r="J56" s="17">
        <v>0</v>
      </c>
      <c r="K56" s="17">
        <v>0</v>
      </c>
      <c r="L56" s="17">
        <v>0</v>
      </c>
      <c r="M56" s="17">
        <v>411</v>
      </c>
      <c r="N56" s="18">
        <f t="shared" si="2"/>
        <v>0.26277372262773724</v>
      </c>
    </row>
    <row r="57" spans="1:14" ht="12.75">
      <c r="A57" s="14" t="s">
        <v>56</v>
      </c>
      <c r="B57" s="17">
        <v>204</v>
      </c>
      <c r="C57" s="17">
        <v>48</v>
      </c>
      <c r="D57" s="17">
        <v>252</v>
      </c>
      <c r="E57" s="18">
        <f t="shared" si="0"/>
        <v>0.19047619047619047</v>
      </c>
      <c r="F57" s="17">
        <v>67</v>
      </c>
      <c r="G57" s="17">
        <v>17</v>
      </c>
      <c r="H57" s="17">
        <v>84</v>
      </c>
      <c r="I57" s="18">
        <f t="shared" si="1"/>
        <v>0.20238095238095238</v>
      </c>
      <c r="J57" s="17">
        <v>0</v>
      </c>
      <c r="K57" s="17">
        <v>0</v>
      </c>
      <c r="L57" s="17">
        <v>0</v>
      </c>
      <c r="M57" s="17">
        <v>336</v>
      </c>
      <c r="N57" s="18">
        <f t="shared" si="2"/>
        <v>0.19345238095238096</v>
      </c>
    </row>
    <row r="58" spans="1:14" ht="12.75">
      <c r="A58" s="14" t="s">
        <v>57</v>
      </c>
      <c r="B58" s="17">
        <v>185</v>
      </c>
      <c r="C58" s="17">
        <v>59</v>
      </c>
      <c r="D58" s="17">
        <v>244</v>
      </c>
      <c r="E58" s="18">
        <f t="shared" si="0"/>
        <v>0.24180327868852458</v>
      </c>
      <c r="F58" s="17">
        <v>88</v>
      </c>
      <c r="G58" s="17">
        <v>53</v>
      </c>
      <c r="H58" s="17">
        <v>141</v>
      </c>
      <c r="I58" s="18">
        <f t="shared" si="1"/>
        <v>0.375886524822695</v>
      </c>
      <c r="J58" s="17">
        <v>0</v>
      </c>
      <c r="K58" s="17">
        <v>0</v>
      </c>
      <c r="L58" s="17">
        <v>0</v>
      </c>
      <c r="M58" s="17">
        <v>385</v>
      </c>
      <c r="N58" s="18">
        <f t="shared" si="2"/>
        <v>0.2909090909090909</v>
      </c>
    </row>
    <row r="59" spans="1:14" ht="12.75">
      <c r="A59" s="14" t="s">
        <v>58</v>
      </c>
      <c r="B59" s="17">
        <v>191</v>
      </c>
      <c r="C59" s="17">
        <v>47</v>
      </c>
      <c r="D59" s="17">
        <v>238</v>
      </c>
      <c r="E59" s="18">
        <f t="shared" si="0"/>
        <v>0.19747899159663865</v>
      </c>
      <c r="F59" s="17">
        <v>66</v>
      </c>
      <c r="G59" s="17">
        <v>34</v>
      </c>
      <c r="H59" s="17">
        <v>100</v>
      </c>
      <c r="I59" s="18">
        <f t="shared" si="1"/>
        <v>0.34</v>
      </c>
      <c r="J59" s="17">
        <v>0</v>
      </c>
      <c r="K59" s="17">
        <v>0</v>
      </c>
      <c r="L59" s="17">
        <v>0</v>
      </c>
      <c r="M59" s="17">
        <v>338</v>
      </c>
      <c r="N59" s="18">
        <f t="shared" si="2"/>
        <v>0.23964497041420119</v>
      </c>
    </row>
    <row r="60" spans="1:14" ht="12.75">
      <c r="A60" s="14" t="s">
        <v>59</v>
      </c>
      <c r="B60" s="17">
        <v>145</v>
      </c>
      <c r="C60" s="17">
        <v>33</v>
      </c>
      <c r="D60" s="17">
        <v>178</v>
      </c>
      <c r="E60" s="18">
        <f t="shared" si="0"/>
        <v>0.1853932584269663</v>
      </c>
      <c r="F60" s="17">
        <v>48</v>
      </c>
      <c r="G60" s="17">
        <v>29</v>
      </c>
      <c r="H60" s="17">
        <v>77</v>
      </c>
      <c r="I60" s="18">
        <f t="shared" si="1"/>
        <v>0.37662337662337664</v>
      </c>
      <c r="J60" s="17">
        <v>0</v>
      </c>
      <c r="K60" s="17">
        <v>0</v>
      </c>
      <c r="L60" s="17">
        <v>0</v>
      </c>
      <c r="M60" s="17">
        <v>255</v>
      </c>
      <c r="N60" s="18">
        <f t="shared" si="2"/>
        <v>0.24313725490196078</v>
      </c>
    </row>
    <row r="61" spans="1:14" ht="12.75">
      <c r="A61" s="14" t="s">
        <v>60</v>
      </c>
      <c r="B61" s="17">
        <v>91</v>
      </c>
      <c r="C61" s="17">
        <v>33</v>
      </c>
      <c r="D61" s="17">
        <v>124</v>
      </c>
      <c r="E61" s="18">
        <f t="shared" si="0"/>
        <v>0.2661290322580645</v>
      </c>
      <c r="F61" s="17">
        <v>43</v>
      </c>
      <c r="G61" s="17">
        <v>21</v>
      </c>
      <c r="H61" s="17">
        <v>64</v>
      </c>
      <c r="I61" s="18">
        <f t="shared" si="1"/>
        <v>0.328125</v>
      </c>
      <c r="J61" s="17">
        <v>0</v>
      </c>
      <c r="K61" s="17">
        <v>0</v>
      </c>
      <c r="L61" s="17">
        <v>0</v>
      </c>
      <c r="M61" s="17">
        <v>188</v>
      </c>
      <c r="N61" s="18">
        <f t="shared" si="2"/>
        <v>0.2872340425531915</v>
      </c>
    </row>
    <row r="62" spans="1:14" ht="12.75">
      <c r="A62" s="14" t="s">
        <v>61</v>
      </c>
      <c r="B62" s="17">
        <v>65</v>
      </c>
      <c r="C62" s="17">
        <v>17</v>
      </c>
      <c r="D62" s="17">
        <v>82</v>
      </c>
      <c r="E62" s="18">
        <f t="shared" si="0"/>
        <v>0.2073170731707317</v>
      </c>
      <c r="F62" s="17">
        <v>39</v>
      </c>
      <c r="G62" s="17">
        <v>17</v>
      </c>
      <c r="H62" s="17">
        <v>56</v>
      </c>
      <c r="I62" s="18">
        <f t="shared" si="1"/>
        <v>0.30357142857142855</v>
      </c>
      <c r="J62" s="17">
        <v>0</v>
      </c>
      <c r="K62" s="17">
        <v>0</v>
      </c>
      <c r="L62" s="17">
        <v>0</v>
      </c>
      <c r="M62" s="17">
        <v>138</v>
      </c>
      <c r="N62" s="18">
        <f t="shared" si="2"/>
        <v>0.2463768115942029</v>
      </c>
    </row>
    <row r="63" spans="1:14" ht="12.75">
      <c r="A63" s="14" t="s">
        <v>62</v>
      </c>
      <c r="B63" s="17">
        <v>72</v>
      </c>
      <c r="C63" s="17">
        <v>14</v>
      </c>
      <c r="D63" s="17">
        <v>86</v>
      </c>
      <c r="E63" s="18">
        <f t="shared" si="0"/>
        <v>0.16279069767441862</v>
      </c>
      <c r="F63" s="17">
        <v>31</v>
      </c>
      <c r="G63" s="17">
        <v>18</v>
      </c>
      <c r="H63" s="17">
        <v>49</v>
      </c>
      <c r="I63" s="18">
        <f t="shared" si="1"/>
        <v>0.3673469387755102</v>
      </c>
      <c r="J63" s="17">
        <v>0</v>
      </c>
      <c r="K63" s="17">
        <v>0</v>
      </c>
      <c r="L63" s="17">
        <v>0</v>
      </c>
      <c r="M63" s="17">
        <v>135</v>
      </c>
      <c r="N63" s="18">
        <f t="shared" si="2"/>
        <v>0.23703703703703705</v>
      </c>
    </row>
    <row r="64" spans="1:14" ht="12.75">
      <c r="A64" s="14" t="s">
        <v>63</v>
      </c>
      <c r="B64" s="17">
        <v>41</v>
      </c>
      <c r="C64" s="17">
        <v>14</v>
      </c>
      <c r="D64" s="17">
        <v>55</v>
      </c>
      <c r="E64" s="18">
        <f t="shared" si="0"/>
        <v>0.2545454545454545</v>
      </c>
      <c r="F64" s="17">
        <v>25</v>
      </c>
      <c r="G64" s="17">
        <v>12</v>
      </c>
      <c r="H64" s="17">
        <v>37</v>
      </c>
      <c r="I64" s="18">
        <f t="shared" si="1"/>
        <v>0.32432432432432434</v>
      </c>
      <c r="J64" s="17">
        <v>0</v>
      </c>
      <c r="K64" s="17">
        <v>0</v>
      </c>
      <c r="L64" s="17">
        <v>0</v>
      </c>
      <c r="M64" s="17">
        <v>92</v>
      </c>
      <c r="N64" s="18">
        <f t="shared" si="2"/>
        <v>0.2826086956521739</v>
      </c>
    </row>
    <row r="65" spans="1:14" ht="12.75">
      <c r="A65" s="14" t="s">
        <v>64</v>
      </c>
      <c r="B65" s="17">
        <v>38</v>
      </c>
      <c r="C65" s="17">
        <v>8</v>
      </c>
      <c r="D65" s="17">
        <v>46</v>
      </c>
      <c r="E65" s="18">
        <f t="shared" si="0"/>
        <v>0.17391304347826086</v>
      </c>
      <c r="F65" s="17">
        <v>33</v>
      </c>
      <c r="G65" s="17">
        <v>18</v>
      </c>
      <c r="H65" s="17">
        <v>51</v>
      </c>
      <c r="I65" s="18">
        <f t="shared" si="1"/>
        <v>0.35294117647058826</v>
      </c>
      <c r="J65" s="17">
        <v>0</v>
      </c>
      <c r="K65" s="17">
        <v>0</v>
      </c>
      <c r="L65" s="17">
        <v>0</v>
      </c>
      <c r="M65" s="17">
        <v>97</v>
      </c>
      <c r="N65" s="18">
        <f t="shared" si="2"/>
        <v>0.26804123711340205</v>
      </c>
    </row>
    <row r="66" spans="1:14" ht="12.75">
      <c r="A66" s="14" t="s">
        <v>65</v>
      </c>
      <c r="B66" s="17">
        <v>28</v>
      </c>
      <c r="C66" s="17">
        <v>11</v>
      </c>
      <c r="D66" s="17">
        <v>39</v>
      </c>
      <c r="E66" s="18">
        <f t="shared" si="0"/>
        <v>0.28205128205128205</v>
      </c>
      <c r="F66" s="17">
        <v>31</v>
      </c>
      <c r="G66" s="17">
        <v>13</v>
      </c>
      <c r="H66" s="17">
        <v>44</v>
      </c>
      <c r="I66" s="18">
        <f t="shared" si="1"/>
        <v>0.29545454545454547</v>
      </c>
      <c r="J66" s="17">
        <v>0</v>
      </c>
      <c r="K66" s="17">
        <v>0</v>
      </c>
      <c r="L66" s="17">
        <v>0</v>
      </c>
      <c r="M66" s="17">
        <v>83</v>
      </c>
      <c r="N66" s="18">
        <f t="shared" si="2"/>
        <v>0.2891566265060241</v>
      </c>
    </row>
    <row r="67" spans="1:14" ht="12.75">
      <c r="A67" s="14" t="s">
        <v>66</v>
      </c>
      <c r="B67" s="17">
        <v>27</v>
      </c>
      <c r="C67" s="17">
        <v>6</v>
      </c>
      <c r="D67" s="17">
        <v>33</v>
      </c>
      <c r="E67" s="18">
        <f t="shared" si="0"/>
        <v>0.18181818181818182</v>
      </c>
      <c r="F67" s="17">
        <v>19</v>
      </c>
      <c r="G67" s="17">
        <v>11</v>
      </c>
      <c r="H67" s="17">
        <v>30</v>
      </c>
      <c r="I67" s="18">
        <f t="shared" si="1"/>
        <v>0.36666666666666664</v>
      </c>
      <c r="J67" s="17">
        <v>0</v>
      </c>
      <c r="K67" s="17">
        <v>0</v>
      </c>
      <c r="L67" s="17">
        <v>0</v>
      </c>
      <c r="M67" s="17">
        <v>63</v>
      </c>
      <c r="N67" s="18">
        <f t="shared" si="2"/>
        <v>0.2698412698412698</v>
      </c>
    </row>
    <row r="68" spans="1:14" ht="12.75">
      <c r="A68" s="14" t="s">
        <v>67</v>
      </c>
      <c r="B68" s="17">
        <v>28</v>
      </c>
      <c r="C68" s="17">
        <v>16</v>
      </c>
      <c r="D68" s="17">
        <v>44</v>
      </c>
      <c r="E68" s="18">
        <f t="shared" si="0"/>
        <v>0.36363636363636365</v>
      </c>
      <c r="F68" s="17">
        <v>32</v>
      </c>
      <c r="G68" s="17">
        <v>24</v>
      </c>
      <c r="H68" s="17">
        <v>56</v>
      </c>
      <c r="I68" s="18">
        <f t="shared" si="1"/>
        <v>0.42857142857142855</v>
      </c>
      <c r="J68" s="17">
        <v>0</v>
      </c>
      <c r="K68" s="17">
        <v>0</v>
      </c>
      <c r="L68" s="17">
        <v>0</v>
      </c>
      <c r="M68" s="17">
        <v>100</v>
      </c>
      <c r="N68" s="18">
        <f t="shared" si="2"/>
        <v>0.4</v>
      </c>
    </row>
    <row r="69" spans="1:14" ht="12.75">
      <c r="A69" s="14" t="s">
        <v>68</v>
      </c>
      <c r="B69" s="17">
        <v>35</v>
      </c>
      <c r="C69" s="17">
        <v>9</v>
      </c>
      <c r="D69" s="17">
        <v>44</v>
      </c>
      <c r="E69" s="18">
        <f t="shared" si="0"/>
        <v>0.20454545454545456</v>
      </c>
      <c r="F69" s="17">
        <v>24</v>
      </c>
      <c r="G69" s="17">
        <v>15</v>
      </c>
      <c r="H69" s="17">
        <v>39</v>
      </c>
      <c r="I69" s="18">
        <f t="shared" si="1"/>
        <v>0.38461538461538464</v>
      </c>
      <c r="J69" s="17">
        <v>0</v>
      </c>
      <c r="K69" s="17">
        <v>0</v>
      </c>
      <c r="L69" s="17">
        <v>0</v>
      </c>
      <c r="M69" s="17">
        <v>83</v>
      </c>
      <c r="N69" s="18">
        <f t="shared" si="2"/>
        <v>0.2891566265060241</v>
      </c>
    </row>
    <row r="70" spans="1:14" ht="12.75">
      <c r="A70" s="14" t="s">
        <v>69</v>
      </c>
      <c r="B70" s="17">
        <v>13</v>
      </c>
      <c r="C70" s="17">
        <v>14</v>
      </c>
      <c r="D70" s="17">
        <v>27</v>
      </c>
      <c r="E70" s="18">
        <f t="shared" si="0"/>
        <v>0.5185185185185185</v>
      </c>
      <c r="F70" s="17">
        <v>6</v>
      </c>
      <c r="G70" s="17">
        <v>7</v>
      </c>
      <c r="H70" s="17">
        <v>13</v>
      </c>
      <c r="I70" s="18">
        <f t="shared" si="1"/>
        <v>0.5384615384615384</v>
      </c>
      <c r="J70" s="17">
        <v>0</v>
      </c>
      <c r="K70" s="17">
        <v>0</v>
      </c>
      <c r="L70" s="17">
        <v>0</v>
      </c>
      <c r="M70" s="17">
        <v>40</v>
      </c>
      <c r="N70" s="18">
        <f t="shared" si="2"/>
        <v>0.525</v>
      </c>
    </row>
    <row r="71" spans="1:14" ht="12.75">
      <c r="A71" s="14" t="s">
        <v>70</v>
      </c>
      <c r="B71" s="17">
        <v>11</v>
      </c>
      <c r="C71" s="17">
        <v>6</v>
      </c>
      <c r="D71" s="17">
        <v>17</v>
      </c>
      <c r="E71" s="18">
        <f aca="true" t="shared" si="3" ref="E71:E91">IF(C71=0,0,C71/D71)</f>
        <v>0.35294117647058826</v>
      </c>
      <c r="F71" s="17">
        <v>11</v>
      </c>
      <c r="G71" s="17">
        <v>6</v>
      </c>
      <c r="H71" s="17">
        <v>17</v>
      </c>
      <c r="I71" s="18">
        <f aca="true" t="shared" si="4" ref="I71:I91">IF(G71=0,0,G71/H71)</f>
        <v>0.35294117647058826</v>
      </c>
      <c r="J71" s="17">
        <v>0</v>
      </c>
      <c r="K71" s="17">
        <v>0</v>
      </c>
      <c r="L71" s="17">
        <v>0</v>
      </c>
      <c r="M71" s="17">
        <v>34</v>
      </c>
      <c r="N71" s="18">
        <f aca="true" t="shared" si="5" ref="N71:N91">(C71+G71+K71)/M71</f>
        <v>0.35294117647058826</v>
      </c>
    </row>
    <row r="72" spans="1:14" ht="12.75">
      <c r="A72" s="14" t="s">
        <v>71</v>
      </c>
      <c r="B72" s="17">
        <v>10</v>
      </c>
      <c r="C72" s="17">
        <v>5</v>
      </c>
      <c r="D72" s="17">
        <v>15</v>
      </c>
      <c r="E72" s="18">
        <f t="shared" si="3"/>
        <v>0.3333333333333333</v>
      </c>
      <c r="F72" s="17">
        <v>5</v>
      </c>
      <c r="G72" s="17">
        <v>7</v>
      </c>
      <c r="H72" s="17">
        <v>12</v>
      </c>
      <c r="I72" s="18">
        <f t="shared" si="4"/>
        <v>0.5833333333333334</v>
      </c>
      <c r="J72" s="17">
        <v>0</v>
      </c>
      <c r="K72" s="17">
        <v>0</v>
      </c>
      <c r="L72" s="17">
        <v>0</v>
      </c>
      <c r="M72" s="17">
        <v>27</v>
      </c>
      <c r="N72" s="18">
        <f t="shared" si="5"/>
        <v>0.4444444444444444</v>
      </c>
    </row>
    <row r="73" spans="1:14" ht="12.75">
      <c r="A73" s="14" t="s">
        <v>72</v>
      </c>
      <c r="B73" s="17">
        <v>8</v>
      </c>
      <c r="C73" s="17">
        <v>4</v>
      </c>
      <c r="D73" s="17">
        <v>12</v>
      </c>
      <c r="E73" s="18">
        <f t="shared" si="3"/>
        <v>0.3333333333333333</v>
      </c>
      <c r="F73" s="17">
        <v>8</v>
      </c>
      <c r="G73" s="17">
        <v>6</v>
      </c>
      <c r="H73" s="17">
        <v>14</v>
      </c>
      <c r="I73" s="18">
        <f t="shared" si="4"/>
        <v>0.42857142857142855</v>
      </c>
      <c r="J73" s="17">
        <v>0</v>
      </c>
      <c r="K73" s="17">
        <v>0</v>
      </c>
      <c r="L73" s="17">
        <v>0</v>
      </c>
      <c r="M73" s="17">
        <v>26</v>
      </c>
      <c r="N73" s="18">
        <f t="shared" si="5"/>
        <v>0.38461538461538464</v>
      </c>
    </row>
    <row r="74" spans="1:14" ht="12.75">
      <c r="A74" s="14" t="s">
        <v>73</v>
      </c>
      <c r="B74" s="17">
        <v>13</v>
      </c>
      <c r="C74" s="17">
        <v>2</v>
      </c>
      <c r="D74" s="17">
        <v>15</v>
      </c>
      <c r="E74" s="18">
        <f t="shared" si="3"/>
        <v>0.13333333333333333</v>
      </c>
      <c r="F74" s="17">
        <v>6</v>
      </c>
      <c r="G74" s="17">
        <v>4</v>
      </c>
      <c r="H74" s="17">
        <v>10</v>
      </c>
      <c r="I74" s="18">
        <f t="shared" si="4"/>
        <v>0.4</v>
      </c>
      <c r="J74" s="17">
        <v>0</v>
      </c>
      <c r="K74" s="17">
        <v>0</v>
      </c>
      <c r="L74" s="17">
        <v>0</v>
      </c>
      <c r="M74" s="17">
        <v>25</v>
      </c>
      <c r="N74" s="18">
        <f t="shared" si="5"/>
        <v>0.24</v>
      </c>
    </row>
    <row r="75" spans="1:14" ht="12.75">
      <c r="A75" s="14" t="s">
        <v>74</v>
      </c>
      <c r="B75" s="17">
        <v>6</v>
      </c>
      <c r="C75" s="17">
        <v>1</v>
      </c>
      <c r="D75" s="17">
        <v>7</v>
      </c>
      <c r="E75" s="18">
        <f t="shared" si="3"/>
        <v>0.14285714285714285</v>
      </c>
      <c r="F75" s="17">
        <v>12</v>
      </c>
      <c r="G75" s="17">
        <v>3</v>
      </c>
      <c r="H75" s="17">
        <v>15</v>
      </c>
      <c r="I75" s="18">
        <f t="shared" si="4"/>
        <v>0.2</v>
      </c>
      <c r="J75" s="17">
        <v>0</v>
      </c>
      <c r="K75" s="17">
        <v>0</v>
      </c>
      <c r="L75" s="17">
        <v>0</v>
      </c>
      <c r="M75" s="17">
        <v>22</v>
      </c>
      <c r="N75" s="18">
        <f t="shared" si="5"/>
        <v>0.18181818181818182</v>
      </c>
    </row>
    <row r="76" spans="1:14" ht="12.75">
      <c r="A76" s="14" t="s">
        <v>75</v>
      </c>
      <c r="B76" s="17">
        <v>1</v>
      </c>
      <c r="C76" s="17">
        <v>0</v>
      </c>
      <c r="D76" s="17">
        <v>1</v>
      </c>
      <c r="E76" s="18">
        <f t="shared" si="3"/>
        <v>0</v>
      </c>
      <c r="F76" s="17">
        <v>7</v>
      </c>
      <c r="G76" s="17">
        <v>1</v>
      </c>
      <c r="H76" s="17">
        <v>8</v>
      </c>
      <c r="I76" s="18">
        <f t="shared" si="4"/>
        <v>0.125</v>
      </c>
      <c r="J76" s="17">
        <v>0</v>
      </c>
      <c r="K76" s="17">
        <v>0</v>
      </c>
      <c r="L76" s="17">
        <v>0</v>
      </c>
      <c r="M76" s="17">
        <v>9</v>
      </c>
      <c r="N76" s="18">
        <f t="shared" si="5"/>
        <v>0.1111111111111111</v>
      </c>
    </row>
    <row r="77" spans="1:14" ht="12.75">
      <c r="A77" s="14" t="s">
        <v>76</v>
      </c>
      <c r="B77" s="17">
        <v>3</v>
      </c>
      <c r="C77" s="17">
        <v>1</v>
      </c>
      <c r="D77" s="17">
        <v>4</v>
      </c>
      <c r="E77" s="18">
        <f t="shared" si="3"/>
        <v>0.25</v>
      </c>
      <c r="F77" s="17">
        <v>6</v>
      </c>
      <c r="G77" s="17">
        <v>3</v>
      </c>
      <c r="H77" s="17">
        <v>9</v>
      </c>
      <c r="I77" s="18">
        <f t="shared" si="4"/>
        <v>0.3333333333333333</v>
      </c>
      <c r="J77" s="17">
        <v>0</v>
      </c>
      <c r="K77" s="17">
        <v>0</v>
      </c>
      <c r="L77" s="17">
        <v>0</v>
      </c>
      <c r="M77" s="17">
        <v>13</v>
      </c>
      <c r="N77" s="18">
        <f t="shared" si="5"/>
        <v>0.3076923076923077</v>
      </c>
    </row>
    <row r="78" spans="1:14" ht="12.75">
      <c r="A78" s="14" t="s">
        <v>77</v>
      </c>
      <c r="B78" s="17">
        <v>9</v>
      </c>
      <c r="C78" s="17">
        <v>1</v>
      </c>
      <c r="D78" s="17">
        <v>10</v>
      </c>
      <c r="E78" s="18">
        <f t="shared" si="3"/>
        <v>0.1</v>
      </c>
      <c r="F78" s="17">
        <v>4</v>
      </c>
      <c r="G78" s="17">
        <v>6</v>
      </c>
      <c r="H78" s="17">
        <v>10</v>
      </c>
      <c r="I78" s="18">
        <f t="shared" si="4"/>
        <v>0.6</v>
      </c>
      <c r="J78" s="17">
        <v>0</v>
      </c>
      <c r="K78" s="17">
        <v>0</v>
      </c>
      <c r="L78" s="17">
        <v>0</v>
      </c>
      <c r="M78" s="17">
        <v>20</v>
      </c>
      <c r="N78" s="18">
        <f t="shared" si="5"/>
        <v>0.35</v>
      </c>
    </row>
    <row r="79" spans="1:14" ht="12.75">
      <c r="A79" s="14" t="s">
        <v>78</v>
      </c>
      <c r="B79" s="17">
        <v>9</v>
      </c>
      <c r="C79" s="17">
        <v>4</v>
      </c>
      <c r="D79" s="17">
        <v>13</v>
      </c>
      <c r="E79" s="18">
        <f t="shared" si="3"/>
        <v>0.3076923076923077</v>
      </c>
      <c r="F79" s="17">
        <v>2</v>
      </c>
      <c r="G79" s="17">
        <v>2</v>
      </c>
      <c r="H79" s="17">
        <v>4</v>
      </c>
      <c r="I79" s="18">
        <f t="shared" si="4"/>
        <v>0.5</v>
      </c>
      <c r="J79" s="17">
        <v>0</v>
      </c>
      <c r="K79" s="17">
        <v>0</v>
      </c>
      <c r="L79" s="17">
        <v>0</v>
      </c>
      <c r="M79" s="17">
        <v>17</v>
      </c>
      <c r="N79" s="18">
        <f t="shared" si="5"/>
        <v>0.35294117647058826</v>
      </c>
    </row>
    <row r="80" spans="1:14" ht="12.75">
      <c r="A80" s="14" t="s">
        <v>79</v>
      </c>
      <c r="B80" s="17">
        <v>2</v>
      </c>
      <c r="C80" s="17">
        <v>2</v>
      </c>
      <c r="D80" s="17">
        <v>4</v>
      </c>
      <c r="E80" s="18">
        <f t="shared" si="3"/>
        <v>0.5</v>
      </c>
      <c r="F80" s="17">
        <v>1</v>
      </c>
      <c r="G80" s="17">
        <v>2</v>
      </c>
      <c r="H80" s="17">
        <v>3</v>
      </c>
      <c r="I80" s="18">
        <f t="shared" si="4"/>
        <v>0.6666666666666666</v>
      </c>
      <c r="J80" s="17">
        <v>0</v>
      </c>
      <c r="K80" s="17">
        <v>0</v>
      </c>
      <c r="L80" s="17">
        <v>0</v>
      </c>
      <c r="M80" s="17">
        <v>7</v>
      </c>
      <c r="N80" s="18">
        <f t="shared" si="5"/>
        <v>0.5714285714285714</v>
      </c>
    </row>
    <row r="81" spans="1:14" ht="12.75">
      <c r="A81" s="14" t="s">
        <v>80</v>
      </c>
      <c r="B81" s="17">
        <v>5</v>
      </c>
      <c r="C81" s="17">
        <v>0</v>
      </c>
      <c r="D81" s="17">
        <v>5</v>
      </c>
      <c r="E81" s="18">
        <f t="shared" si="3"/>
        <v>0</v>
      </c>
      <c r="F81" s="17">
        <v>2</v>
      </c>
      <c r="G81" s="17">
        <v>4</v>
      </c>
      <c r="H81" s="17">
        <v>6</v>
      </c>
      <c r="I81" s="18">
        <f t="shared" si="4"/>
        <v>0.6666666666666666</v>
      </c>
      <c r="J81" s="17">
        <v>0</v>
      </c>
      <c r="K81" s="17">
        <v>0</v>
      </c>
      <c r="L81" s="17">
        <v>0</v>
      </c>
      <c r="M81" s="17">
        <v>11</v>
      </c>
      <c r="N81" s="18">
        <f t="shared" si="5"/>
        <v>0.36363636363636365</v>
      </c>
    </row>
    <row r="82" spans="1:14" ht="12.75">
      <c r="A82" s="14" t="s">
        <v>81</v>
      </c>
      <c r="B82" s="17">
        <v>10</v>
      </c>
      <c r="C82" s="17">
        <v>10</v>
      </c>
      <c r="D82" s="17">
        <v>20</v>
      </c>
      <c r="E82" s="18">
        <f t="shared" si="3"/>
        <v>0.5</v>
      </c>
      <c r="F82" s="17">
        <v>5</v>
      </c>
      <c r="G82" s="17">
        <v>2</v>
      </c>
      <c r="H82" s="17">
        <v>7</v>
      </c>
      <c r="I82" s="18">
        <f t="shared" si="4"/>
        <v>0.2857142857142857</v>
      </c>
      <c r="J82" s="17">
        <v>0</v>
      </c>
      <c r="K82" s="17">
        <v>0</v>
      </c>
      <c r="L82" s="17">
        <v>0</v>
      </c>
      <c r="M82" s="17">
        <v>27</v>
      </c>
      <c r="N82" s="18">
        <f t="shared" si="5"/>
        <v>0.4444444444444444</v>
      </c>
    </row>
    <row r="83" spans="1:14" ht="12.75">
      <c r="A83" s="14" t="s">
        <v>82</v>
      </c>
      <c r="B83" s="17">
        <v>8</v>
      </c>
      <c r="C83" s="17">
        <v>2</v>
      </c>
      <c r="D83" s="17">
        <v>10</v>
      </c>
      <c r="E83" s="18">
        <f t="shared" si="3"/>
        <v>0.2</v>
      </c>
      <c r="F83" s="17">
        <v>3</v>
      </c>
      <c r="G83" s="17">
        <v>3</v>
      </c>
      <c r="H83" s="17">
        <v>6</v>
      </c>
      <c r="I83" s="18">
        <f t="shared" si="4"/>
        <v>0.5</v>
      </c>
      <c r="J83" s="17">
        <v>0</v>
      </c>
      <c r="K83" s="17">
        <v>0</v>
      </c>
      <c r="L83" s="17">
        <v>0</v>
      </c>
      <c r="M83" s="17">
        <v>16</v>
      </c>
      <c r="N83" s="18">
        <f t="shared" si="5"/>
        <v>0.3125</v>
      </c>
    </row>
    <row r="84" spans="1:14" ht="12.75">
      <c r="A84" s="14" t="s">
        <v>83</v>
      </c>
      <c r="B84" s="17">
        <v>3</v>
      </c>
      <c r="C84" s="17">
        <v>5</v>
      </c>
      <c r="D84" s="17">
        <v>8</v>
      </c>
      <c r="E84" s="18">
        <f t="shared" si="3"/>
        <v>0.625</v>
      </c>
      <c r="F84" s="17">
        <v>3</v>
      </c>
      <c r="G84" s="17">
        <v>1</v>
      </c>
      <c r="H84" s="17">
        <v>4</v>
      </c>
      <c r="I84" s="18">
        <f t="shared" si="4"/>
        <v>0.25</v>
      </c>
      <c r="J84" s="17">
        <v>0</v>
      </c>
      <c r="K84" s="17">
        <v>0</v>
      </c>
      <c r="L84" s="17">
        <v>0</v>
      </c>
      <c r="M84" s="17">
        <v>12</v>
      </c>
      <c r="N84" s="18">
        <f t="shared" si="5"/>
        <v>0.5</v>
      </c>
    </row>
    <row r="85" spans="1:14" ht="12.75">
      <c r="A85" s="14" t="s">
        <v>84</v>
      </c>
      <c r="B85" s="17">
        <v>5</v>
      </c>
      <c r="C85" s="17">
        <v>0</v>
      </c>
      <c r="D85" s="17">
        <v>5</v>
      </c>
      <c r="E85" s="18">
        <f t="shared" si="3"/>
        <v>0</v>
      </c>
      <c r="F85" s="17">
        <v>0</v>
      </c>
      <c r="G85" s="17">
        <v>0</v>
      </c>
      <c r="H85" s="17">
        <v>0</v>
      </c>
      <c r="I85" s="18">
        <f t="shared" si="4"/>
        <v>0</v>
      </c>
      <c r="J85" s="17">
        <v>0</v>
      </c>
      <c r="K85" s="17">
        <v>0</v>
      </c>
      <c r="L85" s="17">
        <v>0</v>
      </c>
      <c r="M85" s="17">
        <v>5</v>
      </c>
      <c r="N85" s="18">
        <f t="shared" si="5"/>
        <v>0</v>
      </c>
    </row>
    <row r="86" spans="1:14" ht="12.75">
      <c r="A86" s="14" t="s">
        <v>85</v>
      </c>
      <c r="B86" s="17">
        <v>1</v>
      </c>
      <c r="C86" s="17">
        <v>1</v>
      </c>
      <c r="D86" s="17">
        <v>2</v>
      </c>
      <c r="E86" s="18">
        <f t="shared" si="3"/>
        <v>0.5</v>
      </c>
      <c r="F86" s="17">
        <v>0</v>
      </c>
      <c r="G86" s="17">
        <v>1</v>
      </c>
      <c r="H86" s="17">
        <v>1</v>
      </c>
      <c r="I86" s="18">
        <f t="shared" si="4"/>
        <v>1</v>
      </c>
      <c r="J86" s="17">
        <v>0</v>
      </c>
      <c r="K86" s="17">
        <v>0</v>
      </c>
      <c r="L86" s="17">
        <v>0</v>
      </c>
      <c r="M86" s="17">
        <v>3</v>
      </c>
      <c r="N86" s="18">
        <f t="shared" si="5"/>
        <v>0.6666666666666666</v>
      </c>
    </row>
    <row r="87" spans="1:14" ht="12.75">
      <c r="A87" s="14" t="s">
        <v>99</v>
      </c>
      <c r="B87" s="17">
        <v>1</v>
      </c>
      <c r="C87" s="17">
        <v>2</v>
      </c>
      <c r="D87" s="17">
        <v>3</v>
      </c>
      <c r="E87" s="18">
        <f t="shared" si="3"/>
        <v>0.6666666666666666</v>
      </c>
      <c r="F87" s="17">
        <v>1</v>
      </c>
      <c r="G87" s="17">
        <v>0</v>
      </c>
      <c r="H87" s="17">
        <v>1</v>
      </c>
      <c r="I87" s="18">
        <f t="shared" si="4"/>
        <v>0</v>
      </c>
      <c r="J87" s="17">
        <v>0</v>
      </c>
      <c r="K87" s="17">
        <v>0</v>
      </c>
      <c r="L87" s="17">
        <v>0</v>
      </c>
      <c r="M87" s="17">
        <v>4</v>
      </c>
      <c r="N87" s="18">
        <f t="shared" si="5"/>
        <v>0.5</v>
      </c>
    </row>
    <row r="88" spans="1:14" ht="12.75">
      <c r="A88" s="14" t="s">
        <v>86</v>
      </c>
      <c r="B88" s="17">
        <v>2</v>
      </c>
      <c r="C88" s="17">
        <v>2</v>
      </c>
      <c r="D88" s="17">
        <v>4</v>
      </c>
      <c r="E88" s="18">
        <f t="shared" si="3"/>
        <v>0.5</v>
      </c>
      <c r="F88" s="17">
        <v>1</v>
      </c>
      <c r="G88" s="17">
        <v>4</v>
      </c>
      <c r="H88" s="17">
        <v>5</v>
      </c>
      <c r="I88" s="18">
        <f t="shared" si="4"/>
        <v>0.8</v>
      </c>
      <c r="J88" s="17">
        <v>0</v>
      </c>
      <c r="K88" s="17">
        <v>0</v>
      </c>
      <c r="L88" s="17">
        <v>0</v>
      </c>
      <c r="M88" s="17">
        <v>9</v>
      </c>
      <c r="N88" s="18">
        <f t="shared" si="5"/>
        <v>0.6666666666666666</v>
      </c>
    </row>
    <row r="89" spans="1:14" ht="12.75">
      <c r="A89" s="14" t="s">
        <v>87</v>
      </c>
      <c r="B89" s="17">
        <v>2</v>
      </c>
      <c r="C89" s="17">
        <v>3</v>
      </c>
      <c r="D89" s="17">
        <v>5</v>
      </c>
      <c r="E89" s="18">
        <f t="shared" si="3"/>
        <v>0.6</v>
      </c>
      <c r="F89" s="17">
        <v>0</v>
      </c>
      <c r="G89" s="17">
        <v>3</v>
      </c>
      <c r="H89" s="17">
        <v>3</v>
      </c>
      <c r="I89" s="18">
        <f t="shared" si="4"/>
        <v>1</v>
      </c>
      <c r="J89" s="17">
        <v>0</v>
      </c>
      <c r="K89" s="17">
        <v>0</v>
      </c>
      <c r="L89" s="17">
        <v>0</v>
      </c>
      <c r="M89" s="17">
        <v>8</v>
      </c>
      <c r="N89" s="18">
        <f t="shared" si="5"/>
        <v>0.75</v>
      </c>
    </row>
    <row r="90" spans="1:14" ht="12.75">
      <c r="A90" s="14" t="s">
        <v>88</v>
      </c>
      <c r="B90" s="17">
        <v>3</v>
      </c>
      <c r="C90" s="17">
        <v>1</v>
      </c>
      <c r="D90" s="17">
        <v>4</v>
      </c>
      <c r="E90" s="18">
        <f t="shared" si="3"/>
        <v>0.25</v>
      </c>
      <c r="F90" s="17">
        <v>1</v>
      </c>
      <c r="G90" s="17">
        <v>1</v>
      </c>
      <c r="H90" s="17">
        <v>2</v>
      </c>
      <c r="I90" s="18">
        <f t="shared" si="4"/>
        <v>0.5</v>
      </c>
      <c r="J90" s="17">
        <v>0</v>
      </c>
      <c r="K90" s="17">
        <v>0</v>
      </c>
      <c r="L90" s="17">
        <v>0</v>
      </c>
      <c r="M90" s="17">
        <v>6</v>
      </c>
      <c r="N90" s="18">
        <f t="shared" si="5"/>
        <v>0.3333333333333333</v>
      </c>
    </row>
    <row r="91" spans="1:14" ht="12.75">
      <c r="A91" s="14" t="s">
        <v>3</v>
      </c>
      <c r="B91" s="17">
        <v>358523</v>
      </c>
      <c r="C91" s="17">
        <v>239810</v>
      </c>
      <c r="D91" s="17">
        <v>598333</v>
      </c>
      <c r="E91" s="18">
        <f t="shared" si="3"/>
        <v>0.40079688066678587</v>
      </c>
      <c r="F91" s="17">
        <v>275863</v>
      </c>
      <c r="G91" s="17">
        <v>255702</v>
      </c>
      <c r="H91" s="17">
        <v>531565</v>
      </c>
      <c r="I91" s="18">
        <f t="shared" si="4"/>
        <v>0.4810361856028896</v>
      </c>
      <c r="J91" s="17">
        <v>4</v>
      </c>
      <c r="K91" s="17">
        <v>2</v>
      </c>
      <c r="L91" s="17">
        <v>6</v>
      </c>
      <c r="M91" s="17">
        <v>1129904</v>
      </c>
      <c r="N91" s="18">
        <f t="shared" si="5"/>
        <v>0.43854522154094505</v>
      </c>
    </row>
  </sheetData>
  <mergeCells count="4">
    <mergeCell ref="B4:E4"/>
    <mergeCell ref="F4:I4"/>
    <mergeCell ref="J4:L4"/>
    <mergeCell ref="M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421875" style="9" customWidth="1"/>
    <col min="3" max="3" width="6.7109375" style="9" customWidth="1"/>
    <col min="4" max="4" width="6.57421875" style="9" customWidth="1"/>
    <col min="5" max="5" width="7.7109375" style="0" customWidth="1"/>
    <col min="6" max="6" width="7.421875" style="9" customWidth="1"/>
    <col min="7" max="7" width="8.28125" style="9" customWidth="1"/>
    <col min="8" max="8" width="7.8515625" style="9" customWidth="1"/>
    <col min="9" max="9" width="7.421875" style="0" customWidth="1"/>
    <col min="10" max="10" width="8.00390625" style="9" customWidth="1"/>
    <col min="11" max="11" width="7.421875" style="9" customWidth="1"/>
    <col min="12" max="12" width="8.140625" style="9" customWidth="1"/>
    <col min="13" max="13" width="7.57421875" style="0" customWidth="1"/>
    <col min="14" max="14" width="8.28125" style="9" customWidth="1"/>
    <col min="15" max="15" width="7.28125" style="9" customWidth="1"/>
    <col min="16" max="16" width="9.140625" style="9" customWidth="1"/>
  </cols>
  <sheetData>
    <row r="1" spans="1:17" ht="15.75">
      <c r="A1" s="5" t="s">
        <v>101</v>
      </c>
      <c r="B1" s="6"/>
      <c r="C1" s="6"/>
      <c r="D1" s="6"/>
      <c r="E1" s="2"/>
      <c r="F1" s="6"/>
      <c r="G1" s="6"/>
      <c r="H1" s="6"/>
      <c r="I1" s="1"/>
      <c r="J1" s="6"/>
      <c r="K1" s="6"/>
      <c r="L1" s="6"/>
      <c r="M1" s="1"/>
      <c r="N1" s="6"/>
      <c r="O1" s="10" t="s">
        <v>94</v>
      </c>
      <c r="P1" s="6"/>
      <c r="Q1" s="1"/>
    </row>
    <row r="2" spans="1:17" ht="15.75">
      <c r="A2" s="11" t="s">
        <v>96</v>
      </c>
      <c r="B2" s="6"/>
      <c r="C2" s="6"/>
      <c r="D2" s="6"/>
      <c r="E2" s="2"/>
      <c r="F2" s="6"/>
      <c r="G2" s="6"/>
      <c r="H2" s="6"/>
      <c r="I2" s="1"/>
      <c r="J2" s="6"/>
      <c r="K2" s="6"/>
      <c r="L2" s="6"/>
      <c r="M2" s="1"/>
      <c r="N2" s="6"/>
      <c r="O2" s="10"/>
      <c r="P2" s="6"/>
      <c r="Q2" s="1"/>
    </row>
    <row r="3" spans="1:17" ht="15.75">
      <c r="A3" s="5"/>
      <c r="B3" s="6"/>
      <c r="C3" s="6"/>
      <c r="D3" s="6"/>
      <c r="E3" s="2"/>
      <c r="F3" s="6"/>
      <c r="G3" s="6"/>
      <c r="H3" s="6"/>
      <c r="I3" s="1"/>
      <c r="J3" s="6"/>
      <c r="K3" s="6"/>
      <c r="L3" s="6"/>
      <c r="M3" s="1"/>
      <c r="N3" s="6"/>
      <c r="O3" s="10"/>
      <c r="P3" s="6"/>
      <c r="Q3" s="1"/>
    </row>
    <row r="4" spans="1:17" ht="12.75">
      <c r="A4" s="25" t="s">
        <v>93</v>
      </c>
      <c r="B4" s="24" t="s">
        <v>2</v>
      </c>
      <c r="C4" s="24"/>
      <c r="D4" s="24"/>
      <c r="E4" s="24"/>
      <c r="F4" s="24" t="s">
        <v>0</v>
      </c>
      <c r="G4" s="24"/>
      <c r="H4" s="24"/>
      <c r="I4" s="24"/>
      <c r="J4" s="24" t="s">
        <v>1</v>
      </c>
      <c r="K4" s="24"/>
      <c r="L4" s="24"/>
      <c r="M4" s="24"/>
      <c r="N4" s="24" t="s">
        <v>3</v>
      </c>
      <c r="O4" s="24"/>
      <c r="P4" s="24"/>
      <c r="Q4" s="24"/>
    </row>
    <row r="5" spans="1:17" ht="12.75">
      <c r="A5" s="25"/>
      <c r="B5" s="7" t="s">
        <v>4</v>
      </c>
      <c r="C5" s="7" t="s">
        <v>5</v>
      </c>
      <c r="D5" s="7" t="s">
        <v>3</v>
      </c>
      <c r="E5" s="4" t="s">
        <v>95</v>
      </c>
      <c r="F5" s="7" t="s">
        <v>4</v>
      </c>
      <c r="G5" s="7" t="s">
        <v>5</v>
      </c>
      <c r="H5" s="7" t="s">
        <v>3</v>
      </c>
      <c r="I5" s="21" t="s">
        <v>95</v>
      </c>
      <c r="J5" s="7" t="s">
        <v>4</v>
      </c>
      <c r="K5" s="7" t="s">
        <v>5</v>
      </c>
      <c r="L5" s="7" t="s">
        <v>3</v>
      </c>
      <c r="M5" s="21" t="s">
        <v>95</v>
      </c>
      <c r="N5" s="7" t="s">
        <v>4</v>
      </c>
      <c r="O5" s="7" t="s">
        <v>5</v>
      </c>
      <c r="P5" s="7" t="s">
        <v>3</v>
      </c>
      <c r="Q5" s="21" t="s">
        <v>95</v>
      </c>
    </row>
    <row r="6" spans="1:17" ht="25.5">
      <c r="A6" s="20" t="s">
        <v>92</v>
      </c>
      <c r="B6" s="8">
        <v>1</v>
      </c>
      <c r="C6" s="8">
        <v>4</v>
      </c>
      <c r="D6" s="8">
        <v>5</v>
      </c>
      <c r="E6" s="4">
        <v>0.8</v>
      </c>
      <c r="F6" s="8">
        <v>1680</v>
      </c>
      <c r="G6" s="8">
        <v>1168</v>
      </c>
      <c r="H6" s="8">
        <v>2848</v>
      </c>
      <c r="I6" s="4">
        <v>0.4101123595505618</v>
      </c>
      <c r="J6" s="8">
        <v>1171</v>
      </c>
      <c r="K6" s="8">
        <v>1049</v>
      </c>
      <c r="L6" s="8">
        <v>2220</v>
      </c>
      <c r="M6" s="4">
        <v>0.4725225225225225</v>
      </c>
      <c r="N6" s="8">
        <v>2852</v>
      </c>
      <c r="O6" s="8">
        <v>2221</v>
      </c>
      <c r="P6" s="8">
        <v>5073</v>
      </c>
      <c r="Q6" s="4">
        <v>0.4378080031539523</v>
      </c>
    </row>
    <row r="7" spans="1:17" ht="12.75">
      <c r="A7" s="3" t="s">
        <v>6</v>
      </c>
      <c r="B7" s="8">
        <v>0</v>
      </c>
      <c r="C7" s="8">
        <v>0</v>
      </c>
      <c r="D7" s="8">
        <v>0</v>
      </c>
      <c r="E7" s="4">
        <v>0</v>
      </c>
      <c r="F7" s="8">
        <v>66</v>
      </c>
      <c r="G7" s="8">
        <v>48</v>
      </c>
      <c r="H7" s="8">
        <v>114</v>
      </c>
      <c r="I7" s="4">
        <v>0.42105263157894735</v>
      </c>
      <c r="J7" s="8">
        <v>79</v>
      </c>
      <c r="K7" s="8">
        <v>131</v>
      </c>
      <c r="L7" s="8">
        <v>210</v>
      </c>
      <c r="M7" s="4">
        <v>0.6238095238095238</v>
      </c>
      <c r="N7" s="8">
        <v>145</v>
      </c>
      <c r="O7" s="8">
        <v>179</v>
      </c>
      <c r="P7" s="8">
        <v>324</v>
      </c>
      <c r="Q7" s="4">
        <v>0.5524691358024691</v>
      </c>
    </row>
    <row r="8" spans="1:17" ht="12.75">
      <c r="A8" s="3" t="s">
        <v>7</v>
      </c>
      <c r="B8" s="8">
        <v>0</v>
      </c>
      <c r="C8" s="8">
        <v>66</v>
      </c>
      <c r="D8" s="8">
        <v>66</v>
      </c>
      <c r="E8" s="4">
        <v>1</v>
      </c>
      <c r="F8" s="8">
        <v>58157</v>
      </c>
      <c r="G8" s="8">
        <v>55745</v>
      </c>
      <c r="H8" s="8">
        <v>113902</v>
      </c>
      <c r="I8" s="4">
        <v>0.4894119506242208</v>
      </c>
      <c r="J8" s="8">
        <v>74223</v>
      </c>
      <c r="K8" s="8">
        <v>84719</v>
      </c>
      <c r="L8" s="8">
        <v>158942</v>
      </c>
      <c r="M8" s="4">
        <v>0.5330183337318015</v>
      </c>
      <c r="N8" s="8">
        <v>132380</v>
      </c>
      <c r="O8" s="8">
        <v>140530</v>
      </c>
      <c r="P8" s="8">
        <v>272910</v>
      </c>
      <c r="Q8" s="4">
        <v>0.5149316624528233</v>
      </c>
    </row>
    <row r="9" spans="1:17" ht="12.75">
      <c r="A9" s="3" t="s">
        <v>8</v>
      </c>
      <c r="B9" s="8">
        <v>0</v>
      </c>
      <c r="C9" s="8">
        <v>59</v>
      </c>
      <c r="D9" s="8">
        <v>59</v>
      </c>
      <c r="E9" s="4">
        <v>1</v>
      </c>
      <c r="F9" s="8">
        <v>59643</v>
      </c>
      <c r="G9" s="8">
        <v>45333</v>
      </c>
      <c r="H9" s="8">
        <v>104976</v>
      </c>
      <c r="I9" s="4">
        <v>0.43184156378600824</v>
      </c>
      <c r="J9" s="8">
        <v>52112</v>
      </c>
      <c r="K9" s="8">
        <v>47276</v>
      </c>
      <c r="L9" s="8">
        <v>99388</v>
      </c>
      <c r="M9" s="4">
        <v>0.4756711071759166</v>
      </c>
      <c r="N9" s="8">
        <v>111755</v>
      </c>
      <c r="O9" s="8">
        <v>92668</v>
      </c>
      <c r="P9" s="8">
        <v>204423</v>
      </c>
      <c r="Q9" s="4">
        <v>0.45331494009969525</v>
      </c>
    </row>
    <row r="10" spans="1:17" ht="12.75">
      <c r="A10" s="3" t="s">
        <v>9</v>
      </c>
      <c r="B10" s="8">
        <v>0</v>
      </c>
      <c r="C10" s="8">
        <v>22</v>
      </c>
      <c r="D10" s="8">
        <v>22</v>
      </c>
      <c r="E10" s="4">
        <v>1</v>
      </c>
      <c r="F10" s="8">
        <v>32945</v>
      </c>
      <c r="G10" s="8">
        <v>23116</v>
      </c>
      <c r="H10" s="8">
        <v>56061</v>
      </c>
      <c r="I10" s="4">
        <v>0.41233656195929436</v>
      </c>
      <c r="J10" s="8">
        <v>25735</v>
      </c>
      <c r="K10" s="8">
        <v>23470</v>
      </c>
      <c r="L10" s="8">
        <v>49205</v>
      </c>
      <c r="M10" s="4">
        <v>0.4769840463367544</v>
      </c>
      <c r="N10" s="8">
        <v>58680</v>
      </c>
      <c r="O10" s="8">
        <v>46608</v>
      </c>
      <c r="P10" s="8">
        <v>105288</v>
      </c>
      <c r="Q10" s="4">
        <v>0.4426715295190335</v>
      </c>
    </row>
    <row r="11" spans="1:17" ht="12.75">
      <c r="A11" s="3" t="s">
        <v>10</v>
      </c>
      <c r="B11" s="8">
        <v>0</v>
      </c>
      <c r="C11" s="8">
        <v>20</v>
      </c>
      <c r="D11" s="8">
        <v>20</v>
      </c>
      <c r="E11" s="4">
        <v>1</v>
      </c>
      <c r="F11" s="8">
        <v>22138</v>
      </c>
      <c r="G11" s="8">
        <v>15061</v>
      </c>
      <c r="H11" s="8">
        <v>37199</v>
      </c>
      <c r="I11" s="4">
        <v>0.40487647517406383</v>
      </c>
      <c r="J11" s="8">
        <v>15970</v>
      </c>
      <c r="K11" s="8">
        <v>15003</v>
      </c>
      <c r="L11" s="8">
        <v>30973</v>
      </c>
      <c r="M11" s="4">
        <v>0.484389629677461</v>
      </c>
      <c r="N11" s="8">
        <v>38108</v>
      </c>
      <c r="O11" s="8">
        <v>30084</v>
      </c>
      <c r="P11" s="8">
        <v>68192</v>
      </c>
      <c r="Q11" s="4">
        <v>0.4411661191928672</v>
      </c>
    </row>
    <row r="12" spans="1:17" ht="12.75">
      <c r="A12" s="3" t="s">
        <v>11</v>
      </c>
      <c r="B12" s="8">
        <v>0</v>
      </c>
      <c r="C12" s="8">
        <v>9</v>
      </c>
      <c r="D12" s="8">
        <v>9</v>
      </c>
      <c r="E12" s="4">
        <v>1</v>
      </c>
      <c r="F12" s="8">
        <v>16933</v>
      </c>
      <c r="G12" s="8">
        <v>11632</v>
      </c>
      <c r="H12" s="8">
        <v>28565</v>
      </c>
      <c r="I12" s="4">
        <v>0.4072116226150884</v>
      </c>
      <c r="J12" s="8">
        <v>11711</v>
      </c>
      <c r="K12" s="8">
        <v>10823</v>
      </c>
      <c r="L12" s="8">
        <v>22534</v>
      </c>
      <c r="M12" s="4">
        <v>0.48029644093370016</v>
      </c>
      <c r="N12" s="8">
        <v>28644</v>
      </c>
      <c r="O12" s="8">
        <v>22464</v>
      </c>
      <c r="P12" s="8">
        <v>51108</v>
      </c>
      <c r="Q12" s="4">
        <v>0.4395397980746654</v>
      </c>
    </row>
    <row r="13" spans="1:17" ht="12.75">
      <c r="A13" s="3" t="s">
        <v>12</v>
      </c>
      <c r="B13" s="8">
        <v>0</v>
      </c>
      <c r="C13" s="8">
        <v>7</v>
      </c>
      <c r="D13" s="8">
        <v>7</v>
      </c>
      <c r="E13" s="4">
        <v>1</v>
      </c>
      <c r="F13" s="8">
        <v>13503</v>
      </c>
      <c r="G13" s="8">
        <v>9295</v>
      </c>
      <c r="H13" s="8">
        <v>22798</v>
      </c>
      <c r="I13" s="4">
        <v>0.4077112027370822</v>
      </c>
      <c r="J13" s="8">
        <v>8607</v>
      </c>
      <c r="K13" s="8">
        <v>7906</v>
      </c>
      <c r="L13" s="8">
        <v>16513</v>
      </c>
      <c r="M13" s="4">
        <v>0.47877429903712226</v>
      </c>
      <c r="N13" s="8">
        <v>22110</v>
      </c>
      <c r="O13" s="8">
        <v>17208</v>
      </c>
      <c r="P13" s="8">
        <v>39318</v>
      </c>
      <c r="Q13" s="4">
        <v>0.4376621394781016</v>
      </c>
    </row>
    <row r="14" spans="1:17" ht="12.75">
      <c r="A14" s="3" t="s">
        <v>13</v>
      </c>
      <c r="B14" s="8">
        <v>0</v>
      </c>
      <c r="C14" s="8">
        <v>7</v>
      </c>
      <c r="D14" s="8">
        <v>7</v>
      </c>
      <c r="E14" s="4">
        <v>1</v>
      </c>
      <c r="F14" s="8">
        <v>11766</v>
      </c>
      <c r="G14" s="8">
        <v>7879</v>
      </c>
      <c r="H14" s="8">
        <v>19645</v>
      </c>
      <c r="I14" s="4">
        <v>0.4010689742937134</v>
      </c>
      <c r="J14" s="8">
        <v>7386</v>
      </c>
      <c r="K14" s="8">
        <v>6593</v>
      </c>
      <c r="L14" s="8">
        <v>13979</v>
      </c>
      <c r="M14" s="4">
        <v>0.4716360254667716</v>
      </c>
      <c r="N14" s="8">
        <v>19152</v>
      </c>
      <c r="O14" s="8">
        <v>14479</v>
      </c>
      <c r="P14" s="8">
        <v>33631</v>
      </c>
      <c r="Q14" s="4">
        <v>0.43052540810561685</v>
      </c>
    </row>
    <row r="15" spans="1:17" ht="12.75">
      <c r="A15" s="3" t="s">
        <v>14</v>
      </c>
      <c r="B15" s="8">
        <v>0</v>
      </c>
      <c r="C15" s="8">
        <v>1</v>
      </c>
      <c r="D15" s="8">
        <v>1</v>
      </c>
      <c r="E15" s="4">
        <v>1</v>
      </c>
      <c r="F15" s="8">
        <v>10371</v>
      </c>
      <c r="G15" s="8">
        <v>6845</v>
      </c>
      <c r="H15" s="8">
        <v>17216</v>
      </c>
      <c r="I15" s="4">
        <v>0.3975952602230483</v>
      </c>
      <c r="J15" s="8">
        <v>6838</v>
      </c>
      <c r="K15" s="8">
        <v>5940</v>
      </c>
      <c r="L15" s="8">
        <v>12778</v>
      </c>
      <c r="M15" s="4">
        <v>0.4648614806699014</v>
      </c>
      <c r="N15" s="8">
        <v>17209</v>
      </c>
      <c r="O15" s="8">
        <v>12786</v>
      </c>
      <c r="P15" s="8">
        <v>29995</v>
      </c>
      <c r="Q15" s="4">
        <v>0.4262710451741957</v>
      </c>
    </row>
    <row r="16" spans="1:17" ht="12.75">
      <c r="A16" s="3" t="s">
        <v>15</v>
      </c>
      <c r="B16" s="8">
        <v>0</v>
      </c>
      <c r="C16" s="8">
        <v>7</v>
      </c>
      <c r="D16" s="8">
        <v>7</v>
      </c>
      <c r="E16" s="4">
        <v>1</v>
      </c>
      <c r="F16" s="8">
        <v>9215</v>
      </c>
      <c r="G16" s="8">
        <v>6009</v>
      </c>
      <c r="H16" s="8">
        <v>15224</v>
      </c>
      <c r="I16" s="4">
        <v>0.39470572779821333</v>
      </c>
      <c r="J16" s="8">
        <v>6153</v>
      </c>
      <c r="K16" s="8">
        <v>5253</v>
      </c>
      <c r="L16" s="8">
        <v>11406</v>
      </c>
      <c r="M16" s="4">
        <v>0.4605470804839558</v>
      </c>
      <c r="N16" s="8">
        <v>15368</v>
      </c>
      <c r="O16" s="8">
        <v>11269</v>
      </c>
      <c r="P16" s="8">
        <v>26637</v>
      </c>
      <c r="Q16" s="4">
        <v>0.4230581521943162</v>
      </c>
    </row>
    <row r="17" spans="1:17" ht="12.75">
      <c r="A17" s="3" t="s">
        <v>16</v>
      </c>
      <c r="B17" s="8">
        <v>0</v>
      </c>
      <c r="C17" s="8">
        <v>5</v>
      </c>
      <c r="D17" s="8">
        <v>5</v>
      </c>
      <c r="E17" s="4">
        <v>1</v>
      </c>
      <c r="F17" s="8">
        <v>8564</v>
      </c>
      <c r="G17" s="8">
        <v>5443</v>
      </c>
      <c r="H17" s="8">
        <v>14007</v>
      </c>
      <c r="I17" s="4">
        <v>0.3885914185764261</v>
      </c>
      <c r="J17" s="8">
        <v>5849</v>
      </c>
      <c r="K17" s="8">
        <v>4750</v>
      </c>
      <c r="L17" s="8">
        <v>10599</v>
      </c>
      <c r="M17" s="4">
        <v>0.4481554863666384</v>
      </c>
      <c r="N17" s="8">
        <v>14413</v>
      </c>
      <c r="O17" s="8">
        <v>10198</v>
      </c>
      <c r="P17" s="8">
        <v>24611</v>
      </c>
      <c r="Q17" s="4">
        <v>0.4143675592214863</v>
      </c>
    </row>
    <row r="18" spans="1:17" ht="12.75">
      <c r="A18" s="3" t="s">
        <v>17</v>
      </c>
      <c r="B18" s="8">
        <v>0</v>
      </c>
      <c r="C18" s="8">
        <v>4</v>
      </c>
      <c r="D18" s="8">
        <v>4</v>
      </c>
      <c r="E18" s="4">
        <v>1</v>
      </c>
      <c r="F18" s="8">
        <v>8216</v>
      </c>
      <c r="G18" s="8">
        <v>4919</v>
      </c>
      <c r="H18" s="8">
        <v>13135</v>
      </c>
      <c r="I18" s="4">
        <v>0.3744956223829463</v>
      </c>
      <c r="J18" s="8">
        <v>5549</v>
      </c>
      <c r="K18" s="8">
        <v>4433</v>
      </c>
      <c r="L18" s="8">
        <v>9982</v>
      </c>
      <c r="M18" s="4">
        <v>0.4440993788819876</v>
      </c>
      <c r="N18" s="8">
        <v>13765</v>
      </c>
      <c r="O18" s="8">
        <v>9356</v>
      </c>
      <c r="P18" s="8">
        <v>23121</v>
      </c>
      <c r="Q18" s="4">
        <v>0.40465377795078067</v>
      </c>
    </row>
    <row r="19" spans="1:17" ht="12.75">
      <c r="A19" s="3" t="s">
        <v>18</v>
      </c>
      <c r="B19" s="8">
        <v>0</v>
      </c>
      <c r="C19" s="8">
        <v>8</v>
      </c>
      <c r="D19" s="8">
        <v>8</v>
      </c>
      <c r="E19" s="4">
        <v>1</v>
      </c>
      <c r="F19" s="8">
        <v>7885</v>
      </c>
      <c r="G19" s="8">
        <v>4741</v>
      </c>
      <c r="H19" s="8">
        <v>12626</v>
      </c>
      <c r="I19" s="4">
        <v>0.3754950102962142</v>
      </c>
      <c r="J19" s="8">
        <v>5359</v>
      </c>
      <c r="K19" s="8">
        <v>4157</v>
      </c>
      <c r="L19" s="8">
        <v>9516</v>
      </c>
      <c r="M19" s="4">
        <v>0.43684321143337534</v>
      </c>
      <c r="N19" s="8">
        <v>13244</v>
      </c>
      <c r="O19" s="8">
        <v>8906</v>
      </c>
      <c r="P19" s="8">
        <v>22150</v>
      </c>
      <c r="Q19" s="4">
        <v>0.4020767494356659</v>
      </c>
    </row>
    <row r="20" spans="1:17" ht="12.75">
      <c r="A20" s="3" t="s">
        <v>19</v>
      </c>
      <c r="B20" s="8">
        <v>0</v>
      </c>
      <c r="C20" s="8">
        <v>2</v>
      </c>
      <c r="D20" s="8">
        <v>2</v>
      </c>
      <c r="E20" s="4">
        <v>1</v>
      </c>
      <c r="F20" s="8">
        <v>7476</v>
      </c>
      <c r="G20" s="8">
        <v>4255</v>
      </c>
      <c r="H20" s="8">
        <v>11731</v>
      </c>
      <c r="I20" s="4">
        <v>0.36271417611456824</v>
      </c>
      <c r="J20" s="8">
        <v>5049</v>
      </c>
      <c r="K20" s="8">
        <v>3950</v>
      </c>
      <c r="L20" s="8">
        <v>8999</v>
      </c>
      <c r="M20" s="4">
        <v>0.4389376597399711</v>
      </c>
      <c r="N20" s="8">
        <v>12525</v>
      </c>
      <c r="O20" s="8">
        <v>8207</v>
      </c>
      <c r="P20" s="8">
        <v>20732</v>
      </c>
      <c r="Q20" s="4">
        <v>0.3958614701910091</v>
      </c>
    </row>
    <row r="21" spans="1:17" ht="12.75">
      <c r="A21" s="3" t="s">
        <v>20</v>
      </c>
      <c r="B21" s="8">
        <v>0</v>
      </c>
      <c r="C21" s="8">
        <v>7</v>
      </c>
      <c r="D21" s="8">
        <v>7</v>
      </c>
      <c r="E21" s="4">
        <v>1</v>
      </c>
      <c r="F21" s="8">
        <v>7087</v>
      </c>
      <c r="G21" s="8">
        <v>3972</v>
      </c>
      <c r="H21" s="8">
        <v>11059</v>
      </c>
      <c r="I21" s="4">
        <v>0.35916448141784973</v>
      </c>
      <c r="J21" s="8">
        <v>4967</v>
      </c>
      <c r="K21" s="8">
        <v>3596</v>
      </c>
      <c r="L21" s="8">
        <v>8563</v>
      </c>
      <c r="M21" s="4">
        <v>0.4199462805091673</v>
      </c>
      <c r="N21" s="8">
        <v>12054</v>
      </c>
      <c r="O21" s="8">
        <v>7575</v>
      </c>
      <c r="P21" s="8">
        <v>19629</v>
      </c>
      <c r="Q21" s="4">
        <v>0.38590860461561977</v>
      </c>
    </row>
    <row r="22" spans="1:17" ht="12.75">
      <c r="A22" s="3" t="s">
        <v>21</v>
      </c>
      <c r="B22" s="8">
        <v>0</v>
      </c>
      <c r="C22" s="8">
        <v>7</v>
      </c>
      <c r="D22" s="8">
        <v>7</v>
      </c>
      <c r="E22" s="4">
        <v>1</v>
      </c>
      <c r="F22" s="8">
        <v>6812</v>
      </c>
      <c r="G22" s="8">
        <v>3611</v>
      </c>
      <c r="H22" s="8">
        <v>10423</v>
      </c>
      <c r="I22" s="4">
        <v>0.346445361220378</v>
      </c>
      <c r="J22" s="8">
        <v>4552</v>
      </c>
      <c r="K22" s="8">
        <v>3182</v>
      </c>
      <c r="L22" s="8">
        <v>7734</v>
      </c>
      <c r="M22" s="4">
        <v>0.41143004913369535</v>
      </c>
      <c r="N22" s="8">
        <v>11364</v>
      </c>
      <c r="O22" s="8">
        <v>6800</v>
      </c>
      <c r="P22" s="8">
        <v>18164</v>
      </c>
      <c r="Q22" s="4">
        <v>0.37436687954195114</v>
      </c>
    </row>
    <row r="23" spans="1:17" ht="12.75">
      <c r="A23" s="3" t="s">
        <v>22</v>
      </c>
      <c r="B23" s="8">
        <v>0</v>
      </c>
      <c r="C23" s="8">
        <v>7</v>
      </c>
      <c r="D23" s="8">
        <v>7</v>
      </c>
      <c r="E23" s="4">
        <v>1</v>
      </c>
      <c r="F23" s="8">
        <v>6331</v>
      </c>
      <c r="G23" s="8">
        <v>3363</v>
      </c>
      <c r="H23" s="8">
        <v>9694</v>
      </c>
      <c r="I23" s="4">
        <v>0.3469156179079843</v>
      </c>
      <c r="J23" s="8">
        <v>3985</v>
      </c>
      <c r="K23" s="8">
        <v>2760</v>
      </c>
      <c r="L23" s="8">
        <v>6745</v>
      </c>
      <c r="M23" s="4">
        <v>0.40919199406968126</v>
      </c>
      <c r="N23" s="8">
        <v>10316</v>
      </c>
      <c r="O23" s="8">
        <v>6130</v>
      </c>
      <c r="P23" s="8">
        <v>16446</v>
      </c>
      <c r="Q23" s="4">
        <v>0.3727350115529612</v>
      </c>
    </row>
    <row r="24" spans="1:17" ht="12.75">
      <c r="A24" s="3" t="s">
        <v>23</v>
      </c>
      <c r="B24" s="8">
        <v>0</v>
      </c>
      <c r="C24" s="8">
        <v>4</v>
      </c>
      <c r="D24" s="8">
        <v>4</v>
      </c>
      <c r="E24" s="4">
        <v>1</v>
      </c>
      <c r="F24" s="8">
        <v>5997</v>
      </c>
      <c r="G24" s="8">
        <v>2900</v>
      </c>
      <c r="H24" s="8">
        <v>8897</v>
      </c>
      <c r="I24" s="4">
        <v>0.3259525682814432</v>
      </c>
      <c r="J24" s="8">
        <v>3505</v>
      </c>
      <c r="K24" s="8">
        <v>2418</v>
      </c>
      <c r="L24" s="8">
        <v>5923</v>
      </c>
      <c r="M24" s="4">
        <v>0.40823906803984467</v>
      </c>
      <c r="N24" s="8">
        <v>9502</v>
      </c>
      <c r="O24" s="8">
        <v>5322</v>
      </c>
      <c r="P24" s="8">
        <v>14824</v>
      </c>
      <c r="Q24" s="4">
        <v>0.3590124123043713</v>
      </c>
    </row>
    <row r="25" spans="1:17" ht="12.75">
      <c r="A25" s="3" t="s">
        <v>24</v>
      </c>
      <c r="B25" s="8">
        <v>0</v>
      </c>
      <c r="C25" s="8">
        <v>4</v>
      </c>
      <c r="D25" s="8">
        <v>4</v>
      </c>
      <c r="E25" s="4">
        <v>1</v>
      </c>
      <c r="F25" s="8">
        <v>5421</v>
      </c>
      <c r="G25" s="8">
        <v>2669</v>
      </c>
      <c r="H25" s="8">
        <v>8090</v>
      </c>
      <c r="I25" s="4">
        <v>0.3299134734239802</v>
      </c>
      <c r="J25" s="8">
        <v>3355</v>
      </c>
      <c r="K25" s="8">
        <v>2313</v>
      </c>
      <c r="L25" s="8">
        <v>5668</v>
      </c>
      <c r="M25" s="4">
        <v>0.4080804516584333</v>
      </c>
      <c r="N25" s="8">
        <v>8776</v>
      </c>
      <c r="O25" s="8">
        <v>4986</v>
      </c>
      <c r="P25" s="8">
        <v>13762</v>
      </c>
      <c r="Q25" s="4">
        <v>0.36230199098968174</v>
      </c>
    </row>
    <row r="26" spans="1:17" ht="12.75">
      <c r="A26" s="3" t="s">
        <v>25</v>
      </c>
      <c r="B26" s="8">
        <v>0</v>
      </c>
      <c r="C26" s="8">
        <v>1</v>
      </c>
      <c r="D26" s="8">
        <v>1</v>
      </c>
      <c r="E26" s="4">
        <v>1</v>
      </c>
      <c r="F26" s="8">
        <v>5057</v>
      </c>
      <c r="G26" s="8">
        <v>2441</v>
      </c>
      <c r="H26" s="8">
        <v>7498</v>
      </c>
      <c r="I26" s="4">
        <v>0.32555348092824754</v>
      </c>
      <c r="J26" s="8">
        <v>2873</v>
      </c>
      <c r="K26" s="8">
        <v>2129</v>
      </c>
      <c r="L26" s="8">
        <v>5002</v>
      </c>
      <c r="M26" s="4">
        <v>0.4256297481007597</v>
      </c>
      <c r="N26" s="8">
        <v>7930</v>
      </c>
      <c r="O26" s="8">
        <v>4571</v>
      </c>
      <c r="P26" s="8">
        <v>12501</v>
      </c>
      <c r="Q26" s="4">
        <v>0.3656507479401648</v>
      </c>
    </row>
    <row r="27" spans="1:17" ht="12.75">
      <c r="A27" s="3" t="s">
        <v>26</v>
      </c>
      <c r="B27" s="8">
        <v>0</v>
      </c>
      <c r="C27" s="8">
        <v>1</v>
      </c>
      <c r="D27" s="8">
        <v>1</v>
      </c>
      <c r="E27" s="4">
        <v>1</v>
      </c>
      <c r="F27" s="8">
        <v>4738</v>
      </c>
      <c r="G27" s="8">
        <v>2203</v>
      </c>
      <c r="H27" s="8">
        <v>6941</v>
      </c>
      <c r="I27" s="4">
        <v>0.31738942515487684</v>
      </c>
      <c r="J27" s="8">
        <v>2690</v>
      </c>
      <c r="K27" s="8">
        <v>1805</v>
      </c>
      <c r="L27" s="8">
        <v>4495</v>
      </c>
      <c r="M27" s="4">
        <v>0.40155728587319245</v>
      </c>
      <c r="N27" s="8">
        <v>7428</v>
      </c>
      <c r="O27" s="8">
        <v>4009</v>
      </c>
      <c r="P27" s="8">
        <v>11437</v>
      </c>
      <c r="Q27" s="4">
        <v>0.3505289848736557</v>
      </c>
    </row>
    <row r="28" spans="1:17" ht="12.75">
      <c r="A28" s="3" t="s">
        <v>27</v>
      </c>
      <c r="B28" s="8">
        <v>0</v>
      </c>
      <c r="C28" s="8">
        <v>3</v>
      </c>
      <c r="D28" s="8">
        <v>3</v>
      </c>
      <c r="E28" s="4">
        <v>1</v>
      </c>
      <c r="F28" s="8">
        <v>4321</v>
      </c>
      <c r="G28" s="8">
        <v>1953</v>
      </c>
      <c r="H28" s="8">
        <v>6274</v>
      </c>
      <c r="I28" s="4">
        <v>0.31128466687918394</v>
      </c>
      <c r="J28" s="8">
        <v>2378</v>
      </c>
      <c r="K28" s="8">
        <v>1643</v>
      </c>
      <c r="L28" s="8">
        <v>4021</v>
      </c>
      <c r="M28" s="4">
        <v>0.40860482467048</v>
      </c>
      <c r="N28" s="8">
        <v>6699</v>
      </c>
      <c r="O28" s="8">
        <v>3599</v>
      </c>
      <c r="P28" s="8">
        <v>10298</v>
      </c>
      <c r="Q28" s="4">
        <v>0.34948533695863276</v>
      </c>
    </row>
    <row r="29" spans="1:17" ht="12.75">
      <c r="A29" s="3" t="s">
        <v>28</v>
      </c>
      <c r="B29" s="8">
        <v>0</v>
      </c>
      <c r="C29" s="8">
        <v>2</v>
      </c>
      <c r="D29" s="8">
        <v>2</v>
      </c>
      <c r="E29" s="4">
        <v>1</v>
      </c>
      <c r="F29" s="8">
        <v>3826</v>
      </c>
      <c r="G29" s="8">
        <v>1765</v>
      </c>
      <c r="H29" s="8">
        <v>5591</v>
      </c>
      <c r="I29" s="4">
        <v>0.315685923806117</v>
      </c>
      <c r="J29" s="8">
        <v>2127</v>
      </c>
      <c r="K29" s="8">
        <v>1355</v>
      </c>
      <c r="L29" s="8">
        <v>3482</v>
      </c>
      <c r="M29" s="4">
        <v>0.38914417001723145</v>
      </c>
      <c r="N29" s="8">
        <v>5953</v>
      </c>
      <c r="O29" s="8">
        <v>3122</v>
      </c>
      <c r="P29" s="8">
        <v>9075</v>
      </c>
      <c r="Q29" s="4">
        <v>0.34402203856749314</v>
      </c>
    </row>
    <row r="30" spans="1:17" ht="12.75">
      <c r="A30" s="3" t="s">
        <v>29</v>
      </c>
      <c r="B30" s="8">
        <v>0</v>
      </c>
      <c r="C30" s="8">
        <v>2</v>
      </c>
      <c r="D30" s="8">
        <v>2</v>
      </c>
      <c r="E30" s="4">
        <v>1</v>
      </c>
      <c r="F30" s="8">
        <v>3634</v>
      </c>
      <c r="G30" s="8">
        <v>1581</v>
      </c>
      <c r="H30" s="8">
        <v>5215</v>
      </c>
      <c r="I30" s="4">
        <v>0.3031639501438159</v>
      </c>
      <c r="J30" s="8">
        <v>1767</v>
      </c>
      <c r="K30" s="8">
        <v>1192</v>
      </c>
      <c r="L30" s="8">
        <v>2959</v>
      </c>
      <c r="M30" s="4">
        <v>0.4028387968908415</v>
      </c>
      <c r="N30" s="8">
        <v>5401</v>
      </c>
      <c r="O30" s="8">
        <v>2775</v>
      </c>
      <c r="P30" s="8">
        <v>8176</v>
      </c>
      <c r="Q30" s="4">
        <v>0.33940802348336596</v>
      </c>
    </row>
    <row r="31" spans="1:17" ht="12.75">
      <c r="A31" s="3" t="s">
        <v>30</v>
      </c>
      <c r="B31" s="8">
        <v>0</v>
      </c>
      <c r="C31" s="8">
        <v>3</v>
      </c>
      <c r="D31" s="8">
        <v>3</v>
      </c>
      <c r="E31" s="4">
        <v>1</v>
      </c>
      <c r="F31" s="8">
        <v>3162</v>
      </c>
      <c r="G31" s="8">
        <v>1398</v>
      </c>
      <c r="H31" s="8">
        <v>4560</v>
      </c>
      <c r="I31" s="4">
        <v>0.30657894736842106</v>
      </c>
      <c r="J31" s="8">
        <v>1617</v>
      </c>
      <c r="K31" s="8">
        <v>1017</v>
      </c>
      <c r="L31" s="8">
        <v>2634</v>
      </c>
      <c r="M31" s="4">
        <v>0.38610478359908884</v>
      </c>
      <c r="N31" s="8">
        <v>4779</v>
      </c>
      <c r="O31" s="8">
        <v>2418</v>
      </c>
      <c r="P31" s="8">
        <v>7197</v>
      </c>
      <c r="Q31" s="4">
        <v>0.3359733222175907</v>
      </c>
    </row>
    <row r="32" spans="1:17" ht="12.75">
      <c r="A32" s="3" t="s">
        <v>31</v>
      </c>
      <c r="B32" s="8">
        <v>1</v>
      </c>
      <c r="C32" s="8">
        <v>2</v>
      </c>
      <c r="D32" s="8">
        <v>3</v>
      </c>
      <c r="E32" s="4">
        <v>0.6666666666666666</v>
      </c>
      <c r="F32" s="8">
        <v>2832</v>
      </c>
      <c r="G32" s="8">
        <v>1152</v>
      </c>
      <c r="H32" s="8">
        <v>3984</v>
      </c>
      <c r="I32" s="4">
        <v>0.2891566265060241</v>
      </c>
      <c r="J32" s="8">
        <v>1444</v>
      </c>
      <c r="K32" s="8">
        <v>857</v>
      </c>
      <c r="L32" s="8">
        <v>2301</v>
      </c>
      <c r="M32" s="4">
        <v>0.37244676227727075</v>
      </c>
      <c r="N32" s="8">
        <v>4277</v>
      </c>
      <c r="O32" s="8">
        <v>2011</v>
      </c>
      <c r="P32" s="8">
        <v>6288</v>
      </c>
      <c r="Q32" s="4">
        <v>0.31981552162849874</v>
      </c>
    </row>
    <row r="33" spans="1:17" ht="12.75">
      <c r="A33" s="3" t="s">
        <v>32</v>
      </c>
      <c r="B33" s="8">
        <v>0</v>
      </c>
      <c r="C33" s="8">
        <v>2</v>
      </c>
      <c r="D33" s="8">
        <v>2</v>
      </c>
      <c r="E33" s="4">
        <v>1</v>
      </c>
      <c r="F33" s="8">
        <v>2526</v>
      </c>
      <c r="G33" s="8">
        <v>1023</v>
      </c>
      <c r="H33" s="8">
        <v>3549</v>
      </c>
      <c r="I33" s="4">
        <v>0.2882502113271344</v>
      </c>
      <c r="J33" s="8">
        <v>1232</v>
      </c>
      <c r="K33" s="8">
        <v>778</v>
      </c>
      <c r="L33" s="8">
        <v>2010</v>
      </c>
      <c r="M33" s="4">
        <v>0.3870646766169154</v>
      </c>
      <c r="N33" s="8">
        <v>3758</v>
      </c>
      <c r="O33" s="8">
        <v>1803</v>
      </c>
      <c r="P33" s="8">
        <v>5561</v>
      </c>
      <c r="Q33" s="4">
        <v>0.3242222621830606</v>
      </c>
    </row>
    <row r="34" spans="1:17" ht="12.75">
      <c r="A34" s="3" t="s">
        <v>33</v>
      </c>
      <c r="B34" s="8">
        <v>0</v>
      </c>
      <c r="C34" s="8">
        <v>0</v>
      </c>
      <c r="D34" s="8">
        <v>0</v>
      </c>
      <c r="E34" s="4">
        <v>0</v>
      </c>
      <c r="F34" s="8">
        <v>2198</v>
      </c>
      <c r="G34" s="8">
        <v>845</v>
      </c>
      <c r="H34" s="8">
        <v>3043</v>
      </c>
      <c r="I34" s="4">
        <v>0.27768649359185016</v>
      </c>
      <c r="J34" s="8">
        <v>975</v>
      </c>
      <c r="K34" s="8">
        <v>666</v>
      </c>
      <c r="L34" s="8">
        <v>1641</v>
      </c>
      <c r="M34" s="4">
        <v>0.40585009140767825</v>
      </c>
      <c r="N34" s="8">
        <v>3173</v>
      </c>
      <c r="O34" s="8">
        <v>1511</v>
      </c>
      <c r="P34" s="8">
        <v>4684</v>
      </c>
      <c r="Q34" s="4">
        <v>0.32258753202391116</v>
      </c>
    </row>
    <row r="35" spans="1:17" ht="12.75">
      <c r="A35" s="3" t="s">
        <v>34</v>
      </c>
      <c r="B35" s="8">
        <v>0</v>
      </c>
      <c r="C35" s="8">
        <v>3</v>
      </c>
      <c r="D35" s="8">
        <v>3</v>
      </c>
      <c r="E35" s="4">
        <v>1</v>
      </c>
      <c r="F35" s="8">
        <v>2197</v>
      </c>
      <c r="G35" s="8">
        <v>829</v>
      </c>
      <c r="H35" s="8">
        <v>3026</v>
      </c>
      <c r="I35" s="4">
        <v>0.2739590218109716</v>
      </c>
      <c r="J35" s="8">
        <v>1029</v>
      </c>
      <c r="K35" s="8">
        <v>574</v>
      </c>
      <c r="L35" s="8">
        <v>1603</v>
      </c>
      <c r="M35" s="4">
        <v>0.35807860262008734</v>
      </c>
      <c r="N35" s="8">
        <v>3226</v>
      </c>
      <c r="O35" s="8">
        <v>1406</v>
      </c>
      <c r="P35" s="8">
        <v>4632</v>
      </c>
      <c r="Q35" s="4">
        <v>0.3035405872193437</v>
      </c>
    </row>
    <row r="36" spans="1:17" ht="12.75">
      <c r="A36" s="3" t="s">
        <v>35</v>
      </c>
      <c r="B36" s="8">
        <v>0</v>
      </c>
      <c r="C36" s="8">
        <v>1</v>
      </c>
      <c r="D36" s="8">
        <v>1</v>
      </c>
      <c r="E36" s="4">
        <v>1</v>
      </c>
      <c r="F36" s="8">
        <v>1897</v>
      </c>
      <c r="G36" s="8">
        <v>709</v>
      </c>
      <c r="H36" s="8">
        <v>2606</v>
      </c>
      <c r="I36" s="4">
        <v>0.2720644666155027</v>
      </c>
      <c r="J36" s="8">
        <v>733</v>
      </c>
      <c r="K36" s="8">
        <v>512</v>
      </c>
      <c r="L36" s="8">
        <v>1245</v>
      </c>
      <c r="M36" s="4">
        <v>0.41124497991967873</v>
      </c>
      <c r="N36" s="8">
        <v>2630</v>
      </c>
      <c r="O36" s="8">
        <v>1222</v>
      </c>
      <c r="P36" s="8">
        <v>3852</v>
      </c>
      <c r="Q36" s="4">
        <v>0.31723779854620976</v>
      </c>
    </row>
    <row r="37" spans="1:17" ht="12.75">
      <c r="A37" s="3" t="s">
        <v>36</v>
      </c>
      <c r="B37" s="8">
        <v>1</v>
      </c>
      <c r="C37" s="8">
        <v>2</v>
      </c>
      <c r="D37" s="8">
        <v>3</v>
      </c>
      <c r="E37" s="4">
        <v>0.6666666666666666</v>
      </c>
      <c r="F37" s="8">
        <v>1735</v>
      </c>
      <c r="G37" s="8">
        <v>656</v>
      </c>
      <c r="H37" s="8">
        <v>2391</v>
      </c>
      <c r="I37" s="4">
        <v>0.27436219155165203</v>
      </c>
      <c r="J37" s="8">
        <v>625</v>
      </c>
      <c r="K37" s="8">
        <v>433</v>
      </c>
      <c r="L37" s="8">
        <v>1058</v>
      </c>
      <c r="M37" s="4">
        <v>0.40926275992438566</v>
      </c>
      <c r="N37" s="8">
        <v>2361</v>
      </c>
      <c r="O37" s="8">
        <v>1091</v>
      </c>
      <c r="P37" s="8">
        <v>3452</v>
      </c>
      <c r="Q37" s="4">
        <v>0.3160486674391657</v>
      </c>
    </row>
    <row r="38" spans="1:17" ht="12.75">
      <c r="A38" s="3" t="s">
        <v>37</v>
      </c>
      <c r="B38" s="8">
        <v>0</v>
      </c>
      <c r="C38" s="8">
        <v>1</v>
      </c>
      <c r="D38" s="8">
        <v>1</v>
      </c>
      <c r="E38" s="4">
        <v>1</v>
      </c>
      <c r="F38" s="8">
        <v>1651</v>
      </c>
      <c r="G38" s="8">
        <v>601</v>
      </c>
      <c r="H38" s="8">
        <v>2252</v>
      </c>
      <c r="I38" s="4">
        <v>0.26687388987566607</v>
      </c>
      <c r="J38" s="8">
        <v>625</v>
      </c>
      <c r="K38" s="8">
        <v>400</v>
      </c>
      <c r="L38" s="8">
        <v>1025</v>
      </c>
      <c r="M38" s="4">
        <v>0.3902439024390244</v>
      </c>
      <c r="N38" s="8">
        <v>2276</v>
      </c>
      <c r="O38" s="8">
        <v>1002</v>
      </c>
      <c r="P38" s="8">
        <v>3278</v>
      </c>
      <c r="Q38" s="4">
        <v>0.30567419158023185</v>
      </c>
    </row>
    <row r="39" spans="1:17" ht="12.75">
      <c r="A39" s="3" t="s">
        <v>38</v>
      </c>
      <c r="B39" s="8">
        <v>0</v>
      </c>
      <c r="C39" s="8">
        <v>0</v>
      </c>
      <c r="D39" s="8">
        <v>0</v>
      </c>
      <c r="E39" s="4">
        <v>0</v>
      </c>
      <c r="F39" s="8">
        <v>1451</v>
      </c>
      <c r="G39" s="8">
        <v>572</v>
      </c>
      <c r="H39" s="8">
        <v>2023</v>
      </c>
      <c r="I39" s="4">
        <v>0.28274839347503705</v>
      </c>
      <c r="J39" s="8">
        <v>583</v>
      </c>
      <c r="K39" s="8">
        <v>334</v>
      </c>
      <c r="L39" s="8">
        <v>917</v>
      </c>
      <c r="M39" s="4">
        <v>0.3642311886586696</v>
      </c>
      <c r="N39" s="8">
        <v>2034</v>
      </c>
      <c r="O39" s="8">
        <v>906</v>
      </c>
      <c r="P39" s="8">
        <v>2940</v>
      </c>
      <c r="Q39" s="4">
        <v>0.3081632653061224</v>
      </c>
    </row>
    <row r="40" spans="1:17" ht="12.75">
      <c r="A40" s="3" t="s">
        <v>39</v>
      </c>
      <c r="B40" s="8">
        <v>0</v>
      </c>
      <c r="C40" s="8">
        <v>1</v>
      </c>
      <c r="D40" s="8">
        <v>1</v>
      </c>
      <c r="E40" s="4">
        <v>1</v>
      </c>
      <c r="F40" s="8">
        <v>1369</v>
      </c>
      <c r="G40" s="8">
        <v>472</v>
      </c>
      <c r="H40" s="8">
        <v>1841</v>
      </c>
      <c r="I40" s="4">
        <v>0.25638240086909286</v>
      </c>
      <c r="J40" s="8">
        <v>433</v>
      </c>
      <c r="K40" s="8">
        <v>310</v>
      </c>
      <c r="L40" s="8">
        <v>743</v>
      </c>
      <c r="M40" s="4">
        <v>0.41722745625841184</v>
      </c>
      <c r="N40" s="8">
        <v>1802</v>
      </c>
      <c r="O40" s="8">
        <v>783</v>
      </c>
      <c r="P40" s="8">
        <v>2585</v>
      </c>
      <c r="Q40" s="4">
        <v>0.30290135396518375</v>
      </c>
    </row>
    <row r="41" spans="1:17" ht="12.75">
      <c r="A41" s="3" t="s">
        <v>40</v>
      </c>
      <c r="B41" s="8">
        <v>0</v>
      </c>
      <c r="C41" s="8">
        <v>1</v>
      </c>
      <c r="D41" s="8">
        <v>1</v>
      </c>
      <c r="E41" s="4">
        <v>1</v>
      </c>
      <c r="F41" s="8">
        <v>1329</v>
      </c>
      <c r="G41" s="8">
        <v>448</v>
      </c>
      <c r="H41" s="8">
        <v>1777</v>
      </c>
      <c r="I41" s="4">
        <v>0.25211029825548675</v>
      </c>
      <c r="J41" s="8">
        <v>397</v>
      </c>
      <c r="K41" s="8">
        <v>279</v>
      </c>
      <c r="L41" s="8">
        <v>676</v>
      </c>
      <c r="M41" s="4">
        <v>0.41272189349112426</v>
      </c>
      <c r="N41" s="8">
        <v>1726</v>
      </c>
      <c r="O41" s="8">
        <v>728</v>
      </c>
      <c r="P41" s="8">
        <v>2454</v>
      </c>
      <c r="Q41" s="4">
        <v>0.29665851670741644</v>
      </c>
    </row>
    <row r="42" spans="1:17" ht="12.75">
      <c r="A42" s="3" t="s">
        <v>41</v>
      </c>
      <c r="B42" s="8">
        <v>0</v>
      </c>
      <c r="C42" s="8">
        <v>1</v>
      </c>
      <c r="D42" s="8">
        <v>1</v>
      </c>
      <c r="E42" s="4">
        <v>1</v>
      </c>
      <c r="F42" s="8">
        <v>1411</v>
      </c>
      <c r="G42" s="8">
        <v>451</v>
      </c>
      <c r="H42" s="8">
        <v>1862</v>
      </c>
      <c r="I42" s="4">
        <v>0.24221267454350162</v>
      </c>
      <c r="J42" s="8">
        <v>331</v>
      </c>
      <c r="K42" s="8">
        <v>237</v>
      </c>
      <c r="L42" s="8">
        <v>568</v>
      </c>
      <c r="M42" s="4">
        <v>0.41725352112676056</v>
      </c>
      <c r="N42" s="8">
        <v>1742</v>
      </c>
      <c r="O42" s="8">
        <v>689</v>
      </c>
      <c r="P42" s="8">
        <v>2431</v>
      </c>
      <c r="Q42" s="4">
        <v>0.28342245989304815</v>
      </c>
    </row>
    <row r="43" spans="1:17" ht="12.75">
      <c r="A43" s="3" t="s">
        <v>42</v>
      </c>
      <c r="B43" s="8">
        <v>0</v>
      </c>
      <c r="C43" s="8">
        <v>0</v>
      </c>
      <c r="D43" s="8">
        <v>0</v>
      </c>
      <c r="E43" s="4">
        <v>0</v>
      </c>
      <c r="F43" s="8">
        <v>1374</v>
      </c>
      <c r="G43" s="8">
        <v>436</v>
      </c>
      <c r="H43" s="8">
        <v>1810</v>
      </c>
      <c r="I43" s="4">
        <v>0.2408839779005525</v>
      </c>
      <c r="J43" s="8">
        <v>364</v>
      </c>
      <c r="K43" s="8">
        <v>231</v>
      </c>
      <c r="L43" s="8">
        <v>595</v>
      </c>
      <c r="M43" s="4">
        <v>0.38823529411764707</v>
      </c>
      <c r="N43" s="8">
        <v>1738</v>
      </c>
      <c r="O43" s="8">
        <v>667</v>
      </c>
      <c r="P43" s="8">
        <v>2405</v>
      </c>
      <c r="Q43" s="4">
        <v>0.27733887733887735</v>
      </c>
    </row>
    <row r="44" spans="1:17" ht="12.75">
      <c r="A44" s="3" t="s">
        <v>43</v>
      </c>
      <c r="B44" s="8">
        <v>0</v>
      </c>
      <c r="C44" s="8">
        <v>0</v>
      </c>
      <c r="D44" s="8">
        <v>0</v>
      </c>
      <c r="E44" s="4">
        <v>0</v>
      </c>
      <c r="F44" s="8">
        <v>1256</v>
      </c>
      <c r="G44" s="8">
        <v>435</v>
      </c>
      <c r="H44" s="8">
        <v>1691</v>
      </c>
      <c r="I44" s="4">
        <v>0.257244234180958</v>
      </c>
      <c r="J44" s="8">
        <v>293</v>
      </c>
      <c r="K44" s="8">
        <v>199</v>
      </c>
      <c r="L44" s="8">
        <v>492</v>
      </c>
      <c r="M44" s="4">
        <v>0.40447154471544716</v>
      </c>
      <c r="N44" s="8">
        <v>1549</v>
      </c>
      <c r="O44" s="8">
        <v>634</v>
      </c>
      <c r="P44" s="8">
        <v>2183</v>
      </c>
      <c r="Q44" s="4">
        <v>0.29042601923957856</v>
      </c>
    </row>
    <row r="45" spans="1:17" ht="12.75">
      <c r="A45" s="3" t="s">
        <v>44</v>
      </c>
      <c r="B45" s="8">
        <v>0</v>
      </c>
      <c r="C45" s="8">
        <v>1</v>
      </c>
      <c r="D45" s="8">
        <v>1</v>
      </c>
      <c r="E45" s="4">
        <v>1</v>
      </c>
      <c r="F45" s="8">
        <v>1058</v>
      </c>
      <c r="G45" s="8">
        <v>322</v>
      </c>
      <c r="H45" s="8">
        <v>1380</v>
      </c>
      <c r="I45" s="4">
        <v>0.23333333333333334</v>
      </c>
      <c r="J45" s="8">
        <v>244</v>
      </c>
      <c r="K45" s="8">
        <v>148</v>
      </c>
      <c r="L45" s="8">
        <v>392</v>
      </c>
      <c r="M45" s="4">
        <v>0.37755102040816324</v>
      </c>
      <c r="N45" s="8">
        <v>1302</v>
      </c>
      <c r="O45" s="8">
        <v>471</v>
      </c>
      <c r="P45" s="8">
        <v>1773</v>
      </c>
      <c r="Q45" s="4">
        <v>0.2656514382402707</v>
      </c>
    </row>
    <row r="46" spans="1:17" ht="12.75">
      <c r="A46" s="3" t="s">
        <v>45</v>
      </c>
      <c r="B46" s="8">
        <v>0</v>
      </c>
      <c r="C46" s="8">
        <v>1</v>
      </c>
      <c r="D46" s="8">
        <v>1</v>
      </c>
      <c r="E46" s="4">
        <v>1</v>
      </c>
      <c r="F46" s="8">
        <v>890</v>
      </c>
      <c r="G46" s="8">
        <v>291</v>
      </c>
      <c r="H46" s="8">
        <v>1181</v>
      </c>
      <c r="I46" s="4">
        <v>0.2464013547840813</v>
      </c>
      <c r="J46" s="8">
        <v>228</v>
      </c>
      <c r="K46" s="8">
        <v>144</v>
      </c>
      <c r="L46" s="8">
        <v>372</v>
      </c>
      <c r="M46" s="4">
        <v>0.3870967741935484</v>
      </c>
      <c r="N46" s="8">
        <v>1118</v>
      </c>
      <c r="O46" s="8">
        <v>436</v>
      </c>
      <c r="P46" s="8">
        <v>1554</v>
      </c>
      <c r="Q46" s="4">
        <v>0.2805662805662806</v>
      </c>
    </row>
    <row r="47" spans="1:17" ht="12.75">
      <c r="A47" s="3" t="s">
        <v>46</v>
      </c>
      <c r="B47" s="8">
        <v>0</v>
      </c>
      <c r="C47" s="8">
        <v>1</v>
      </c>
      <c r="D47" s="8">
        <v>1</v>
      </c>
      <c r="E47" s="4">
        <v>1</v>
      </c>
      <c r="F47" s="8">
        <v>1005</v>
      </c>
      <c r="G47" s="8">
        <v>265</v>
      </c>
      <c r="H47" s="8">
        <v>1270</v>
      </c>
      <c r="I47" s="4">
        <v>0.20866141732283464</v>
      </c>
      <c r="J47" s="8">
        <v>241</v>
      </c>
      <c r="K47" s="8">
        <v>130</v>
      </c>
      <c r="L47" s="8">
        <v>371</v>
      </c>
      <c r="M47" s="4">
        <v>0.3504043126684636</v>
      </c>
      <c r="N47" s="8">
        <v>1246</v>
      </c>
      <c r="O47" s="8">
        <v>396</v>
      </c>
      <c r="P47" s="8">
        <v>1642</v>
      </c>
      <c r="Q47" s="4">
        <v>0.24116930572472595</v>
      </c>
    </row>
    <row r="48" spans="1:17" ht="12.75">
      <c r="A48" s="3" t="s">
        <v>47</v>
      </c>
      <c r="B48" s="8">
        <v>0</v>
      </c>
      <c r="C48" s="8">
        <v>0</v>
      </c>
      <c r="D48" s="8">
        <v>0</v>
      </c>
      <c r="E48" s="4">
        <v>0</v>
      </c>
      <c r="F48" s="8">
        <v>861</v>
      </c>
      <c r="G48" s="8">
        <v>241</v>
      </c>
      <c r="H48" s="8">
        <v>1102</v>
      </c>
      <c r="I48" s="4">
        <v>0.21869328493647913</v>
      </c>
      <c r="J48" s="8">
        <v>175</v>
      </c>
      <c r="K48" s="8">
        <v>105</v>
      </c>
      <c r="L48" s="8">
        <v>280</v>
      </c>
      <c r="M48" s="4">
        <v>0.375</v>
      </c>
      <c r="N48" s="8">
        <v>1036</v>
      </c>
      <c r="O48" s="8">
        <v>346</v>
      </c>
      <c r="P48" s="8">
        <v>1382</v>
      </c>
      <c r="Q48" s="4">
        <v>0.2503617945007236</v>
      </c>
    </row>
    <row r="49" spans="1:17" ht="12.75">
      <c r="A49" s="3" t="s">
        <v>48</v>
      </c>
      <c r="B49" s="8">
        <v>0</v>
      </c>
      <c r="C49" s="8">
        <v>0</v>
      </c>
      <c r="D49" s="8">
        <v>0</v>
      </c>
      <c r="E49" s="4">
        <v>0</v>
      </c>
      <c r="F49" s="8">
        <v>670</v>
      </c>
      <c r="G49" s="8">
        <v>208</v>
      </c>
      <c r="H49" s="8">
        <v>878</v>
      </c>
      <c r="I49" s="4">
        <v>0.23690205011389523</v>
      </c>
      <c r="J49" s="8">
        <v>146</v>
      </c>
      <c r="K49" s="8">
        <v>97</v>
      </c>
      <c r="L49" s="8">
        <v>243</v>
      </c>
      <c r="M49" s="4">
        <v>0.3991769547325103</v>
      </c>
      <c r="N49" s="8">
        <v>816</v>
      </c>
      <c r="O49" s="8">
        <v>305</v>
      </c>
      <c r="P49" s="8">
        <v>1121</v>
      </c>
      <c r="Q49" s="4">
        <v>0.272078501338091</v>
      </c>
    </row>
    <row r="50" spans="1:17" ht="12.75">
      <c r="A50" s="3" t="s">
        <v>49</v>
      </c>
      <c r="B50" s="8">
        <v>0</v>
      </c>
      <c r="C50" s="8">
        <v>0</v>
      </c>
      <c r="D50" s="8">
        <v>0</v>
      </c>
      <c r="E50" s="4">
        <v>0</v>
      </c>
      <c r="F50" s="8">
        <v>562</v>
      </c>
      <c r="G50" s="8">
        <v>161</v>
      </c>
      <c r="H50" s="8">
        <v>723</v>
      </c>
      <c r="I50" s="4">
        <v>0.22268326417704012</v>
      </c>
      <c r="J50" s="8">
        <v>151</v>
      </c>
      <c r="K50" s="8">
        <v>71</v>
      </c>
      <c r="L50" s="8">
        <v>222</v>
      </c>
      <c r="M50" s="4">
        <v>0.31981981981981983</v>
      </c>
      <c r="N50" s="8">
        <v>713</v>
      </c>
      <c r="O50" s="8">
        <v>232</v>
      </c>
      <c r="P50" s="8">
        <v>945</v>
      </c>
      <c r="Q50" s="4">
        <v>0.2455026455026455</v>
      </c>
    </row>
    <row r="51" spans="1:17" ht="12.75">
      <c r="A51" s="3" t="s">
        <v>50</v>
      </c>
      <c r="B51" s="8">
        <v>0</v>
      </c>
      <c r="C51" s="8">
        <v>0</v>
      </c>
      <c r="D51" s="8">
        <v>0</v>
      </c>
      <c r="E51" s="4">
        <v>0</v>
      </c>
      <c r="F51" s="8">
        <v>482</v>
      </c>
      <c r="G51" s="8">
        <v>112</v>
      </c>
      <c r="H51" s="8">
        <v>594</v>
      </c>
      <c r="I51" s="4">
        <v>0.18855218855218855</v>
      </c>
      <c r="J51" s="8">
        <v>140</v>
      </c>
      <c r="K51" s="8">
        <v>62</v>
      </c>
      <c r="L51" s="8">
        <v>202</v>
      </c>
      <c r="M51" s="4">
        <v>0.3069306930693069</v>
      </c>
      <c r="N51" s="8">
        <v>622</v>
      </c>
      <c r="O51" s="8">
        <v>174</v>
      </c>
      <c r="P51" s="8">
        <v>796</v>
      </c>
      <c r="Q51" s="4">
        <v>0.2185929648241206</v>
      </c>
    </row>
    <row r="52" spans="1:17" ht="12.75">
      <c r="A52" s="3" t="s">
        <v>51</v>
      </c>
      <c r="B52" s="8">
        <v>0</v>
      </c>
      <c r="C52" s="8">
        <v>0</v>
      </c>
      <c r="D52" s="8">
        <v>0</v>
      </c>
      <c r="E52" s="4">
        <v>0</v>
      </c>
      <c r="F52" s="8">
        <v>446</v>
      </c>
      <c r="G52" s="8">
        <v>117</v>
      </c>
      <c r="H52" s="8">
        <v>563</v>
      </c>
      <c r="I52" s="4">
        <v>0.20781527531083482</v>
      </c>
      <c r="J52" s="8">
        <v>117</v>
      </c>
      <c r="K52" s="8">
        <v>55</v>
      </c>
      <c r="L52" s="8">
        <v>172</v>
      </c>
      <c r="M52" s="4">
        <v>0.31976744186046513</v>
      </c>
      <c r="N52" s="8">
        <v>563</v>
      </c>
      <c r="O52" s="8">
        <v>172</v>
      </c>
      <c r="P52" s="8">
        <v>735</v>
      </c>
      <c r="Q52" s="4">
        <v>0.23401360544217686</v>
      </c>
    </row>
    <row r="53" spans="1:17" ht="12.75">
      <c r="A53" s="3" t="s">
        <v>52</v>
      </c>
      <c r="B53" s="8">
        <v>0</v>
      </c>
      <c r="C53" s="8">
        <v>0</v>
      </c>
      <c r="D53" s="8">
        <v>0</v>
      </c>
      <c r="E53" s="4">
        <v>0</v>
      </c>
      <c r="F53" s="8">
        <v>365</v>
      </c>
      <c r="G53" s="8">
        <v>100</v>
      </c>
      <c r="H53" s="8">
        <v>465</v>
      </c>
      <c r="I53" s="4">
        <v>0.21505376344086022</v>
      </c>
      <c r="J53" s="8">
        <v>69</v>
      </c>
      <c r="K53" s="8">
        <v>35</v>
      </c>
      <c r="L53" s="8">
        <v>104</v>
      </c>
      <c r="M53" s="4">
        <v>0.33653846153846156</v>
      </c>
      <c r="N53" s="8">
        <v>434</v>
      </c>
      <c r="O53" s="8">
        <v>135</v>
      </c>
      <c r="P53" s="8">
        <v>569</v>
      </c>
      <c r="Q53" s="4">
        <v>0.23725834797891038</v>
      </c>
    </row>
    <row r="54" spans="1:17" ht="12.75">
      <c r="A54" s="3" t="s">
        <v>53</v>
      </c>
      <c r="B54" s="8">
        <v>0</v>
      </c>
      <c r="C54" s="8">
        <v>0</v>
      </c>
      <c r="D54" s="8">
        <v>0</v>
      </c>
      <c r="E54" s="4">
        <v>0</v>
      </c>
      <c r="F54" s="8">
        <v>343</v>
      </c>
      <c r="G54" s="8">
        <v>94</v>
      </c>
      <c r="H54" s="8">
        <v>437</v>
      </c>
      <c r="I54" s="4">
        <v>0.2151029748283753</v>
      </c>
      <c r="J54" s="8">
        <v>116</v>
      </c>
      <c r="K54" s="8">
        <v>32</v>
      </c>
      <c r="L54" s="8">
        <v>148</v>
      </c>
      <c r="M54" s="4">
        <v>0.21621621621621623</v>
      </c>
      <c r="N54" s="8">
        <v>459</v>
      </c>
      <c r="O54" s="8">
        <v>126</v>
      </c>
      <c r="P54" s="8">
        <v>585</v>
      </c>
      <c r="Q54" s="4">
        <v>0.2153846153846154</v>
      </c>
    </row>
    <row r="55" spans="1:17" ht="12.75">
      <c r="A55" s="3" t="s">
        <v>54</v>
      </c>
      <c r="B55" s="8">
        <v>0</v>
      </c>
      <c r="C55" s="8">
        <v>0</v>
      </c>
      <c r="D55" s="8">
        <v>0</v>
      </c>
      <c r="E55" s="4">
        <v>0</v>
      </c>
      <c r="F55" s="8">
        <v>248</v>
      </c>
      <c r="G55" s="8">
        <v>75</v>
      </c>
      <c r="H55" s="8">
        <v>323</v>
      </c>
      <c r="I55" s="4">
        <v>0.23219814241486067</v>
      </c>
      <c r="J55" s="8">
        <v>67</v>
      </c>
      <c r="K55" s="8">
        <v>37</v>
      </c>
      <c r="L55" s="8">
        <v>104</v>
      </c>
      <c r="M55" s="4">
        <v>0.3557692307692308</v>
      </c>
      <c r="N55" s="8">
        <v>315</v>
      </c>
      <c r="O55" s="8">
        <v>112</v>
      </c>
      <c r="P55" s="8">
        <v>427</v>
      </c>
      <c r="Q55" s="4">
        <v>0.26229508196721313</v>
      </c>
    </row>
    <row r="56" spans="1:17" ht="12.75">
      <c r="A56" s="3" t="s">
        <v>55</v>
      </c>
      <c r="B56" s="8">
        <v>0</v>
      </c>
      <c r="C56" s="8">
        <v>0</v>
      </c>
      <c r="D56" s="8">
        <v>0</v>
      </c>
      <c r="E56" s="4">
        <v>0</v>
      </c>
      <c r="F56" s="8">
        <v>191</v>
      </c>
      <c r="G56" s="8">
        <v>53</v>
      </c>
      <c r="H56" s="8">
        <v>244</v>
      </c>
      <c r="I56" s="4">
        <v>0.21721311475409835</v>
      </c>
      <c r="J56" s="8">
        <v>56</v>
      </c>
      <c r="K56" s="8">
        <v>36</v>
      </c>
      <c r="L56" s="8">
        <v>92</v>
      </c>
      <c r="M56" s="4">
        <v>0.391304347826087</v>
      </c>
      <c r="N56" s="8">
        <v>247</v>
      </c>
      <c r="O56" s="8">
        <v>89</v>
      </c>
      <c r="P56" s="8">
        <v>336</v>
      </c>
      <c r="Q56" s="4">
        <v>0.2648809523809524</v>
      </c>
    </row>
    <row r="57" spans="1:17" ht="12.75">
      <c r="A57" s="3" t="s">
        <v>56</v>
      </c>
      <c r="B57" s="8">
        <v>0</v>
      </c>
      <c r="C57" s="8">
        <v>0</v>
      </c>
      <c r="D57" s="8">
        <v>0</v>
      </c>
      <c r="E57" s="4">
        <v>0</v>
      </c>
      <c r="F57" s="8">
        <v>224</v>
      </c>
      <c r="G57" s="8">
        <v>56</v>
      </c>
      <c r="H57" s="8">
        <v>280</v>
      </c>
      <c r="I57" s="4">
        <v>0.2</v>
      </c>
      <c r="J57" s="8">
        <v>44</v>
      </c>
      <c r="K57" s="8">
        <v>28</v>
      </c>
      <c r="L57" s="8">
        <v>72</v>
      </c>
      <c r="M57" s="4">
        <v>0.3888888888888889</v>
      </c>
      <c r="N57" s="8">
        <v>268</v>
      </c>
      <c r="O57" s="8">
        <v>84</v>
      </c>
      <c r="P57" s="8">
        <v>352</v>
      </c>
      <c r="Q57" s="4">
        <v>0.23863636363636365</v>
      </c>
    </row>
    <row r="58" spans="1:17" ht="12.75">
      <c r="A58" s="3" t="s">
        <v>57</v>
      </c>
      <c r="B58" s="8">
        <v>0</v>
      </c>
      <c r="C58" s="8">
        <v>0</v>
      </c>
      <c r="D58" s="8">
        <v>0</v>
      </c>
      <c r="E58" s="4">
        <v>0</v>
      </c>
      <c r="F58" s="8">
        <v>159</v>
      </c>
      <c r="G58" s="8">
        <v>51</v>
      </c>
      <c r="H58" s="8">
        <v>210</v>
      </c>
      <c r="I58" s="4">
        <v>0.24285714285714285</v>
      </c>
      <c r="J58" s="8">
        <v>52</v>
      </c>
      <c r="K58" s="8">
        <v>29</v>
      </c>
      <c r="L58" s="8">
        <v>81</v>
      </c>
      <c r="M58" s="4">
        <v>0.35802469135802467</v>
      </c>
      <c r="N58" s="8">
        <v>211</v>
      </c>
      <c r="O58" s="8">
        <v>80</v>
      </c>
      <c r="P58" s="8">
        <v>291</v>
      </c>
      <c r="Q58" s="4">
        <v>0.27491408934707906</v>
      </c>
    </row>
    <row r="59" spans="1:17" ht="12.75">
      <c r="A59" s="3" t="s">
        <v>58</v>
      </c>
      <c r="B59" s="8">
        <v>0</v>
      </c>
      <c r="C59" s="8">
        <v>0</v>
      </c>
      <c r="D59" s="8">
        <v>0</v>
      </c>
      <c r="E59" s="4">
        <v>0</v>
      </c>
      <c r="F59" s="8">
        <v>195</v>
      </c>
      <c r="G59" s="8">
        <v>33</v>
      </c>
      <c r="H59" s="8">
        <v>228</v>
      </c>
      <c r="I59" s="4">
        <v>0.14473684210526316</v>
      </c>
      <c r="J59" s="8">
        <v>62</v>
      </c>
      <c r="K59" s="8">
        <v>22</v>
      </c>
      <c r="L59" s="8">
        <v>84</v>
      </c>
      <c r="M59" s="4">
        <v>0.2619047619047619</v>
      </c>
      <c r="N59" s="8">
        <v>257</v>
      </c>
      <c r="O59" s="8">
        <v>55</v>
      </c>
      <c r="P59" s="8">
        <v>312</v>
      </c>
      <c r="Q59" s="4">
        <v>0.1762820512820513</v>
      </c>
    </row>
    <row r="60" spans="1:17" ht="12.75">
      <c r="A60" s="3" t="s">
        <v>59</v>
      </c>
      <c r="B60" s="8">
        <v>0</v>
      </c>
      <c r="C60" s="8">
        <v>0</v>
      </c>
      <c r="D60" s="8">
        <v>0</v>
      </c>
      <c r="E60" s="4">
        <v>0</v>
      </c>
      <c r="F60" s="8">
        <v>132</v>
      </c>
      <c r="G60" s="8">
        <v>30</v>
      </c>
      <c r="H60" s="8">
        <v>162</v>
      </c>
      <c r="I60" s="4">
        <v>0.18518518518518517</v>
      </c>
      <c r="J60" s="8">
        <v>28</v>
      </c>
      <c r="K60" s="8">
        <v>27</v>
      </c>
      <c r="L60" s="8">
        <v>55</v>
      </c>
      <c r="M60" s="4">
        <v>0.4909090909090909</v>
      </c>
      <c r="N60" s="8">
        <v>160</v>
      </c>
      <c r="O60" s="8">
        <v>57</v>
      </c>
      <c r="P60" s="8">
        <v>217</v>
      </c>
      <c r="Q60" s="4">
        <v>0.2626728110599078</v>
      </c>
    </row>
    <row r="61" spans="1:17" ht="12.75">
      <c r="A61" s="3" t="s">
        <v>60</v>
      </c>
      <c r="B61" s="8">
        <v>0</v>
      </c>
      <c r="C61" s="8">
        <v>0</v>
      </c>
      <c r="D61" s="8">
        <v>0</v>
      </c>
      <c r="E61" s="4">
        <v>0</v>
      </c>
      <c r="F61" s="8">
        <v>101</v>
      </c>
      <c r="G61" s="8">
        <v>15</v>
      </c>
      <c r="H61" s="8">
        <v>116</v>
      </c>
      <c r="I61" s="4">
        <v>0.12931034482758622</v>
      </c>
      <c r="J61" s="8">
        <v>35</v>
      </c>
      <c r="K61" s="8">
        <v>17</v>
      </c>
      <c r="L61" s="8">
        <v>52</v>
      </c>
      <c r="M61" s="4">
        <v>0.3269230769230769</v>
      </c>
      <c r="N61" s="8">
        <v>136</v>
      </c>
      <c r="O61" s="8">
        <v>32</v>
      </c>
      <c r="P61" s="8">
        <v>168</v>
      </c>
      <c r="Q61" s="4">
        <v>0.19047619047619047</v>
      </c>
    </row>
    <row r="62" spans="1:17" ht="12.75">
      <c r="A62" s="3" t="s">
        <v>61</v>
      </c>
      <c r="B62" s="8">
        <v>0</v>
      </c>
      <c r="C62" s="8">
        <v>0</v>
      </c>
      <c r="D62" s="8">
        <v>0</v>
      </c>
      <c r="E62" s="4">
        <v>0</v>
      </c>
      <c r="F62" s="8">
        <v>64</v>
      </c>
      <c r="G62" s="8">
        <v>12</v>
      </c>
      <c r="H62" s="8">
        <v>76</v>
      </c>
      <c r="I62" s="4">
        <v>0.15789473684210525</v>
      </c>
      <c r="J62" s="8">
        <v>29</v>
      </c>
      <c r="K62" s="8">
        <v>12</v>
      </c>
      <c r="L62" s="8">
        <v>41</v>
      </c>
      <c r="M62" s="4">
        <v>0.2926829268292683</v>
      </c>
      <c r="N62" s="8">
        <v>93</v>
      </c>
      <c r="O62" s="8">
        <v>24</v>
      </c>
      <c r="P62" s="8">
        <v>117</v>
      </c>
      <c r="Q62" s="4">
        <v>0.20512820512820512</v>
      </c>
    </row>
    <row r="63" spans="1:17" ht="12.75">
      <c r="A63" s="3" t="s">
        <v>62</v>
      </c>
      <c r="B63" s="8">
        <v>0</v>
      </c>
      <c r="C63" s="8">
        <v>0</v>
      </c>
      <c r="D63" s="8">
        <v>0</v>
      </c>
      <c r="E63" s="4">
        <v>0</v>
      </c>
      <c r="F63" s="8">
        <v>68</v>
      </c>
      <c r="G63" s="8">
        <v>11</v>
      </c>
      <c r="H63" s="8">
        <v>79</v>
      </c>
      <c r="I63" s="4">
        <v>0.13924050632911392</v>
      </c>
      <c r="J63" s="8">
        <v>34</v>
      </c>
      <c r="K63" s="8">
        <v>20</v>
      </c>
      <c r="L63" s="8">
        <v>54</v>
      </c>
      <c r="M63" s="4">
        <v>0.37037037037037035</v>
      </c>
      <c r="N63" s="8">
        <v>102</v>
      </c>
      <c r="O63" s="8">
        <v>31</v>
      </c>
      <c r="P63" s="8">
        <v>133</v>
      </c>
      <c r="Q63" s="4">
        <v>0.23308270676691728</v>
      </c>
    </row>
    <row r="64" spans="1:17" ht="12.75">
      <c r="A64" s="3" t="s">
        <v>63</v>
      </c>
      <c r="B64" s="8">
        <v>0</v>
      </c>
      <c r="C64" s="8">
        <v>0</v>
      </c>
      <c r="D64" s="8">
        <v>0</v>
      </c>
      <c r="E64" s="4">
        <v>0</v>
      </c>
      <c r="F64" s="8">
        <v>28</v>
      </c>
      <c r="G64" s="8">
        <v>10</v>
      </c>
      <c r="H64" s="8">
        <v>38</v>
      </c>
      <c r="I64" s="4">
        <v>0.2631578947368421</v>
      </c>
      <c r="J64" s="8">
        <v>17</v>
      </c>
      <c r="K64" s="8">
        <v>15</v>
      </c>
      <c r="L64" s="8">
        <v>32</v>
      </c>
      <c r="M64" s="4">
        <v>0.46875</v>
      </c>
      <c r="N64" s="8">
        <v>45</v>
      </c>
      <c r="O64" s="8">
        <v>25</v>
      </c>
      <c r="P64" s="8">
        <v>70</v>
      </c>
      <c r="Q64" s="4">
        <v>0.35714285714285715</v>
      </c>
    </row>
    <row r="65" spans="1:17" ht="12.75">
      <c r="A65" s="3" t="s">
        <v>64</v>
      </c>
      <c r="B65" s="8">
        <v>0</v>
      </c>
      <c r="C65" s="8">
        <v>0</v>
      </c>
      <c r="D65" s="8">
        <v>0</v>
      </c>
      <c r="E65" s="4">
        <v>0</v>
      </c>
      <c r="F65" s="8">
        <v>41</v>
      </c>
      <c r="G65" s="8">
        <v>12</v>
      </c>
      <c r="H65" s="8">
        <v>53</v>
      </c>
      <c r="I65" s="4">
        <v>0.22641509433962265</v>
      </c>
      <c r="J65" s="8">
        <v>19</v>
      </c>
      <c r="K65" s="8">
        <v>19</v>
      </c>
      <c r="L65" s="8">
        <v>38</v>
      </c>
      <c r="M65" s="4">
        <v>0.5</v>
      </c>
      <c r="N65" s="8">
        <v>60</v>
      </c>
      <c r="O65" s="8">
        <v>31</v>
      </c>
      <c r="P65" s="8">
        <v>91</v>
      </c>
      <c r="Q65" s="4">
        <v>0.34065934065934067</v>
      </c>
    </row>
    <row r="66" spans="1:17" ht="12.75">
      <c r="A66" s="3" t="s">
        <v>65</v>
      </c>
      <c r="B66" s="8">
        <v>0</v>
      </c>
      <c r="C66" s="8">
        <v>0</v>
      </c>
      <c r="D66" s="8">
        <v>0</v>
      </c>
      <c r="E66" s="4">
        <v>0</v>
      </c>
      <c r="F66" s="8">
        <v>33</v>
      </c>
      <c r="G66" s="8">
        <v>9</v>
      </c>
      <c r="H66" s="8">
        <v>42</v>
      </c>
      <c r="I66" s="4">
        <v>0.21428571428571427</v>
      </c>
      <c r="J66" s="8">
        <v>11</v>
      </c>
      <c r="K66" s="8">
        <v>11</v>
      </c>
      <c r="L66" s="8">
        <v>22</v>
      </c>
      <c r="M66" s="4">
        <v>0.5</v>
      </c>
      <c r="N66" s="8">
        <v>44</v>
      </c>
      <c r="O66" s="8">
        <v>20</v>
      </c>
      <c r="P66" s="8">
        <v>64</v>
      </c>
      <c r="Q66" s="4">
        <v>0.3125</v>
      </c>
    </row>
    <row r="67" spans="1:17" ht="12.75">
      <c r="A67" s="3" t="s">
        <v>66</v>
      </c>
      <c r="B67" s="8">
        <v>0</v>
      </c>
      <c r="C67" s="8">
        <v>0</v>
      </c>
      <c r="D67" s="8">
        <v>0</v>
      </c>
      <c r="E67" s="4">
        <v>0</v>
      </c>
      <c r="F67" s="8">
        <v>24</v>
      </c>
      <c r="G67" s="8">
        <v>1</v>
      </c>
      <c r="H67" s="8">
        <v>25</v>
      </c>
      <c r="I67" s="4">
        <v>0.04</v>
      </c>
      <c r="J67" s="8">
        <v>28</v>
      </c>
      <c r="K67" s="8">
        <v>6</v>
      </c>
      <c r="L67" s="8">
        <v>34</v>
      </c>
      <c r="M67" s="4">
        <v>0.17647058823529413</v>
      </c>
      <c r="N67" s="8">
        <v>52</v>
      </c>
      <c r="O67" s="8">
        <v>7</v>
      </c>
      <c r="P67" s="8">
        <v>59</v>
      </c>
      <c r="Q67" s="4">
        <v>0.11864406779661017</v>
      </c>
    </row>
    <row r="68" spans="1:17" ht="12.75">
      <c r="A68" s="3" t="s">
        <v>67</v>
      </c>
      <c r="B68" s="8">
        <v>0</v>
      </c>
      <c r="C68" s="8">
        <v>0</v>
      </c>
      <c r="D68" s="8">
        <v>0</v>
      </c>
      <c r="E68" s="4">
        <v>0</v>
      </c>
      <c r="F68" s="8">
        <v>20</v>
      </c>
      <c r="G68" s="8">
        <v>3</v>
      </c>
      <c r="H68" s="8">
        <v>23</v>
      </c>
      <c r="I68" s="4">
        <v>0.13043478260869565</v>
      </c>
      <c r="J68" s="8">
        <v>12</v>
      </c>
      <c r="K68" s="8">
        <v>9</v>
      </c>
      <c r="L68" s="8">
        <v>21</v>
      </c>
      <c r="M68" s="4">
        <v>0.42857142857142855</v>
      </c>
      <c r="N68" s="8">
        <v>32</v>
      </c>
      <c r="O68" s="8">
        <v>12</v>
      </c>
      <c r="P68" s="8">
        <v>44</v>
      </c>
      <c r="Q68" s="4">
        <v>0.2727272727272727</v>
      </c>
    </row>
    <row r="69" spans="1:17" ht="12.75">
      <c r="A69" s="3" t="s">
        <v>68</v>
      </c>
      <c r="B69" s="8">
        <v>0</v>
      </c>
      <c r="C69" s="8">
        <v>0</v>
      </c>
      <c r="D69" s="8">
        <v>0</v>
      </c>
      <c r="E69" s="4">
        <v>0</v>
      </c>
      <c r="F69" s="8">
        <v>15</v>
      </c>
      <c r="G69" s="8">
        <v>3</v>
      </c>
      <c r="H69" s="8">
        <v>18</v>
      </c>
      <c r="I69" s="4">
        <v>0.16666666666666666</v>
      </c>
      <c r="J69" s="8">
        <v>9</v>
      </c>
      <c r="K69" s="8">
        <v>12</v>
      </c>
      <c r="L69" s="8">
        <v>21</v>
      </c>
      <c r="M69" s="4">
        <v>0.5714285714285714</v>
      </c>
      <c r="N69" s="8">
        <v>24</v>
      </c>
      <c r="O69" s="8">
        <v>15</v>
      </c>
      <c r="P69" s="8">
        <v>39</v>
      </c>
      <c r="Q69" s="4">
        <v>0.38461538461538464</v>
      </c>
    </row>
    <row r="70" spans="1:17" ht="12.75">
      <c r="A70" s="3" t="s">
        <v>69</v>
      </c>
      <c r="B70" s="8">
        <v>0</v>
      </c>
      <c r="C70" s="8">
        <v>0</v>
      </c>
      <c r="D70" s="8">
        <v>0</v>
      </c>
      <c r="E70" s="4">
        <v>0</v>
      </c>
      <c r="F70" s="8">
        <v>27</v>
      </c>
      <c r="G70" s="8">
        <v>5</v>
      </c>
      <c r="H70" s="8">
        <v>32</v>
      </c>
      <c r="I70" s="4">
        <v>0.15625</v>
      </c>
      <c r="J70" s="8">
        <v>14</v>
      </c>
      <c r="K70" s="8">
        <v>9</v>
      </c>
      <c r="L70" s="8">
        <v>23</v>
      </c>
      <c r="M70" s="4">
        <v>0.391304347826087</v>
      </c>
      <c r="N70" s="8">
        <v>41</v>
      </c>
      <c r="O70" s="8">
        <v>14</v>
      </c>
      <c r="P70" s="8">
        <v>55</v>
      </c>
      <c r="Q70" s="4">
        <v>0.2545454545454545</v>
      </c>
    </row>
    <row r="71" spans="1:17" ht="12.75">
      <c r="A71" s="3" t="s">
        <v>70</v>
      </c>
      <c r="B71" s="8">
        <v>0</v>
      </c>
      <c r="C71" s="8">
        <v>0</v>
      </c>
      <c r="D71" s="8">
        <v>0</v>
      </c>
      <c r="E71" s="4">
        <v>0</v>
      </c>
      <c r="F71" s="8">
        <v>6</v>
      </c>
      <c r="G71" s="8">
        <v>3</v>
      </c>
      <c r="H71" s="8">
        <v>9</v>
      </c>
      <c r="I71" s="4">
        <v>0.3333333333333333</v>
      </c>
      <c r="J71" s="8">
        <v>13</v>
      </c>
      <c r="K71" s="8">
        <v>7</v>
      </c>
      <c r="L71" s="8">
        <v>20</v>
      </c>
      <c r="M71" s="4">
        <v>0.35</v>
      </c>
      <c r="N71" s="8">
        <v>19</v>
      </c>
      <c r="O71" s="8">
        <v>10</v>
      </c>
      <c r="P71" s="8">
        <v>29</v>
      </c>
      <c r="Q71" s="4">
        <v>0.3448275862068966</v>
      </c>
    </row>
    <row r="72" spans="1:17" ht="12.75">
      <c r="A72" s="3" t="s">
        <v>71</v>
      </c>
      <c r="B72" s="8">
        <v>0</v>
      </c>
      <c r="C72" s="8">
        <v>0</v>
      </c>
      <c r="D72" s="8">
        <v>0</v>
      </c>
      <c r="E72" s="4">
        <v>0</v>
      </c>
      <c r="F72" s="8">
        <v>5</v>
      </c>
      <c r="G72" s="8">
        <v>2</v>
      </c>
      <c r="H72" s="8">
        <v>7</v>
      </c>
      <c r="I72" s="4">
        <v>0.2857142857142857</v>
      </c>
      <c r="J72" s="8">
        <v>12</v>
      </c>
      <c r="K72" s="8">
        <v>3</v>
      </c>
      <c r="L72" s="8">
        <v>15</v>
      </c>
      <c r="M72" s="4">
        <v>0.2</v>
      </c>
      <c r="N72" s="8">
        <v>17</v>
      </c>
      <c r="O72" s="8">
        <v>5</v>
      </c>
      <c r="P72" s="8">
        <v>22</v>
      </c>
      <c r="Q72" s="4">
        <v>0.22727272727272727</v>
      </c>
    </row>
    <row r="73" spans="1:17" ht="12.75">
      <c r="A73" s="3" t="s">
        <v>72</v>
      </c>
      <c r="B73" s="8">
        <v>0</v>
      </c>
      <c r="C73" s="8">
        <v>0</v>
      </c>
      <c r="D73" s="8">
        <v>0</v>
      </c>
      <c r="E73" s="4">
        <v>0</v>
      </c>
      <c r="F73" s="8">
        <v>3</v>
      </c>
      <c r="G73" s="8">
        <v>0</v>
      </c>
      <c r="H73" s="8">
        <v>3</v>
      </c>
      <c r="I73" s="4">
        <v>0</v>
      </c>
      <c r="J73" s="8">
        <v>9</v>
      </c>
      <c r="K73" s="8">
        <v>5</v>
      </c>
      <c r="L73" s="8">
        <v>14</v>
      </c>
      <c r="M73" s="4">
        <v>0.35714285714285715</v>
      </c>
      <c r="N73" s="8">
        <v>12</v>
      </c>
      <c r="O73" s="8">
        <v>5</v>
      </c>
      <c r="P73" s="8">
        <v>17</v>
      </c>
      <c r="Q73" s="4">
        <v>0.29411764705882354</v>
      </c>
    </row>
    <row r="74" spans="1:17" ht="12.75">
      <c r="A74" s="3" t="s">
        <v>73</v>
      </c>
      <c r="B74" s="8">
        <v>0</v>
      </c>
      <c r="C74" s="8">
        <v>0</v>
      </c>
      <c r="D74" s="8">
        <v>0</v>
      </c>
      <c r="E74" s="4">
        <v>0</v>
      </c>
      <c r="F74" s="8">
        <v>6</v>
      </c>
      <c r="G74" s="8">
        <v>2</v>
      </c>
      <c r="H74" s="8">
        <v>8</v>
      </c>
      <c r="I74" s="4">
        <v>0.25</v>
      </c>
      <c r="J74" s="8">
        <v>4</v>
      </c>
      <c r="K74" s="8">
        <v>2</v>
      </c>
      <c r="L74" s="8">
        <v>6</v>
      </c>
      <c r="M74" s="4">
        <v>0.3333333333333333</v>
      </c>
      <c r="N74" s="8">
        <v>10</v>
      </c>
      <c r="O74" s="8">
        <v>4</v>
      </c>
      <c r="P74" s="8">
        <v>14</v>
      </c>
      <c r="Q74" s="4">
        <v>0.2857142857142857</v>
      </c>
    </row>
    <row r="75" spans="1:17" ht="12.75">
      <c r="A75" s="3" t="s">
        <v>74</v>
      </c>
      <c r="B75" s="8">
        <v>0</v>
      </c>
      <c r="C75" s="8">
        <v>0</v>
      </c>
      <c r="D75" s="8">
        <v>0</v>
      </c>
      <c r="E75" s="4">
        <v>0</v>
      </c>
      <c r="F75" s="8">
        <v>4</v>
      </c>
      <c r="G75" s="8">
        <v>1</v>
      </c>
      <c r="H75" s="8">
        <v>5</v>
      </c>
      <c r="I75" s="4">
        <v>0.2</v>
      </c>
      <c r="J75" s="8">
        <v>3</v>
      </c>
      <c r="K75" s="8">
        <v>0</v>
      </c>
      <c r="L75" s="8">
        <v>3</v>
      </c>
      <c r="M75" s="4">
        <v>0</v>
      </c>
      <c r="N75" s="8">
        <v>7</v>
      </c>
      <c r="O75" s="8">
        <v>1</v>
      </c>
      <c r="P75" s="8">
        <v>8</v>
      </c>
      <c r="Q75" s="4">
        <v>0.125</v>
      </c>
    </row>
    <row r="76" spans="1:17" ht="12.75">
      <c r="A76" s="3" t="s">
        <v>75</v>
      </c>
      <c r="B76" s="8">
        <v>0</v>
      </c>
      <c r="C76" s="8">
        <v>0</v>
      </c>
      <c r="D76" s="8">
        <v>0</v>
      </c>
      <c r="E76" s="4">
        <v>0</v>
      </c>
      <c r="F76" s="8">
        <v>0</v>
      </c>
      <c r="G76" s="8">
        <v>1</v>
      </c>
      <c r="H76" s="8">
        <v>1</v>
      </c>
      <c r="I76" s="4">
        <v>1</v>
      </c>
      <c r="J76" s="8">
        <v>7</v>
      </c>
      <c r="K76" s="8">
        <v>1</v>
      </c>
      <c r="L76" s="8">
        <v>8</v>
      </c>
      <c r="M76" s="4">
        <v>0.125</v>
      </c>
      <c r="N76" s="8">
        <v>7</v>
      </c>
      <c r="O76" s="8">
        <v>2</v>
      </c>
      <c r="P76" s="8">
        <v>9</v>
      </c>
      <c r="Q76" s="4">
        <v>0.2222222222222222</v>
      </c>
    </row>
    <row r="77" spans="1:17" ht="12.75">
      <c r="A77" s="3" t="s">
        <v>76</v>
      </c>
      <c r="B77" s="8">
        <v>0</v>
      </c>
      <c r="C77" s="8">
        <v>0</v>
      </c>
      <c r="D77" s="8">
        <v>0</v>
      </c>
      <c r="E77" s="4">
        <v>0</v>
      </c>
      <c r="F77" s="8">
        <v>1</v>
      </c>
      <c r="G77" s="8">
        <v>3</v>
      </c>
      <c r="H77" s="8">
        <v>4</v>
      </c>
      <c r="I77" s="4">
        <v>0.75</v>
      </c>
      <c r="J77" s="8">
        <v>4</v>
      </c>
      <c r="K77" s="8">
        <v>4</v>
      </c>
      <c r="L77" s="8">
        <v>8</v>
      </c>
      <c r="M77" s="4">
        <v>0.5</v>
      </c>
      <c r="N77" s="8">
        <v>5</v>
      </c>
      <c r="O77" s="8">
        <v>7</v>
      </c>
      <c r="P77" s="8">
        <v>12</v>
      </c>
      <c r="Q77" s="4">
        <v>0.5833333333333334</v>
      </c>
    </row>
    <row r="78" spans="1:17" ht="12.75">
      <c r="A78" s="3" t="s">
        <v>77</v>
      </c>
      <c r="B78" s="8">
        <v>0</v>
      </c>
      <c r="C78" s="8">
        <v>0</v>
      </c>
      <c r="D78" s="8">
        <v>0</v>
      </c>
      <c r="E78" s="4">
        <v>0</v>
      </c>
      <c r="F78" s="8">
        <v>4</v>
      </c>
      <c r="G78" s="8">
        <v>0</v>
      </c>
      <c r="H78" s="8">
        <v>4</v>
      </c>
      <c r="I78" s="4">
        <v>0</v>
      </c>
      <c r="J78" s="8">
        <v>3</v>
      </c>
      <c r="K78" s="8">
        <v>0</v>
      </c>
      <c r="L78" s="8">
        <v>3</v>
      </c>
      <c r="M78" s="4">
        <v>0</v>
      </c>
      <c r="N78" s="8">
        <v>7</v>
      </c>
      <c r="O78" s="8">
        <v>0</v>
      </c>
      <c r="P78" s="8">
        <v>7</v>
      </c>
      <c r="Q78" s="4">
        <v>0</v>
      </c>
    </row>
    <row r="79" spans="1:17" ht="12.75">
      <c r="A79" s="3" t="s">
        <v>78</v>
      </c>
      <c r="B79" s="8">
        <v>0</v>
      </c>
      <c r="C79" s="8">
        <v>0</v>
      </c>
      <c r="D79" s="8">
        <v>0</v>
      </c>
      <c r="E79" s="4">
        <v>0</v>
      </c>
      <c r="F79" s="8">
        <v>2</v>
      </c>
      <c r="G79" s="8">
        <v>2</v>
      </c>
      <c r="H79" s="8">
        <v>4</v>
      </c>
      <c r="I79" s="4">
        <v>0.5</v>
      </c>
      <c r="J79" s="8">
        <v>3</v>
      </c>
      <c r="K79" s="8">
        <v>3</v>
      </c>
      <c r="L79" s="8">
        <v>6</v>
      </c>
      <c r="M79" s="4">
        <v>0.5</v>
      </c>
      <c r="N79" s="8">
        <v>5</v>
      </c>
      <c r="O79" s="8">
        <v>5</v>
      </c>
      <c r="P79" s="8">
        <v>10</v>
      </c>
      <c r="Q79" s="4">
        <v>0.5</v>
      </c>
    </row>
    <row r="80" spans="1:17" ht="12.75">
      <c r="A80" s="3" t="s">
        <v>79</v>
      </c>
      <c r="B80" s="8">
        <v>0</v>
      </c>
      <c r="C80" s="8">
        <v>0</v>
      </c>
      <c r="D80" s="8">
        <v>0</v>
      </c>
      <c r="E80" s="4">
        <v>0</v>
      </c>
      <c r="F80" s="8">
        <v>2</v>
      </c>
      <c r="G80" s="8">
        <v>2</v>
      </c>
      <c r="H80" s="8">
        <v>4</v>
      </c>
      <c r="I80" s="4">
        <v>0.5</v>
      </c>
      <c r="J80" s="8">
        <v>3</v>
      </c>
      <c r="K80" s="8">
        <v>0</v>
      </c>
      <c r="L80" s="8">
        <v>3</v>
      </c>
      <c r="M80" s="4">
        <v>0</v>
      </c>
      <c r="N80" s="8">
        <v>5</v>
      </c>
      <c r="O80" s="8">
        <v>2</v>
      </c>
      <c r="P80" s="8">
        <v>7</v>
      </c>
      <c r="Q80" s="4">
        <v>0.2857142857142857</v>
      </c>
    </row>
    <row r="81" spans="1:17" ht="12.75">
      <c r="A81" s="3" t="s">
        <v>80</v>
      </c>
      <c r="B81" s="8">
        <v>0</v>
      </c>
      <c r="C81" s="8">
        <v>0</v>
      </c>
      <c r="D81" s="8">
        <v>0</v>
      </c>
      <c r="E81" s="4">
        <v>0</v>
      </c>
      <c r="F81" s="8">
        <v>1</v>
      </c>
      <c r="G81" s="8">
        <v>3</v>
      </c>
      <c r="H81" s="8">
        <v>4</v>
      </c>
      <c r="I81" s="4">
        <v>0.75</v>
      </c>
      <c r="J81" s="8">
        <v>2</v>
      </c>
      <c r="K81" s="8">
        <v>1</v>
      </c>
      <c r="L81" s="8">
        <v>3</v>
      </c>
      <c r="M81" s="4">
        <v>0.3333333333333333</v>
      </c>
      <c r="N81" s="8">
        <v>3</v>
      </c>
      <c r="O81" s="8">
        <v>4</v>
      </c>
      <c r="P81" s="8">
        <v>7</v>
      </c>
      <c r="Q81" s="4">
        <v>0.5714285714285714</v>
      </c>
    </row>
    <row r="82" spans="1:17" ht="12.75">
      <c r="A82" s="3" t="s">
        <v>81</v>
      </c>
      <c r="B82" s="8">
        <v>0</v>
      </c>
      <c r="C82" s="8">
        <v>0</v>
      </c>
      <c r="D82" s="8">
        <v>0</v>
      </c>
      <c r="E82" s="4">
        <v>0</v>
      </c>
      <c r="F82" s="8">
        <v>0</v>
      </c>
      <c r="G82" s="8">
        <v>1</v>
      </c>
      <c r="H82" s="8">
        <v>1</v>
      </c>
      <c r="I82" s="4">
        <v>1</v>
      </c>
      <c r="J82" s="8">
        <v>8</v>
      </c>
      <c r="K82" s="8">
        <v>1</v>
      </c>
      <c r="L82" s="8">
        <v>9</v>
      </c>
      <c r="M82" s="4">
        <v>0.1111111111111111</v>
      </c>
      <c r="N82" s="8">
        <v>8</v>
      </c>
      <c r="O82" s="8">
        <v>2</v>
      </c>
      <c r="P82" s="8">
        <v>10</v>
      </c>
      <c r="Q82" s="4">
        <v>0.2</v>
      </c>
    </row>
    <row r="83" spans="1:17" ht="12.75">
      <c r="A83" s="3" t="s">
        <v>82</v>
      </c>
      <c r="B83" s="8">
        <v>0</v>
      </c>
      <c r="C83" s="8">
        <v>0</v>
      </c>
      <c r="D83" s="8">
        <v>0</v>
      </c>
      <c r="E83" s="4">
        <v>0</v>
      </c>
      <c r="F83" s="8">
        <v>5</v>
      </c>
      <c r="G83" s="8">
        <v>0</v>
      </c>
      <c r="H83" s="8">
        <v>5</v>
      </c>
      <c r="I83" s="4">
        <v>0</v>
      </c>
      <c r="J83" s="8">
        <v>4</v>
      </c>
      <c r="K83" s="8">
        <v>3</v>
      </c>
      <c r="L83" s="8">
        <v>7</v>
      </c>
      <c r="M83" s="4">
        <v>0.42857142857142855</v>
      </c>
      <c r="N83" s="8">
        <v>9</v>
      </c>
      <c r="O83" s="8">
        <v>3</v>
      </c>
      <c r="P83" s="8">
        <v>12</v>
      </c>
      <c r="Q83" s="4">
        <v>0.25</v>
      </c>
    </row>
    <row r="84" spans="1:17" ht="12.75">
      <c r="A84" s="3" t="s">
        <v>83</v>
      </c>
      <c r="B84" s="8">
        <v>0</v>
      </c>
      <c r="C84" s="8">
        <v>0</v>
      </c>
      <c r="D84" s="8">
        <v>0</v>
      </c>
      <c r="E84" s="4">
        <v>0</v>
      </c>
      <c r="F84" s="8">
        <v>0</v>
      </c>
      <c r="G84" s="8">
        <v>1</v>
      </c>
      <c r="H84" s="8">
        <v>1</v>
      </c>
      <c r="I84" s="4">
        <v>1</v>
      </c>
      <c r="J84" s="8">
        <v>6</v>
      </c>
      <c r="K84" s="8">
        <v>0</v>
      </c>
      <c r="L84" s="8">
        <v>6</v>
      </c>
      <c r="M84" s="4">
        <v>0</v>
      </c>
      <c r="N84" s="8">
        <v>6</v>
      </c>
      <c r="O84" s="8">
        <v>1</v>
      </c>
      <c r="P84" s="8">
        <v>7</v>
      </c>
      <c r="Q84" s="4">
        <v>0.14285714285714285</v>
      </c>
    </row>
    <row r="85" spans="1:17" ht="12.75">
      <c r="A85" s="3" t="s">
        <v>84</v>
      </c>
      <c r="B85" s="8">
        <v>0</v>
      </c>
      <c r="C85" s="8">
        <v>0</v>
      </c>
      <c r="D85" s="8">
        <v>0</v>
      </c>
      <c r="E85" s="4">
        <v>0</v>
      </c>
      <c r="F85" s="8">
        <v>1</v>
      </c>
      <c r="G85" s="8">
        <v>1</v>
      </c>
      <c r="H85" s="8">
        <v>2</v>
      </c>
      <c r="I85" s="4">
        <v>0.5</v>
      </c>
      <c r="J85" s="8">
        <v>1</v>
      </c>
      <c r="K85" s="8">
        <v>0</v>
      </c>
      <c r="L85" s="8">
        <v>1</v>
      </c>
      <c r="M85" s="4">
        <v>0</v>
      </c>
      <c r="N85" s="8">
        <v>2</v>
      </c>
      <c r="O85" s="8">
        <v>1</v>
      </c>
      <c r="P85" s="8">
        <v>3</v>
      </c>
      <c r="Q85" s="4">
        <v>0.3333333333333333</v>
      </c>
    </row>
    <row r="86" spans="1:17" ht="12.75">
      <c r="A86" s="3" t="s">
        <v>85</v>
      </c>
      <c r="B86" s="8">
        <v>0</v>
      </c>
      <c r="C86" s="8">
        <v>0</v>
      </c>
      <c r="D86" s="8">
        <v>0</v>
      </c>
      <c r="E86" s="4">
        <v>0</v>
      </c>
      <c r="F86" s="8">
        <v>1</v>
      </c>
      <c r="G86" s="8">
        <v>1</v>
      </c>
      <c r="H86" s="8">
        <v>2</v>
      </c>
      <c r="I86" s="4">
        <v>0.5</v>
      </c>
      <c r="J86" s="8">
        <v>0</v>
      </c>
      <c r="K86" s="8">
        <v>0</v>
      </c>
      <c r="L86" s="8">
        <v>0</v>
      </c>
      <c r="M86" s="4">
        <v>0</v>
      </c>
      <c r="N86" s="8">
        <v>1</v>
      </c>
      <c r="O86" s="8">
        <v>1</v>
      </c>
      <c r="P86" s="8">
        <v>2</v>
      </c>
      <c r="Q86" s="4">
        <v>0.5</v>
      </c>
    </row>
    <row r="87" spans="1:17" ht="12.75">
      <c r="A87" s="3" t="s">
        <v>86</v>
      </c>
      <c r="B87" s="8">
        <v>0</v>
      </c>
      <c r="C87" s="8">
        <v>0</v>
      </c>
      <c r="D87" s="8">
        <v>0</v>
      </c>
      <c r="E87" s="4">
        <v>0</v>
      </c>
      <c r="F87" s="8">
        <v>2</v>
      </c>
      <c r="G87" s="8">
        <v>1</v>
      </c>
      <c r="H87" s="8">
        <v>3</v>
      </c>
      <c r="I87" s="4">
        <v>0.3333333333333333</v>
      </c>
      <c r="J87" s="8">
        <v>6</v>
      </c>
      <c r="K87" s="8">
        <v>3</v>
      </c>
      <c r="L87" s="8">
        <v>9</v>
      </c>
      <c r="M87" s="4">
        <v>0.3333333333333333</v>
      </c>
      <c r="N87" s="8">
        <v>8</v>
      </c>
      <c r="O87" s="8">
        <v>4</v>
      </c>
      <c r="P87" s="8">
        <v>12</v>
      </c>
      <c r="Q87" s="4">
        <v>0.3333333333333333</v>
      </c>
    </row>
    <row r="88" spans="1:17" ht="12.75">
      <c r="A88" s="3" t="s">
        <v>87</v>
      </c>
      <c r="B88" s="8">
        <v>0</v>
      </c>
      <c r="C88" s="8">
        <v>0</v>
      </c>
      <c r="D88" s="8">
        <v>0</v>
      </c>
      <c r="E88" s="4">
        <v>0</v>
      </c>
      <c r="F88" s="8">
        <v>4</v>
      </c>
      <c r="G88" s="8">
        <v>6</v>
      </c>
      <c r="H88" s="8">
        <v>10</v>
      </c>
      <c r="I88" s="4">
        <v>0.6</v>
      </c>
      <c r="J88" s="8">
        <v>0</v>
      </c>
      <c r="K88" s="8">
        <v>2</v>
      </c>
      <c r="L88" s="8">
        <v>2</v>
      </c>
      <c r="M88" s="4">
        <v>1</v>
      </c>
      <c r="N88" s="8">
        <v>4</v>
      </c>
      <c r="O88" s="8">
        <v>8</v>
      </c>
      <c r="P88" s="8">
        <v>12</v>
      </c>
      <c r="Q88" s="4">
        <v>0.6666666666666666</v>
      </c>
    </row>
    <row r="89" spans="1:17" ht="12.75">
      <c r="A89" s="3" t="s">
        <v>88</v>
      </c>
      <c r="B89" s="8">
        <v>0</v>
      </c>
      <c r="C89" s="8">
        <v>0</v>
      </c>
      <c r="D89" s="8">
        <v>0</v>
      </c>
      <c r="E89" s="4">
        <v>0</v>
      </c>
      <c r="F89" s="8">
        <v>3</v>
      </c>
      <c r="G89" s="8">
        <v>0</v>
      </c>
      <c r="H89" s="8">
        <v>3</v>
      </c>
      <c r="I89" s="4">
        <v>0</v>
      </c>
      <c r="J89" s="8">
        <v>0</v>
      </c>
      <c r="K89" s="8">
        <v>0</v>
      </c>
      <c r="L89" s="8">
        <v>0</v>
      </c>
      <c r="M89" s="4">
        <v>0</v>
      </c>
      <c r="N89" s="8">
        <v>3</v>
      </c>
      <c r="O89" s="8">
        <v>0</v>
      </c>
      <c r="P89" s="8">
        <v>3</v>
      </c>
      <c r="Q89" s="4">
        <v>0</v>
      </c>
    </row>
    <row r="90" spans="1:17" ht="12.75">
      <c r="A90" s="3" t="s">
        <v>89</v>
      </c>
      <c r="B90" s="8">
        <v>0</v>
      </c>
      <c r="C90" s="8">
        <v>0</v>
      </c>
      <c r="D90" s="8">
        <v>0</v>
      </c>
      <c r="E90" s="4">
        <v>0</v>
      </c>
      <c r="F90" s="8">
        <v>0</v>
      </c>
      <c r="G90" s="8">
        <v>1</v>
      </c>
      <c r="H90" s="8">
        <v>1</v>
      </c>
      <c r="I90" s="4">
        <v>1</v>
      </c>
      <c r="J90" s="8">
        <v>0</v>
      </c>
      <c r="K90" s="8">
        <v>0</v>
      </c>
      <c r="L90" s="8">
        <v>0</v>
      </c>
      <c r="M90" s="4">
        <v>0</v>
      </c>
      <c r="N90" s="8">
        <v>0</v>
      </c>
      <c r="O90" s="8">
        <v>1</v>
      </c>
      <c r="P90" s="8">
        <v>1</v>
      </c>
      <c r="Q90" s="4">
        <v>1</v>
      </c>
    </row>
    <row r="91" spans="1:17" ht="12.75">
      <c r="A91" s="3" t="s">
        <v>90</v>
      </c>
      <c r="B91" s="8">
        <v>0</v>
      </c>
      <c r="C91" s="8">
        <v>0</v>
      </c>
      <c r="D91" s="8">
        <v>0</v>
      </c>
      <c r="E91" s="4">
        <v>0</v>
      </c>
      <c r="F91" s="8">
        <v>0</v>
      </c>
      <c r="G91" s="8">
        <v>1</v>
      </c>
      <c r="H91" s="8">
        <v>1</v>
      </c>
      <c r="I91" s="4">
        <v>1</v>
      </c>
      <c r="J91" s="8">
        <v>0</v>
      </c>
      <c r="K91" s="8">
        <v>0</v>
      </c>
      <c r="L91" s="8">
        <v>0</v>
      </c>
      <c r="M91" s="4">
        <v>0</v>
      </c>
      <c r="N91" s="8">
        <v>0</v>
      </c>
      <c r="O91" s="8">
        <v>1</v>
      </c>
      <c r="P91" s="8">
        <v>1</v>
      </c>
      <c r="Q91" s="4">
        <v>1</v>
      </c>
    </row>
    <row r="92" spans="1:17" ht="12.75">
      <c r="A92" s="3" t="s">
        <v>3</v>
      </c>
      <c r="B92" s="8">
        <v>2</v>
      </c>
      <c r="C92" s="8">
        <v>279</v>
      </c>
      <c r="D92" s="8">
        <v>281</v>
      </c>
      <c r="E92" s="4">
        <v>0.9928825622775801</v>
      </c>
      <c r="F92" s="8">
        <v>356472</v>
      </c>
      <c r="G92" s="8">
        <v>240296</v>
      </c>
      <c r="H92" s="8">
        <v>596768</v>
      </c>
      <c r="I92" s="4">
        <v>0.4026623411442973</v>
      </c>
      <c r="J92" s="8">
        <v>276903</v>
      </c>
      <c r="K92" s="8">
        <v>255896</v>
      </c>
      <c r="L92" s="8">
        <v>532799</v>
      </c>
      <c r="M92" s="4">
        <v>0.4802861867233234</v>
      </c>
      <c r="N92" s="8">
        <v>633377</v>
      </c>
      <c r="O92" s="8">
        <v>496471</v>
      </c>
      <c r="P92" s="8">
        <v>1129849</v>
      </c>
      <c r="Q92" s="4">
        <v>0.4394135853552112</v>
      </c>
    </row>
  </sheetData>
  <mergeCells count="5">
    <mergeCell ref="N4:Q4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Driving Standards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wattsg</dc:creator>
  <cp:keywords/>
  <dc:description/>
  <cp:lastModifiedBy>wilsonali1</cp:lastModifiedBy>
  <cp:lastPrinted>2012-09-14T12:46:41Z</cp:lastPrinted>
  <dcterms:created xsi:type="dcterms:W3CDTF">2012-09-14T11:24:56Z</dcterms:created>
  <dcterms:modified xsi:type="dcterms:W3CDTF">2012-10-08T13:06:20Z</dcterms:modified>
  <cp:category/>
  <cp:version/>
  <cp:contentType/>
  <cp:contentStatus/>
</cp:coreProperties>
</file>