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7545" windowHeight="4350" tabRatio="925" firstSheet="6" activeTab="17"/>
  </bookViews>
  <sheets>
    <sheet name="Contents" sheetId="1" r:id="rId1"/>
    <sheet name="Table 1.1" sheetId="2" r:id="rId2"/>
    <sheet name="Table 1.2" sheetId="3" r:id="rId3"/>
    <sheet name="Table 1.3" sheetId="4" r:id="rId4"/>
    <sheet name="Table 2.1" sheetId="5" r:id="rId5"/>
    <sheet name="Table 2.2" sheetId="6" r:id="rId6"/>
    <sheet name="Table 2.3" sheetId="7" r:id="rId7"/>
    <sheet name="Table 2.4" sheetId="8" r:id="rId8"/>
    <sheet name="Table 3.1" sheetId="9" r:id="rId9"/>
    <sheet name="Table 3.2" sheetId="10" r:id="rId10"/>
    <sheet name="Table 3.3" sheetId="11" r:id="rId11"/>
    <sheet name="Table 3.4" sheetId="12" r:id="rId12"/>
    <sheet name="Table 3.5" sheetId="13" r:id="rId13"/>
    <sheet name="Table 3.6" sheetId="14" r:id="rId14"/>
    <sheet name="Table 3.7" sheetId="15" r:id="rId15"/>
    <sheet name="Table 3.8" sheetId="16" r:id="rId16"/>
    <sheet name="Table 3.9" sheetId="17" r:id="rId17"/>
    <sheet name="Table 4.1" sheetId="18" r:id="rId18"/>
    <sheet name="Table 4.2" sheetId="19" r:id="rId19"/>
    <sheet name="Table A1" sheetId="20" r:id="rId20"/>
    <sheet name="Table A2" sheetId="21" r:id="rId21"/>
    <sheet name="Table A3" sheetId="22" r:id="rId22"/>
    <sheet name="Table A4" sheetId="23" r:id="rId23"/>
    <sheet name="Table A5" sheetId="24" r:id="rId24"/>
    <sheet name="Table A6" sheetId="25" r:id="rId25"/>
    <sheet name="Table A7" sheetId="26" r:id="rId26"/>
    <sheet name="Table A8" sheetId="27" r:id="rId27"/>
    <sheet name="Table A9" sheetId="28" r:id="rId28"/>
    <sheet name="Table A10" sheetId="29" r:id="rId29"/>
    <sheet name="Table A11" sheetId="30" r:id="rId30"/>
    <sheet name="Table A12" sheetId="31" r:id="rId31"/>
    <sheet name="Table A13" sheetId="32" r:id="rId32"/>
  </sheets>
  <definedNames>
    <definedName name="_xlnm.Print_Area" localSheetId="1">'Table 1.1'!$A$1:$H$64</definedName>
    <definedName name="_xlnm.Print_Area" localSheetId="3">'Table 1.3'!$A$1:$G$69</definedName>
    <definedName name="_xlnm.Print_Area" localSheetId="5">'Table 2.2'!$A$2:$E$51</definedName>
    <definedName name="_xlnm.Print_Area" localSheetId="7">'Table 2.4'!$A$2:$I$54</definedName>
  </definedNames>
  <calcPr fullCalcOnLoad="1"/>
</workbook>
</file>

<file path=xl/comments1.xml><?xml version="1.0" encoding="utf-8"?>
<comments xmlns="http://schemas.openxmlformats.org/spreadsheetml/2006/main">
  <authors>
    <author>jachur</author>
  </authors>
  <commentList>
    <comment ref="C2" authorId="0">
      <text>
        <r>
          <rPr>
            <b/>
            <sz val="8"/>
            <rFont val="Tahoma"/>
            <family val="0"/>
          </rPr>
          <t>jachur:</t>
        </r>
        <r>
          <rPr>
            <sz val="8"/>
            <rFont val="Tahoma"/>
            <family val="0"/>
          </rPr>
          <t xml:space="preserve">
Updated to include regional tables</t>
        </r>
      </text>
    </comment>
  </commentList>
</comments>
</file>

<file path=xl/sharedStrings.xml><?xml version="1.0" encoding="utf-8"?>
<sst xmlns="http://schemas.openxmlformats.org/spreadsheetml/2006/main" count="2556" uniqueCount="503">
  <si>
    <t>Employees</t>
  </si>
  <si>
    <t>In employment</t>
  </si>
  <si>
    <t>People</t>
  </si>
  <si>
    <t>Men</t>
  </si>
  <si>
    <t>Women</t>
  </si>
  <si>
    <t xml:space="preserve">Source: Labour Force Survey, Office for National Statistics. </t>
  </si>
  <si>
    <t>All</t>
  </si>
  <si>
    <t>Accommodation &amp; food service</t>
  </si>
  <si>
    <t>Agriculture, forestry &amp; fishing</t>
  </si>
  <si>
    <t>Professional &amp; adminstrative services</t>
  </si>
  <si>
    <t>Construction</t>
  </si>
  <si>
    <t>Real estate activities</t>
  </si>
  <si>
    <t>Information &amp; communication</t>
  </si>
  <si>
    <t>Wholesale, retail trade and motor repair</t>
  </si>
  <si>
    <t>Other services</t>
  </si>
  <si>
    <t>Financial &amp; insurance activities</t>
  </si>
  <si>
    <t>Manufacturing</t>
  </si>
  <si>
    <t>Mining &amp; quarrying</t>
  </si>
  <si>
    <t>Water supply, sewerage, waste &amp; remediation activities</t>
  </si>
  <si>
    <t>Transport and storage</t>
  </si>
  <si>
    <t>Human health &amp; social work</t>
  </si>
  <si>
    <t>Electricity, gas, steam &amp; air conditioning supply</t>
  </si>
  <si>
    <t>Education</t>
  </si>
  <si>
    <t>Public administration and defence</t>
  </si>
  <si>
    <t>Male</t>
  </si>
  <si>
    <t>Female</t>
  </si>
  <si>
    <t>White</t>
  </si>
  <si>
    <t>Mixed</t>
  </si>
  <si>
    <t>Asian or Asian British</t>
  </si>
  <si>
    <t>Black or Black British</t>
  </si>
  <si>
    <t>London</t>
  </si>
  <si>
    <t>South East</t>
  </si>
  <si>
    <t>East of England</t>
  </si>
  <si>
    <t>South West</t>
  </si>
  <si>
    <t>England</t>
  </si>
  <si>
    <t>East Midlands</t>
  </si>
  <si>
    <t>West Midlands</t>
  </si>
  <si>
    <t>Yorkshire &amp; Humberside</t>
  </si>
  <si>
    <t>Scotland</t>
  </si>
  <si>
    <t>North West</t>
  </si>
  <si>
    <t>Northern Ireland</t>
  </si>
  <si>
    <t>North East</t>
  </si>
  <si>
    <t>Wales</t>
  </si>
  <si>
    <t>All employees</t>
  </si>
  <si>
    <t>Public sector</t>
  </si>
  <si>
    <t>Private sector</t>
  </si>
  <si>
    <t>Private</t>
  </si>
  <si>
    <t>Public</t>
  </si>
  <si>
    <t>Thousands</t>
  </si>
  <si>
    <t>Trade union members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</si>
  <si>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</si>
  <si>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</si>
  <si>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</si>
  <si>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</si>
  <si>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</si>
  <si>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</si>
  <si>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</si>
  <si>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</si>
  <si>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</si>
  <si>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</si>
  <si>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</si>
  <si>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Source: 1892-1974 - Department of Employment Statistics Division; 1974-2010 - Certification Office</t>
  </si>
  <si>
    <t>Trade union membership</t>
  </si>
  <si>
    <t>Trade union wage premium</t>
  </si>
  <si>
    <t>Member</t>
  </si>
  <si>
    <t>Non-member</t>
  </si>
  <si>
    <t>£ change from 1995</t>
  </si>
  <si>
    <t>n/a</t>
  </si>
  <si>
    <t>£ change from 2009</t>
  </si>
  <si>
    <t>% change from 2009</t>
  </si>
  <si>
    <t>£ change from 2010</t>
  </si>
  <si>
    <t>% change from 2010</t>
  </si>
  <si>
    <t>Private Sector</t>
  </si>
  <si>
    <t>Nation</t>
  </si>
  <si>
    <t>Regions</t>
  </si>
  <si>
    <t>weight</t>
  </si>
  <si>
    <t>*** note ***.</t>
  </si>
  <si>
    <t>* 1) prior to spring/q2 2005 inecacr is used in place of inecac05.</t>
  </si>
  <si>
    <t>* 2) prior to spring/q2 2001 socmain is used instead of soc2km.</t>
  </si>
  <si>
    <t>* 3) socmain filters are (socmain~=150 &amp; socmain~=151 &amp; socmain~=600 &amp; socmain~=601).</t>
  </si>
  <si>
    <t>***.</t>
  </si>
  <si>
    <t>*** re-define missing values.</t>
  </si>
  <si>
    <t>missing values soc2km ().</t>
  </si>
  <si>
    <t>missing values uresmc ().</t>
  </si>
  <si>
    <t>exe.</t>
  </si>
  <si>
    <t>*** select employees.</t>
  </si>
  <si>
    <t>*** exclude members of the armed forces and unpaid family workers.</t>
  </si>
  <si>
    <t>*** those on college-based schemes are already excluded from the variable union.</t>
  </si>
  <si>
    <t>*** table for publication.</t>
  </si>
  <si>
    <t>* custom tables.</t>
  </si>
  <si>
    <t>ctables</t>
  </si>
  <si>
    <t xml:space="preserve">  missing=exclude</t>
  </si>
  <si>
    <t>Per cent, not seasonally adjusted</t>
  </si>
  <si>
    <t>Sector</t>
  </si>
  <si>
    <t>Agriculture, forestry and fishing</t>
  </si>
  <si>
    <t>Mining and quarrying</t>
  </si>
  <si>
    <t>Electricity, gas and water supply</t>
  </si>
  <si>
    <t>Wholesale, retail and motor trade</t>
  </si>
  <si>
    <t>Hotels and restaurants</t>
  </si>
  <si>
    <t>Transport, storage and communication</t>
  </si>
  <si>
    <t>Financial intermediation</t>
  </si>
  <si>
    <t>Real estate and business services</t>
  </si>
  <si>
    <t>Health &amp; social work</t>
  </si>
  <si>
    <t>Workplace size</t>
  </si>
  <si>
    <t>Less than 50</t>
  </si>
  <si>
    <t>50 or more</t>
  </si>
  <si>
    <t>Full-time / part-time status</t>
  </si>
  <si>
    <t>Full-time</t>
  </si>
  <si>
    <t>Part-time</t>
  </si>
  <si>
    <t>Permanent</t>
  </si>
  <si>
    <t>Temporary</t>
  </si>
  <si>
    <t>Gender</t>
  </si>
  <si>
    <t>*</t>
  </si>
  <si>
    <t>Professional Occupations</t>
  </si>
  <si>
    <t>Process, Plant And Machine Operatives</t>
  </si>
  <si>
    <t>Caring, Leisure And Other Service</t>
  </si>
  <si>
    <t>Associate Professional And Technical</t>
  </si>
  <si>
    <t>Administrative And Secretarial</t>
  </si>
  <si>
    <t>Skilled Trades</t>
  </si>
  <si>
    <t>Elementary Occupations</t>
  </si>
  <si>
    <t>Sales And Customer Service</t>
  </si>
  <si>
    <t>Managers, Directors And Senior Officials</t>
  </si>
  <si>
    <t>Age bands</t>
  </si>
  <si>
    <t>16 to 24</t>
  </si>
  <si>
    <t>25 to 34</t>
  </si>
  <si>
    <t>35 to 49</t>
  </si>
  <si>
    <t>50 plus</t>
  </si>
  <si>
    <t>Managerial status</t>
  </si>
  <si>
    <t>Manager</t>
  </si>
  <si>
    <t>Foreman or supervisor</t>
  </si>
  <si>
    <t>Not manager or supervisor</t>
  </si>
  <si>
    <t>*** recode govtor into nations and regions.</t>
  </si>
  <si>
    <t>* nations.</t>
  </si>
  <si>
    <t>compute govtor1=0.</t>
  </si>
  <si>
    <t>if govtor&gt;=1 &amp; govtor&lt;=16 govtor1=1.</t>
  </si>
  <si>
    <t>if govtor=17 govtor1=2.</t>
  </si>
  <si>
    <t>if govtor&gt;=18 &amp; govtor&lt;=19 govtor1=3.</t>
  </si>
  <si>
    <t>if govtor=20 govtor1=4.</t>
  </si>
  <si>
    <t>missing values govtor1 (0).</t>
  </si>
  <si>
    <t>variable level govtor1  (ordinal).</t>
  </si>
  <si>
    <t>* regions.</t>
  </si>
  <si>
    <t>compute govtor2=0.</t>
  </si>
  <si>
    <t>if govtor=1 govtor2=1.</t>
  </si>
  <si>
    <t>if govtor=2 govtor2=1.</t>
  </si>
  <si>
    <t>if govtor=3 govtor2=2.</t>
  </si>
  <si>
    <t>if govtor=4 govtor2=2.</t>
  </si>
  <si>
    <t>if govtor=5 govtor2=2.</t>
  </si>
  <si>
    <t>if govtor=6 govtor2=3.</t>
  </si>
  <si>
    <t>if govtor=7 govtor2=3.</t>
  </si>
  <si>
    <t>if govtor=8 govtor2=3.</t>
  </si>
  <si>
    <t>if govtor=9 govtor2=4.</t>
  </si>
  <si>
    <t>if govtor=10 govtor2=5.</t>
  </si>
  <si>
    <t>if govtor=11 govtor2=5.</t>
  </si>
  <si>
    <t>if govtor=12 govtor2=6.</t>
  </si>
  <si>
    <t>if govtor=13 govtor2=7.</t>
  </si>
  <si>
    <t>if govtor=14 govtor2=7.</t>
  </si>
  <si>
    <t>if govtor=15 govtor2=8.</t>
  </si>
  <si>
    <t>if govtor=16 govtor2=9.</t>
  </si>
  <si>
    <t>missing values govtor2 (0).</t>
  </si>
  <si>
    <t>variable level govtor2  (ordinal).</t>
  </si>
  <si>
    <t>value labels govtor2</t>
  </si>
  <si>
    <t>compute inds07m2=0.</t>
  </si>
  <si>
    <t>if inds07m=1 inds07m2=1.</t>
  </si>
  <si>
    <t>if inds07m=2 inds07m2=2.</t>
  </si>
  <si>
    <t>if inds07m=3 inds07m2=3.</t>
  </si>
  <si>
    <t>if inds07m=4 inds07m2=4.</t>
  </si>
  <si>
    <t>if inds07m=5 inds07m2=5.</t>
  </si>
  <si>
    <t>if inds07m=6 inds07m2=6.</t>
  </si>
  <si>
    <t>if inds07m=7 inds07m2=7.</t>
  </si>
  <si>
    <t>if inds07m=8 inds07m2=8.</t>
  </si>
  <si>
    <t>if inds07m=9 inds07m2=9.</t>
  </si>
  <si>
    <t>if inds07m=10 inds07m2=10.</t>
  </si>
  <si>
    <t>if inds07m=11 inds07m2=11.</t>
  </si>
  <si>
    <t>if inds07m=12 inds07m2=12.</t>
  </si>
  <si>
    <t>if inds07m=13 inds07m2=13.</t>
  </si>
  <si>
    <t>if inds07m=14 inds07m2=13.</t>
  </si>
  <si>
    <t>if inds07m=15 inds07m2=14.</t>
  </si>
  <si>
    <t>if inds07m=16 inds07m2=15.</t>
  </si>
  <si>
    <t>if inds07m=17 inds07m2=16.</t>
  </si>
  <si>
    <t>if inds07m=18 inds07m2=17.</t>
  </si>
  <si>
    <t>if inds07m=19 inds07m2=17.</t>
  </si>
  <si>
    <t>if inds07m=20 inds07m2=17.</t>
  </si>
  <si>
    <t>if inds07m=21 inds07m2=18.</t>
  </si>
  <si>
    <t>missing values inds07m2 (0).</t>
  </si>
  <si>
    <t>variable level inds07m2 (ordinal).</t>
  </si>
  <si>
    <t>variable labels inds07m2 "'Other service' industries combined".</t>
  </si>
  <si>
    <t>value labels  inds07m2</t>
  </si>
  <si>
    <t xml:space="preserve"> 1 "Agriculture, forestry &amp; fishing"</t>
  </si>
  <si>
    <t xml:space="preserve"> 2 "Mining &amp; quarrying"</t>
  </si>
  <si>
    <t xml:space="preserve"> 3 "Manufacturing"</t>
  </si>
  <si>
    <t xml:space="preserve"> 4 "Electricity, gas, steam &amp; air conditioning supply"</t>
  </si>
  <si>
    <t xml:space="preserve"> 5 "Water supply, sewerage, waste &amp; remediation activities"</t>
  </si>
  <si>
    <t xml:space="preserve"> 6 "Construction"</t>
  </si>
  <si>
    <t xml:space="preserve"> 7 "Wholesale, retail trade and motor repair"</t>
  </si>
  <si>
    <t xml:space="preserve"> 8 "Transport and storage"</t>
  </si>
  <si>
    <t xml:space="preserve"> 9 "Accommodation &amp; food service"</t>
  </si>
  <si>
    <t xml:space="preserve"> 10 "Information &amp; communication"</t>
  </si>
  <si>
    <t xml:space="preserve"> 11 "Financial &amp; insurance activities"</t>
  </si>
  <si>
    <t xml:space="preserve"> 12 "Real estate activities"</t>
  </si>
  <si>
    <t xml:space="preserve"> 13 "Professional &amp; adminstrative services"</t>
  </si>
  <si>
    <t xml:space="preserve"> 14 "Public administration and defence"</t>
  </si>
  <si>
    <t xml:space="preserve"> 15 "Education"</t>
  </si>
  <si>
    <t xml:space="preserve"> 16 "Human health &amp; social work"</t>
  </si>
  <si>
    <t xml:space="preserve"> 17 "Other services"</t>
  </si>
  <si>
    <t xml:space="preserve"> 18 "Workplace ouside uk".</t>
  </si>
  <si>
    <t>select if(inecac05=1 &amp; soc2km~=1171 &amp; soc2km~=3311).</t>
  </si>
  <si>
    <t xml:space="preserve">  /categories variables=inds07m2 [1, 2, 3, 4, 5, 6, 7, 8, 9, 10, 11, 12, 13, 14,</t>
  </si>
  <si>
    <t xml:space="preserve">  15, 16, 17] empty=include.</t>
  </si>
  <si>
    <t>Yorkshire and The Humber</t>
  </si>
  <si>
    <t>Source: Labour Force Survey, Office for National Statistics.</t>
  </si>
  <si>
    <t>1 Managers and Senior Officials</t>
  </si>
  <si>
    <t>2 Professional occupations</t>
  </si>
  <si>
    <t>3 Associate Professional and Technical</t>
  </si>
  <si>
    <t>4 Administrative and Secretarial</t>
  </si>
  <si>
    <t>5 Skilled Trades Occupations</t>
  </si>
  <si>
    <t>6 Personal Service Occupations</t>
  </si>
  <si>
    <t>7 Sales and Customer Service Occupations</t>
  </si>
  <si>
    <t>8 Process, Plant and Machine Operatives</t>
  </si>
  <si>
    <t>9 Elementary Occupations</t>
  </si>
  <si>
    <t>16-19</t>
  </si>
  <si>
    <t>20-24</t>
  </si>
  <si>
    <t>25-29</t>
  </si>
  <si>
    <t>30 to 34</t>
  </si>
  <si>
    <t>35 to 39</t>
  </si>
  <si>
    <t>40 to 44</t>
  </si>
  <si>
    <t>45 to 49</t>
  </si>
  <si>
    <t>50 to 54</t>
  </si>
  <si>
    <t>55 to 59</t>
  </si>
  <si>
    <t>60 to 64</t>
  </si>
  <si>
    <t>65-69</t>
  </si>
  <si>
    <t>Density (per cent)</t>
  </si>
  <si>
    <t>Change from 1995</t>
  </si>
  <si>
    <t>Change from 2010</t>
  </si>
  <si>
    <t>United Kingdom</t>
  </si>
  <si>
    <t>Over 70</t>
  </si>
  <si>
    <t>16 to 19</t>
  </si>
  <si>
    <t>20 to 24</t>
  </si>
  <si>
    <t>25 to 29</t>
  </si>
  <si>
    <t>65 to 69</t>
  </si>
  <si>
    <t>* sample size too small for a reliable estimate.</t>
  </si>
  <si>
    <t>*** recode industry division.</t>
  </si>
  <si>
    <t>UK</t>
  </si>
  <si>
    <t>*** this syntax is used for table [4.2] in the report.</t>
  </si>
  <si>
    <t>* 4) before 1999 the routing for union, turpres and tucov were different.</t>
  </si>
  <si>
    <t xml:space="preserve">* 5) before 1999, tupres should be used instead of turpres+union.  </t>
  </si>
  <si>
    <t>* 6) tucov can still be used but the base should be adjusted to be the same as union.</t>
  </si>
  <si>
    <t>*** define variable for union presence.</t>
  </si>
  <si>
    <t>*** this combines those that are union members with those that are not.</t>
  </si>
  <si>
    <t>*** but know of others in the workplace that are.</t>
  </si>
  <si>
    <t>compute tupres2=union.</t>
  </si>
  <si>
    <t>if tupres=1 tupres2=1.</t>
  </si>
  <si>
    <t>variable level tupres2  (ordinal).</t>
  </si>
  <si>
    <t>variable labels tupres2 "union presence".</t>
  </si>
  <si>
    <t xml:space="preserve"> 1 "Trade union present"</t>
  </si>
  <si>
    <t xml:space="preserve"> 2 "No trade union present".</t>
  </si>
  <si>
    <t>*** recode workplace size variable.</t>
  </si>
  <si>
    <t>compute mpnr022=0.</t>
  </si>
  <si>
    <t>if mpnr02&gt;=1 &amp; mpnr02&lt;=5 mpnr022=1.</t>
  </si>
  <si>
    <t>if mpnr02&gt;=6 &amp; mpnr02&lt;=9 mpnr022=2.</t>
  </si>
  <si>
    <t>missing values mpnr022 (0).</t>
  </si>
  <si>
    <t>variable level mpnr022  (ordinal).</t>
  </si>
  <si>
    <t>variable labels mpnr022 'Workplace size'.</t>
  </si>
  <si>
    <t>value labels mpnr022 1 "Less than 50" 2 "50 or more".</t>
  </si>
  <si>
    <t>variable labels govtor1 'Nations'.</t>
  </si>
  <si>
    <t>value labels govtor1 1 "England" 2 "Wales" 3 "Scotland" 4 "Northern Ireland".</t>
  </si>
  <si>
    <t>variable labels govtor2 'Regions'.</t>
  </si>
  <si>
    <t xml:space="preserve"> 1 "North East"</t>
  </si>
  <si>
    <t xml:space="preserve"> 2 "North West"</t>
  </si>
  <si>
    <t xml:space="preserve"> 3 "Yorkshire &amp; Humberside"</t>
  </si>
  <si>
    <t xml:space="preserve"> 4 "East Midlands"</t>
  </si>
  <si>
    <t xml:space="preserve"> 5 "West Midlands"</t>
  </si>
  <si>
    <t xml:space="preserve"> 6 "East of England"</t>
  </si>
  <si>
    <t xml:space="preserve"> 7 "London"</t>
  </si>
  <si>
    <t xml:space="preserve"> 8 "South East"</t>
  </si>
  <si>
    <t xml:space="preserve"> 9 "South West".</t>
  </si>
  <si>
    <t>missing values tupres2 tucov publicr (-8,-9).</t>
  </si>
  <si>
    <t xml:space="preserve">  /vlabels variables=tupres2 tucov inecac05 publicr inds07m2 mpnr022 govtor1</t>
  </si>
  <si>
    <t xml:space="preserve">  govtor2</t>
  </si>
  <si>
    <t xml:space="preserve">    display=default</t>
  </si>
  <si>
    <t xml:space="preserve">  /table inecac05 + publicr + inds07m2 + mpnr022 + govtor1 + govtor2 by</t>
  </si>
  <si>
    <t xml:space="preserve">  tupres2 [count f40.0, rowpct.count pct40.1] + tucov [count f40.0,</t>
  </si>
  <si>
    <t xml:space="preserve">  rowpct.count pct40.1]</t>
  </si>
  <si>
    <t xml:space="preserve">  /categories variables=tupres2 tucov publicr mpnr022 govtor1 govtor2 order=a</t>
  </si>
  <si>
    <t xml:space="preserve">  key=value empty=include missing=exclude</t>
  </si>
  <si>
    <t xml:space="preserve">  /categories variables=inecac05 order=a key=value empty=exclude</t>
  </si>
  <si>
    <t>Union members</t>
  </si>
  <si>
    <t>Non-members</t>
  </si>
  <si>
    <t>Full-time/part-time</t>
  </si>
  <si>
    <t>Ethnicity</t>
  </si>
  <si>
    <t>Chinese and other ethnic groups</t>
  </si>
  <si>
    <t>Nationality</t>
  </si>
  <si>
    <t>Other</t>
  </si>
  <si>
    <t>Country of Birth</t>
  </si>
  <si>
    <t>Disability</t>
  </si>
  <si>
    <t>Disabled</t>
  </si>
  <si>
    <t>Not disabled</t>
  </si>
  <si>
    <t>Highest qualification</t>
  </si>
  <si>
    <t>Degree or equivalent</t>
  </si>
  <si>
    <t>Other higher education</t>
  </si>
  <si>
    <t>A-level or equivalent</t>
  </si>
  <si>
    <t>GCSE grades A-C or equivalent</t>
  </si>
  <si>
    <t>Other qualifications</t>
  </si>
  <si>
    <t>No qualification</t>
  </si>
  <si>
    <t>Length of service</t>
  </si>
  <si>
    <t>Less than one year</t>
  </si>
  <si>
    <t>One to two years</t>
  </si>
  <si>
    <t>Two to five years</t>
  </si>
  <si>
    <t>Five to ten years</t>
  </si>
  <si>
    <t>Ten to twenty years</t>
  </si>
  <si>
    <t>Twenty years or more</t>
  </si>
  <si>
    <t>Characteristics of union members and non-members, 2011</t>
  </si>
  <si>
    <t>All Employees</t>
  </si>
  <si>
    <t>Ethnic group</t>
  </si>
  <si>
    <t>UK, British</t>
  </si>
  <si>
    <t>Flexible working status</t>
  </si>
  <si>
    <t>Flexible working pattern</t>
  </si>
  <si>
    <t>Home workers</t>
  </si>
  <si>
    <t>Higher Education</t>
  </si>
  <si>
    <t>GCE A Level or equiv</t>
  </si>
  <si>
    <t>GCSE grades A-C or equiv</t>
  </si>
  <si>
    <t>Dependent children</t>
  </si>
  <si>
    <t>No dependent children</t>
  </si>
  <si>
    <t>Dependent child under six</t>
  </si>
  <si>
    <t>Dependent child six or over</t>
  </si>
  <si>
    <t>Permanent or temporary status</t>
  </si>
  <si>
    <t>Weekly earnings in main job</t>
  </si>
  <si>
    <t>Less than £250</t>
  </si>
  <si>
    <t>£250 to £499</t>
  </si>
  <si>
    <t>£500 to £999</t>
  </si>
  <si>
    <t>Trade union density - Personal, work and job characteristics, 2011</t>
  </si>
  <si>
    <t>crosstabs union by emplen by ftpt.</t>
  </si>
  <si>
    <t>Not flexible working pattern</t>
  </si>
  <si>
    <t>£1,000 and above</t>
  </si>
  <si>
    <r>
      <t>a</t>
    </r>
    <r>
      <rPr>
        <sz val="8"/>
        <rFont val="Arial"/>
        <family val="2"/>
      </rPr>
      <t xml:space="preserve"> excludes members of the armed forces.</t>
    </r>
  </si>
  <si>
    <r>
      <t xml:space="preserve">a </t>
    </r>
    <r>
      <rPr>
        <sz val="10"/>
        <color indexed="8"/>
        <rFont val="Arial"/>
        <family val="2"/>
      </rPr>
      <t>Year on year changes are subject to rounding error.</t>
    </r>
  </si>
  <si>
    <r>
      <t xml:space="preserve">Characteristics of union members and non-members, 2011 </t>
    </r>
    <r>
      <rPr>
        <b/>
        <i/>
        <sz val="9"/>
        <rFont val="Arial"/>
        <family val="2"/>
      </rPr>
      <t>(continued)</t>
    </r>
  </si>
  <si>
    <t>Full time/part time status</t>
  </si>
  <si>
    <t>Permanent/temporary jobs</t>
  </si>
  <si>
    <t>Associate Professional and Technical</t>
  </si>
  <si>
    <t>Administrative and Secretarial</t>
  </si>
  <si>
    <t>Skilled Trades Occupations</t>
  </si>
  <si>
    <t>Caring, Leisure and Other Service Occupations</t>
  </si>
  <si>
    <t>Sales and Customer Service Occupations</t>
  </si>
  <si>
    <t>Process, Plant and Machine Operatives</t>
  </si>
  <si>
    <t>Electricity, gas, steam &amp; air conditioning</t>
  </si>
  <si>
    <t>Water supply, sewerage, waste</t>
  </si>
  <si>
    <t>Public Sector</t>
  </si>
  <si>
    <t>Trade union presence and collective agreement coverage, 2011</t>
  </si>
  <si>
    <t>Union</t>
  </si>
  <si>
    <t>Trade unions present</t>
  </si>
  <si>
    <t>Employee’s pay affected</t>
  </si>
  <si>
    <t>density</t>
  </si>
  <si>
    <t>in workplace</t>
  </si>
  <si>
    <t>by collective agreement</t>
  </si>
  <si>
    <t>Region</t>
  </si>
  <si>
    <t>Yorkshire and the Humber</t>
  </si>
  <si>
    <t>Permanent/ temporary job</t>
  </si>
  <si>
    <t>Union membership</t>
  </si>
  <si>
    <t>Water supply, sewerage, waste and remediation</t>
  </si>
  <si>
    <t>Source: Labour Force Survey, Office for National Statistics</t>
  </si>
  <si>
    <r>
      <t>Trade union density and membership levels, Great Britain,1995 to 2011</t>
    </r>
    <r>
      <rPr>
        <b/>
        <vertAlign val="superscript"/>
        <sz val="11"/>
        <rFont val="Arial"/>
        <family val="2"/>
      </rPr>
      <t>ab</t>
    </r>
  </si>
  <si>
    <t>Members (‘000’s)</t>
  </si>
  <si>
    <r>
      <t>b</t>
    </r>
    <r>
      <rPr>
        <sz val="10"/>
        <rFont val="Arial"/>
        <family val="0"/>
      </rPr>
      <t xml:space="preserve"> Data in this table have been updated for the period 2001 to 2010 to reflect changes to the population weights in the LFS microdata</t>
    </r>
  </si>
  <si>
    <t>Thousands and per cent, not seasonally adjusted</t>
  </si>
  <si>
    <t>Trade union membership, UK, 1892 to 2009/10</t>
  </si>
  <si>
    <t>Trade union density and membership levels, United Kingdom, 1995 to 2011</t>
  </si>
  <si>
    <t>Members</t>
  </si>
  <si>
    <t>Thousands, not seasonally adjusted</t>
  </si>
  <si>
    <r>
      <t>Table 2.1: Trade union membership and non-membership levels by sector, UK, 1995 to 2011</t>
    </r>
    <r>
      <rPr>
        <b/>
        <vertAlign val="superscript"/>
        <sz val="10"/>
        <rFont val="Arial"/>
        <family val="2"/>
      </rPr>
      <t>ab</t>
    </r>
  </si>
  <si>
    <t>Average hourly earnings (in £s) by union status, 2011</t>
  </si>
  <si>
    <t>Not seasonally adjusted</t>
  </si>
  <si>
    <t>Trade union wage premium (%)</t>
  </si>
  <si>
    <t>Age</t>
  </si>
  <si>
    <t>16-24</t>
  </si>
  <si>
    <t>25-34</t>
  </si>
  <si>
    <t>35-49</t>
  </si>
  <si>
    <t>50+</t>
  </si>
  <si>
    <t>Electricity, gas and steam &amp; air conditioning supply</t>
  </si>
  <si>
    <t>Managers and senior officials</t>
  </si>
  <si>
    <t>Professional occupations</t>
  </si>
  <si>
    <t>Associate professional and technical occupations</t>
  </si>
  <si>
    <t>Administrative and secretarial occupations</t>
  </si>
  <si>
    <t>Skilled trade occupations</t>
  </si>
  <si>
    <t>Personal service occupations</t>
  </si>
  <si>
    <t>Sales and customer service occupations</t>
  </si>
  <si>
    <t>Process, plant and machine operatives</t>
  </si>
  <si>
    <t>Elementary occupations</t>
  </si>
  <si>
    <t xml:space="preserve">List of Excel tables </t>
  </si>
  <si>
    <t>Table 1.1</t>
  </si>
  <si>
    <t>Table 1.2</t>
  </si>
  <si>
    <t>Table 1.3</t>
  </si>
  <si>
    <t>Table 2.1</t>
  </si>
  <si>
    <t>Table 2.2</t>
  </si>
  <si>
    <t>Table 3.1</t>
  </si>
  <si>
    <t>Table 3.2</t>
  </si>
  <si>
    <t>Table 3.3</t>
  </si>
  <si>
    <t>Table 3.4</t>
  </si>
  <si>
    <t>Table 3.5</t>
  </si>
  <si>
    <t>4. Trade union presence and collective agreements</t>
  </si>
  <si>
    <t>Table 4.1</t>
  </si>
  <si>
    <t>Table 4.2</t>
  </si>
  <si>
    <t>Annex: National and regional tables</t>
  </si>
  <si>
    <t>Table A1</t>
  </si>
  <si>
    <t>Table A2</t>
  </si>
  <si>
    <t>Table A3</t>
  </si>
  <si>
    <t>Table A4</t>
  </si>
  <si>
    <t>Table A5</t>
  </si>
  <si>
    <t>Table A6</t>
  </si>
  <si>
    <t>Table A7</t>
  </si>
  <si>
    <t>Table A8</t>
  </si>
  <si>
    <t>Table A9</t>
  </si>
  <si>
    <t>Table A10</t>
  </si>
  <si>
    <t>Table A11</t>
  </si>
  <si>
    <t>Table A12</t>
  </si>
  <si>
    <t>Table A13</t>
  </si>
  <si>
    <t xml:space="preserve">Next update: </t>
  </si>
  <si>
    <t>1. Trade union membership: Long term trends</t>
  </si>
  <si>
    <t>2. Trade union membership: Public and private sectors</t>
  </si>
  <si>
    <t>Table 2.3</t>
  </si>
  <si>
    <t>Table 2.4</t>
  </si>
  <si>
    <t>Average hourly earnings by union status and sector, 1995 to 2011</t>
  </si>
  <si>
    <t>Table 3.6</t>
  </si>
  <si>
    <t>Table 3.7</t>
  </si>
  <si>
    <t>Table 3.8</t>
  </si>
  <si>
    <t>Table 3.9</t>
  </si>
  <si>
    <t>Trade Union Membership 2011</t>
  </si>
  <si>
    <t>Last updated: 20 April 2012</t>
  </si>
  <si>
    <t>April 2013</t>
  </si>
  <si>
    <t>Trade union membership, 1892 to 2009/10</t>
  </si>
  <si>
    <t>Trade union density and membership levels, Great Britain, 1989 to 2011</t>
  </si>
  <si>
    <t>return to contents page</t>
  </si>
  <si>
    <t>Trade union membership and non-membership levels by sector, 1995 to 2011</t>
  </si>
  <si>
    <t>Trade union density by gender, full/ part time and permanent/ temporary status, 2011</t>
  </si>
  <si>
    <t>Trade union density – Personal, work and job characteristics, 2011</t>
  </si>
  <si>
    <t>Trade union density by major occupation group, 2005 to 2010</t>
  </si>
  <si>
    <t>Average hourly earnings by union status, 2011</t>
  </si>
  <si>
    <t>3. Trade union membership: Personal and job characteristics</t>
  </si>
  <si>
    <t>Trade union membership by nation and region, 2001 to 2011</t>
  </si>
  <si>
    <t>Trade union density by nation and region, 2001 to 2011</t>
  </si>
  <si>
    <t>Trade union density by gender and age group, 1995 and 2001 to 2011</t>
  </si>
  <si>
    <t>Trade union density by industry, 1995 and 2005 to 2011</t>
  </si>
  <si>
    <t>Collective agreement coverage by full/ part time and permanent/ temporary status, 2011</t>
  </si>
  <si>
    <t>Trade union presence and collective agreement coverage by sector, 1996 to 2011</t>
  </si>
  <si>
    <t>Trade union density by sector and gender, 1995 to 2011</t>
  </si>
  <si>
    <t>Trade union density by gender, full/part time and permanent/temporary status, 2011</t>
  </si>
  <si>
    <r>
      <t>Trade union density and membership levels, United Kingdom, 1995 to 2011</t>
    </r>
    <r>
      <rPr>
        <b/>
        <vertAlign val="superscript"/>
        <sz val="12"/>
        <rFont val="Arial"/>
        <family val="2"/>
      </rPr>
      <t>ab</t>
    </r>
  </si>
  <si>
    <r>
      <t>Table 2.2: Trade union density by sector, 1995 to 2011</t>
    </r>
    <r>
      <rPr>
        <b/>
        <vertAlign val="superscript"/>
        <sz val="11"/>
        <color indexed="8"/>
        <rFont val="Arial"/>
        <family val="2"/>
      </rPr>
      <t>ab</t>
    </r>
  </si>
  <si>
    <t>2. The proportion of employees whose pay and conditions are agreed in negotiations between the employer and a trade union.</t>
  </si>
  <si>
    <t>3. Prior to 1999 questionnaire was routed differently – see Annex A for explanation</t>
  </si>
  <si>
    <t>1. Defined as the proportion of employees whose workplace has a union present</t>
  </si>
  <si>
    <r>
      <t>Trade unions present in workplace</t>
    </r>
    <r>
      <rPr>
        <vertAlign val="superscript"/>
        <sz val="10"/>
        <rFont val="Arial"/>
        <family val="2"/>
      </rPr>
      <t>1</t>
    </r>
  </si>
  <si>
    <r>
      <t>Employee's pay affected by collective agreement</t>
    </r>
    <r>
      <rPr>
        <vertAlign val="superscript"/>
        <sz val="10"/>
        <rFont val="Arial"/>
        <family val="2"/>
      </rPr>
      <t>2,3</t>
    </r>
  </si>
  <si>
    <t>non-seasonally adjusted</t>
  </si>
  <si>
    <r>
      <t>Average hourly earnings (in £s) by union status, 1995 to 2011</t>
    </r>
    <r>
      <rPr>
        <b/>
        <vertAlign val="superscript"/>
        <sz val="10"/>
        <rFont val="Arial"/>
        <family val="2"/>
      </rPr>
      <t>ab</t>
    </r>
  </si>
  <si>
    <r>
      <t>Trade union presence and collective agreement coverage, 1996 to 2011</t>
    </r>
    <r>
      <rPr>
        <b/>
        <vertAlign val="superscript"/>
        <sz val="10"/>
        <rFont val="Arial"/>
        <family val="2"/>
      </rPr>
      <t>b</t>
    </r>
  </si>
  <si>
    <t>5. Based on Standard Industrial Classification 2007.</t>
  </si>
  <si>
    <t>4. Based on Standard Occupational Classification 2010.</t>
  </si>
  <si>
    <r>
      <t>Occupation</t>
    </r>
    <r>
      <rPr>
        <b/>
        <vertAlign val="superscript"/>
        <sz val="8"/>
        <rFont val="Arial"/>
        <family val="2"/>
      </rPr>
      <t>4</t>
    </r>
  </si>
  <si>
    <r>
      <t>Industry</t>
    </r>
    <r>
      <rPr>
        <b/>
        <vertAlign val="superscript"/>
        <sz val="8"/>
        <color indexed="8"/>
        <rFont val="Arial"/>
        <family val="2"/>
      </rPr>
      <t>5</t>
    </r>
  </si>
  <si>
    <r>
      <t>Occupation</t>
    </r>
    <r>
      <rPr>
        <b/>
        <vertAlign val="superscript"/>
        <sz val="10"/>
        <rFont val="Arial"/>
        <family val="2"/>
      </rPr>
      <t>4</t>
    </r>
  </si>
  <si>
    <r>
      <t>Industry</t>
    </r>
    <r>
      <rPr>
        <b/>
        <vertAlign val="superscript"/>
        <sz val="10"/>
        <rFont val="Arial"/>
        <family val="2"/>
      </rPr>
      <t>5</t>
    </r>
  </si>
  <si>
    <t>per cent, not seasonally adjusted</t>
  </si>
  <si>
    <r>
      <t>Trade union density by gender and age group, 1995 and 2001 to 2011</t>
    </r>
    <r>
      <rPr>
        <b/>
        <vertAlign val="superscript"/>
        <sz val="11"/>
        <rFont val="Arial"/>
        <family val="2"/>
      </rPr>
      <t>b</t>
    </r>
  </si>
  <si>
    <t>6. Based on Standard Occupational Classification 2000, figures for 2011, using SOC 2010, are shown in table 3.2</t>
  </si>
  <si>
    <t>b Data in this table have been updated for the period 2005 to 2010 to reflect changes to the population weights in the LFS microdata.</t>
  </si>
  <si>
    <r>
      <t>Trade union density by major occupation groups, 2005 to 2010</t>
    </r>
    <r>
      <rPr>
        <b/>
        <vertAlign val="superscript"/>
        <sz val="8"/>
        <rFont val="Arial"/>
        <family val="2"/>
      </rPr>
      <t>6,b</t>
    </r>
  </si>
  <si>
    <r>
      <t>Trade union density by industry, 1995 and 2005 to 2011</t>
    </r>
    <r>
      <rPr>
        <b/>
        <vertAlign val="superscript"/>
        <sz val="10"/>
        <rFont val="Arial"/>
        <family val="2"/>
      </rPr>
      <t>5,b</t>
    </r>
  </si>
  <si>
    <r>
      <t>Occupation</t>
    </r>
    <r>
      <rPr>
        <b/>
        <vertAlign val="superscript"/>
        <sz val="8"/>
        <color indexed="8"/>
        <rFont val="Arial"/>
        <family val="2"/>
      </rPr>
      <t>4</t>
    </r>
  </si>
  <si>
    <r>
      <t>Industry</t>
    </r>
    <r>
      <rPr>
        <b/>
        <vertAlign val="superscript"/>
        <sz val="8"/>
        <rFont val="Arial"/>
        <family val="2"/>
      </rPr>
      <t>5</t>
    </r>
  </si>
  <si>
    <t>Collective agreement coverage by full-time/part-time and permanent/temporary status, 2011</t>
  </si>
  <si>
    <r>
      <t>Trade union density by nation and region, 2001 to 2011</t>
    </r>
    <r>
      <rPr>
        <b/>
        <vertAlign val="superscript"/>
        <sz val="10"/>
        <color indexed="8"/>
        <rFont val="Arial"/>
        <family val="2"/>
      </rPr>
      <t>b</t>
    </r>
  </si>
  <si>
    <r>
      <t>Trade union membership by nation and region, 2001 to 2011</t>
    </r>
    <r>
      <rPr>
        <b/>
        <vertAlign val="superscript"/>
        <sz val="10"/>
        <rFont val="Arial"/>
        <family val="2"/>
      </rPr>
      <t>b,c</t>
    </r>
  </si>
  <si>
    <r>
      <t>c</t>
    </r>
    <r>
      <rPr>
        <sz val="10"/>
        <rFont val="Arial"/>
        <family val="0"/>
      </rPr>
      <t xml:space="preserve"> Membership levels are based on the methodology as described in the Annex.</t>
    </r>
  </si>
  <si>
    <t>Trade union density - England, 2011, Employees</t>
  </si>
  <si>
    <t>Trade union density - Wales, 2011, Employees</t>
  </si>
  <si>
    <t>Trade union density - Scotland, 2011, Employees</t>
  </si>
  <si>
    <t>Trade union density - Northern Ireland, 2011, Employees</t>
  </si>
  <si>
    <t>Trade union density - North East, 2011, Employees</t>
  </si>
  <si>
    <t>Trade union density - North West, 2011, Employees</t>
  </si>
  <si>
    <t>Trade union density - Yorkshire &amp; the Humber, 2011, Employees</t>
  </si>
  <si>
    <t>Trade union density - East Midlands, 2011, Employees</t>
  </si>
  <si>
    <t>Trade union density - West Midlands, 2011, Employees</t>
  </si>
  <si>
    <t>Trade union density - East of England, 2011, Employees</t>
  </si>
  <si>
    <t>Trade union density - London, 2011, Employees</t>
  </si>
  <si>
    <t>Trade union density - South East, 2011, Employees</t>
  </si>
  <si>
    <t>Trade union density - South West, 2011, Employees</t>
  </si>
  <si>
    <t>A1</t>
  </si>
  <si>
    <t>Associate professional and technical</t>
  </si>
  <si>
    <t>Administrative and secretarial</t>
  </si>
  <si>
    <t>Skilled trades occupations</t>
  </si>
  <si>
    <t>Trade union density - England, 2011</t>
  </si>
  <si>
    <t>Trade union density - Scotland, 2011</t>
  </si>
  <si>
    <t>Trade union density - Wales, 2011</t>
  </si>
  <si>
    <t>Trade union density - Northern Ireland, 2011</t>
  </si>
  <si>
    <t>Trade union density - North East, 2011</t>
  </si>
  <si>
    <t>Trade union density - North West, 2011</t>
  </si>
  <si>
    <t>Trade union density - Yorkshire &amp; the Humber , 2011</t>
  </si>
  <si>
    <t>Trade union density - East Midlands, 2011</t>
  </si>
  <si>
    <t>Trade union density - West Midlands, 2011</t>
  </si>
  <si>
    <t>Trade union density - East of England, 2011</t>
  </si>
  <si>
    <t>Trade union density - London, 2011</t>
  </si>
  <si>
    <t>Trade union density - South East, 2011</t>
  </si>
  <si>
    <t>Trade union density - South West, 2011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</si>
</sst>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0.0%"/>
    <numFmt numFmtId="168" formatCode="0.000%"/>
    <numFmt numFmtId="169" formatCode="0.0000%"/>
    <numFmt numFmtId="170" formatCode="_-* #,##0.000_-;\-* #,##0.000_-;_-* &quot;-&quot;??_-;_-@_-"/>
    <numFmt numFmtId="171" formatCode="_-* #,##0.0000_-;\-* #,##0.0000_-;_-* &quot;-&quot;??_-;_-@_-"/>
    <numFmt numFmtId="172" formatCode="_-* #,##0.00000_-;\-* #,##0.00000_-;_-* &quot;-&quot;??_-;_-@_-"/>
    <numFmt numFmtId="173" formatCode="0.0&quot;%&quot;"/>
    <numFmt numFmtId="174" formatCode="0.000"/>
    <numFmt numFmtId="175" formatCode="0.0000"/>
    <numFmt numFmtId="176" formatCode="0.00000"/>
    <numFmt numFmtId="177" formatCode="0.0000000"/>
    <numFmt numFmtId="178" formatCode="0.000000"/>
    <numFmt numFmtId="179" formatCode="\+0.0"/>
    <numFmt numFmtId="180" formatCode="_-* #,##0.0_-;\-* #,##0.0_-;_-* &quot;-&quot;?_-;_-@_-"/>
    <numFmt numFmtId="181" formatCode="_-* #,##0.000000_-;\-* #,##0.000000_-;_-* &quot;-&quot;??_-;_-@_-"/>
    <numFmt numFmtId="182" formatCode="&quot;£&quot;#,##0.00"/>
    <numFmt numFmtId="183" formatCode="####.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###.0"/>
    <numFmt numFmtId="193" formatCode="#,##0.0"/>
    <numFmt numFmtId="194" formatCode="0.00000000"/>
    <numFmt numFmtId="195" formatCode="0.000000000"/>
    <numFmt numFmtId="196" formatCode="#,##0.0%"/>
    <numFmt numFmtId="197" formatCode="###0"/>
    <numFmt numFmtId="198" formatCode="###0.0"/>
    <numFmt numFmtId="199" formatCode="[$-F800]dddd\,\ mmmm\ dd\,\ yyyy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color indexed="55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22"/>
      <color indexed="8"/>
      <name val="Arial"/>
      <family val="2"/>
    </font>
    <font>
      <sz val="10"/>
      <color indexed="55"/>
      <name val="Arial"/>
      <family val="0"/>
    </font>
    <font>
      <b/>
      <sz val="8"/>
      <color indexed="8"/>
      <name val="Arial"/>
      <family val="2"/>
    </font>
    <font>
      <b/>
      <vertAlign val="superscript"/>
      <sz val="11"/>
      <name val="Arial"/>
      <family val="2"/>
    </font>
    <font>
      <vertAlign val="superscript"/>
      <sz val="8"/>
      <name val="Arial"/>
      <family val="2"/>
    </font>
    <font>
      <sz val="10"/>
      <color indexed="10"/>
      <name val="Arial"/>
      <family val="0"/>
    </font>
    <font>
      <vertAlign val="superscript"/>
      <sz val="8"/>
      <name val="Arial (W1)"/>
      <family val="0"/>
    </font>
    <font>
      <sz val="10"/>
      <color indexed="8"/>
      <name val="Calibri"/>
      <family val="2"/>
    </font>
    <font>
      <vertAlign val="superscript"/>
      <sz val="10"/>
      <color indexed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0"/>
    </font>
    <font>
      <sz val="11"/>
      <color indexed="8"/>
      <name val="Arial"/>
      <family val="0"/>
    </font>
    <font>
      <sz val="8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20"/>
      <name val="Arial"/>
      <family val="0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22"/>
      <color indexed="12"/>
      <name val="Arial"/>
      <family val="0"/>
    </font>
    <font>
      <sz val="14"/>
      <name val="Arial"/>
      <family val="0"/>
    </font>
    <font>
      <i/>
      <sz val="8"/>
      <color indexed="17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u val="single"/>
      <sz val="12"/>
      <color indexed="12"/>
      <name val="Arial"/>
      <family val="0"/>
    </font>
    <font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vertAlign val="superscript"/>
      <sz val="12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24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164" fontId="0" fillId="0" borderId="0" xfId="0" applyNumberForma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167" fontId="22" fillId="0" borderId="0" xfId="61" applyNumberFormat="1" applyFont="1" applyBorder="1" applyAlignment="1">
      <alignment horizontal="right"/>
    </xf>
    <xf numFmtId="0" fontId="22" fillId="0" borderId="0" xfId="0" applyFont="1" applyFill="1" applyBorder="1" applyAlignment="1">
      <alignment/>
    </xf>
    <xf numFmtId="167" fontId="22" fillId="0" borderId="0" xfId="61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32" fillId="0" borderId="10" xfId="0" applyFont="1" applyBorder="1" applyAlignment="1">
      <alignment wrapText="1"/>
    </xf>
    <xf numFmtId="0" fontId="22" fillId="0" borderId="0" xfId="0" applyFont="1" applyAlignment="1">
      <alignment vertical="top"/>
    </xf>
    <xf numFmtId="0" fontId="22" fillId="0" borderId="11" xfId="0" applyFont="1" applyBorder="1" applyAlignment="1">
      <alignment horizontal="center" wrapText="1"/>
    </xf>
    <xf numFmtId="3" fontId="22" fillId="0" borderId="0" xfId="0" applyNumberFormat="1" applyFont="1" applyBorder="1" applyAlignment="1">
      <alignment/>
    </xf>
    <xf numFmtId="0" fontId="22" fillId="0" borderId="12" xfId="0" applyFont="1" applyBorder="1" applyAlignment="1">
      <alignment/>
    </xf>
    <xf numFmtId="3" fontId="22" fillId="0" borderId="12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164" fontId="22" fillId="0" borderId="0" xfId="0" applyNumberFormat="1" applyFont="1" applyFill="1" applyBorder="1" applyAlignment="1">
      <alignment horizontal="center"/>
    </xf>
    <xf numFmtId="164" fontId="24" fillId="0" borderId="0" xfId="0" applyNumberFormat="1" applyFont="1" applyAlignment="1">
      <alignment horizontal="center" wrapText="1"/>
    </xf>
    <xf numFmtId="0" fontId="24" fillId="0" borderId="0" xfId="0" applyFont="1" applyAlignment="1">
      <alignment horizontal="center" wrapText="1"/>
    </xf>
    <xf numFmtId="183" fontId="0" fillId="0" borderId="0" xfId="0" applyNumberFormat="1" applyAlignment="1">
      <alignment/>
    </xf>
    <xf numFmtId="164" fontId="22" fillId="0" borderId="0" xfId="0" applyNumberFormat="1" applyFont="1" applyAlignment="1">
      <alignment horizontal="center"/>
    </xf>
    <xf numFmtId="0" fontId="20" fillId="0" borderId="13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164" fontId="22" fillId="0" borderId="0" xfId="0" applyNumberFormat="1" applyFont="1" applyAlignment="1">
      <alignment horizontal="center" wrapText="1"/>
    </xf>
    <xf numFmtId="164" fontId="22" fillId="0" borderId="0" xfId="0" applyNumberFormat="1" applyFont="1" applyFill="1" applyAlignment="1">
      <alignment horizontal="center" wrapText="1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22" fillId="0" borderId="0" xfId="0" applyNumberFormat="1" applyFont="1" applyFill="1" applyBorder="1" applyAlignment="1">
      <alignment horizontal="center" wrapText="1"/>
    </xf>
    <xf numFmtId="164" fontId="22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>
      <alignment wrapText="1"/>
    </xf>
    <xf numFmtId="164" fontId="22" fillId="0" borderId="0" xfId="0" applyNumberFormat="1" applyFont="1" applyFill="1" applyAlignment="1">
      <alignment horizontal="center"/>
    </xf>
    <xf numFmtId="0" fontId="37" fillId="0" borderId="0" xfId="0" applyFont="1" applyAlignment="1">
      <alignment/>
    </xf>
    <xf numFmtId="197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0" fontId="20" fillId="0" borderId="0" xfId="0" applyFont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97" fontId="0" fillId="0" borderId="0" xfId="0" applyNumberFormat="1" applyFont="1" applyAlignment="1">
      <alignment/>
    </xf>
    <xf numFmtId="0" fontId="22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left"/>
    </xf>
    <xf numFmtId="197" fontId="0" fillId="0" borderId="0" xfId="0" applyNumberFormat="1" applyFont="1" applyAlignment="1">
      <alignment horizontal="center"/>
    </xf>
    <xf numFmtId="197" fontId="0" fillId="0" borderId="0" xfId="0" applyNumberFormat="1" applyFont="1" applyAlignment="1">
      <alignment horizontal="left"/>
    </xf>
    <xf numFmtId="198" fontId="0" fillId="0" borderId="0" xfId="0" applyNumberFormat="1" applyFont="1" applyAlignment="1">
      <alignment horizontal="center"/>
    </xf>
    <xf numFmtId="0" fontId="23" fillId="0" borderId="15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23" fillId="0" borderId="0" xfId="0" applyFont="1" applyAlignment="1">
      <alignment/>
    </xf>
    <xf numFmtId="164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183" fontId="0" fillId="0" borderId="0" xfId="0" applyNumberFormat="1" applyFont="1" applyAlignment="1">
      <alignment/>
    </xf>
    <xf numFmtId="183" fontId="44" fillId="0" borderId="0" xfId="0" applyFont="1" applyBorder="1" applyAlignment="1">
      <alignment horizontal="right" vertical="top"/>
    </xf>
    <xf numFmtId="183" fontId="30" fillId="0" borderId="0" xfId="0" applyFont="1" applyBorder="1" applyAlignment="1">
      <alignment horizontal="right" vertical="top"/>
    </xf>
    <xf numFmtId="164" fontId="0" fillId="0" borderId="0" xfId="0" applyNumberFormat="1" applyFont="1" applyAlignment="1">
      <alignment horizontal="center"/>
    </xf>
    <xf numFmtId="164" fontId="22" fillId="0" borderId="11" xfId="0" applyNumberFormat="1" applyFont="1" applyBorder="1" applyAlignment="1">
      <alignment horizontal="center"/>
    </xf>
    <xf numFmtId="0" fontId="37" fillId="0" borderId="11" xfId="0" applyFont="1" applyBorder="1" applyAlignment="1">
      <alignment/>
    </xf>
    <xf numFmtId="164" fontId="0" fillId="0" borderId="11" xfId="0" applyNumberFormat="1" applyFont="1" applyBorder="1" applyAlignment="1">
      <alignment horizontal="center"/>
    </xf>
    <xf numFmtId="164" fontId="37" fillId="0" borderId="11" xfId="0" applyNumberFormat="1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46" fillId="0" borderId="0" xfId="0" applyFont="1" applyAlignment="1">
      <alignment horizontal="center" wrapText="1"/>
    </xf>
    <xf numFmtId="0" fontId="30" fillId="0" borderId="11" xfId="0" applyFont="1" applyBorder="1" applyAlignment="1">
      <alignment horizontal="center" wrapText="1"/>
    </xf>
    <xf numFmtId="0" fontId="30" fillId="0" borderId="14" xfId="0" applyFont="1" applyBorder="1" applyAlignment="1">
      <alignment horizontal="center" wrapText="1"/>
    </xf>
    <xf numFmtId="183" fontId="0" fillId="0" borderId="0" xfId="0" applyNumberFormat="1" applyBorder="1" applyAlignment="1">
      <alignment/>
    </xf>
    <xf numFmtId="164" fontId="46" fillId="0" borderId="0" xfId="0" applyNumberFormat="1" applyFont="1" applyAlignment="1">
      <alignment horizontal="center" wrapText="1"/>
    </xf>
    <xf numFmtId="164" fontId="0" fillId="0" borderId="0" xfId="0" applyNumberFormat="1" applyBorder="1" applyAlignment="1">
      <alignment/>
    </xf>
    <xf numFmtId="197" fontId="0" fillId="0" borderId="0" xfId="0" applyNumberFormat="1" applyBorder="1" applyAlignment="1">
      <alignment/>
    </xf>
    <xf numFmtId="198" fontId="0" fillId="0" borderId="0" xfId="0" applyNumberFormat="1" applyBorder="1" applyAlignment="1">
      <alignment/>
    </xf>
    <xf numFmtId="3" fontId="0" fillId="0" borderId="0" xfId="0" applyNumberFormat="1" applyFill="1" applyAlignment="1">
      <alignment horizontal="center"/>
    </xf>
    <xf numFmtId="1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3" fontId="22" fillId="0" borderId="0" xfId="0" applyNumberFormat="1" applyFont="1" applyFill="1" applyAlignment="1">
      <alignment horizontal="center"/>
    </xf>
    <xf numFmtId="193" fontId="0" fillId="0" borderId="0" xfId="0" applyNumberFormat="1" applyFill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22" fillId="0" borderId="0" xfId="57" applyNumberFormat="1" applyFont="1" applyFill="1" applyAlignment="1">
      <alignment horizontal="center" wrapText="1"/>
      <protection/>
    </xf>
    <xf numFmtId="3" fontId="22" fillId="0" borderId="0" xfId="0" applyNumberFormat="1" applyFont="1" applyFill="1" applyBorder="1" applyAlignment="1">
      <alignment horizontal="center"/>
    </xf>
    <xf numFmtId="3" fontId="24" fillId="0" borderId="0" xfId="57" applyNumberFormat="1" applyFont="1" applyFill="1" applyBorder="1" applyAlignment="1">
      <alignment horizontal="center" wrapText="1"/>
      <protection/>
    </xf>
    <xf numFmtId="3" fontId="24" fillId="0" borderId="0" xfId="57" applyNumberFormat="1" applyFont="1" applyFill="1" applyAlignment="1">
      <alignment horizontal="center" wrapText="1"/>
      <protection/>
    </xf>
    <xf numFmtId="193" fontId="0" fillId="0" borderId="11" xfId="0" applyNumberForma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164" fontId="0" fillId="0" borderId="0" xfId="0" applyNumberFormat="1" applyFill="1" applyBorder="1" applyAlignment="1">
      <alignment horizontal="center"/>
    </xf>
    <xf numFmtId="193" fontId="22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164" fontId="41" fillId="0" borderId="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27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167" fontId="0" fillId="0" borderId="0" xfId="0" applyNumberFormat="1" applyFill="1" applyAlignment="1">
      <alignment horizontal="right"/>
    </xf>
    <xf numFmtId="167" fontId="0" fillId="0" borderId="0" xfId="61" applyNumberFormat="1" applyFont="1" applyFill="1" applyAlignment="1">
      <alignment horizontal="right"/>
    </xf>
    <xf numFmtId="0" fontId="22" fillId="0" borderId="0" xfId="0" applyFont="1" applyFill="1" applyAlignment="1">
      <alignment horizontal="right"/>
    </xf>
    <xf numFmtId="167" fontId="22" fillId="0" borderId="0" xfId="61" applyNumberFormat="1" applyFont="1" applyFill="1" applyAlignment="1">
      <alignment horizontal="right"/>
    </xf>
    <xf numFmtId="182" fontId="22" fillId="0" borderId="0" xfId="0" applyNumberFormat="1" applyFont="1" applyFill="1" applyAlignment="1">
      <alignment horizontal="right"/>
    </xf>
    <xf numFmtId="167" fontId="0" fillId="0" borderId="0" xfId="0" applyNumberFormat="1" applyFill="1" applyAlignment="1">
      <alignment/>
    </xf>
    <xf numFmtId="0" fontId="26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right"/>
    </xf>
    <xf numFmtId="0" fontId="28" fillId="0" borderId="11" xfId="0" applyFont="1" applyFill="1" applyBorder="1" applyAlignment="1">
      <alignment/>
    </xf>
    <xf numFmtId="0" fontId="0" fillId="0" borderId="14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165" fontId="0" fillId="0" borderId="0" xfId="42" applyNumberFormat="1" applyFont="1" applyFill="1" applyAlignment="1">
      <alignment horizontal="right"/>
    </xf>
    <xf numFmtId="165" fontId="0" fillId="0" borderId="0" xfId="42" applyNumberFormat="1" applyFont="1" applyFill="1" applyAlignment="1">
      <alignment/>
    </xf>
    <xf numFmtId="0" fontId="41" fillId="0" borderId="0" xfId="0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 horizontal="center"/>
    </xf>
    <xf numFmtId="0" fontId="42" fillId="0" borderId="0" xfId="0" applyFont="1" applyFill="1" applyBorder="1" applyAlignment="1">
      <alignment horizontal="left"/>
    </xf>
    <xf numFmtId="165" fontId="0" fillId="0" borderId="0" xfId="42" applyNumberFormat="1" applyFont="1" applyFill="1" applyBorder="1" applyAlignment="1">
      <alignment horizontal="center"/>
    </xf>
    <xf numFmtId="0" fontId="41" fillId="0" borderId="11" xfId="0" applyFont="1" applyFill="1" applyBorder="1" applyAlignment="1">
      <alignment horizontal="left"/>
    </xf>
    <xf numFmtId="164" fontId="41" fillId="0" borderId="11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2" fillId="0" borderId="18" xfId="0" applyFont="1" applyFill="1" applyBorder="1" applyAlignment="1">
      <alignment vertical="center"/>
    </xf>
    <xf numFmtId="0" fontId="45" fillId="0" borderId="18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13" xfId="0" applyFont="1" applyFill="1" applyBorder="1" applyAlignment="1">
      <alignment/>
    </xf>
    <xf numFmtId="0" fontId="22" fillId="0" borderId="13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45" fillId="0" borderId="18" xfId="0" applyFont="1" applyFill="1" applyBorder="1" applyAlignment="1">
      <alignment horizontal="center"/>
    </xf>
    <xf numFmtId="197" fontId="22" fillId="0" borderId="0" xfId="0" applyNumberFormat="1" applyFont="1" applyFill="1" applyAlignment="1">
      <alignment/>
    </xf>
    <xf numFmtId="197" fontId="22" fillId="0" borderId="0" xfId="0" applyNumberFormat="1" applyFont="1" applyFill="1" applyAlignment="1">
      <alignment horizontal="center"/>
    </xf>
    <xf numFmtId="164" fontId="22" fillId="0" borderId="0" xfId="0" applyNumberFormat="1" applyFont="1" applyFill="1" applyAlignment="1">
      <alignment/>
    </xf>
    <xf numFmtId="164" fontId="22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164" fontId="30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0" fillId="0" borderId="11" xfId="0" applyFont="1" applyFill="1" applyBorder="1" applyAlignment="1">
      <alignment/>
    </xf>
    <xf numFmtId="164" fontId="30" fillId="0" borderId="11" xfId="0" applyNumberFormat="1" applyFont="1" applyFill="1" applyBorder="1" applyAlignment="1">
      <alignment horizontal="center"/>
    </xf>
    <xf numFmtId="0" fontId="39" fillId="0" borderId="0" xfId="57" applyFont="1" applyFill="1">
      <alignment/>
      <protection/>
    </xf>
    <xf numFmtId="0" fontId="22" fillId="0" borderId="0" xfId="57" applyFont="1" applyFill="1" applyAlignment="1">
      <alignment horizontal="justify" wrapText="1"/>
      <protection/>
    </xf>
    <xf numFmtId="0" fontId="22" fillId="0" borderId="14" xfId="57" applyFont="1" applyFill="1" applyBorder="1" applyAlignment="1">
      <alignment horizontal="center" wrapText="1"/>
      <protection/>
    </xf>
    <xf numFmtId="0" fontId="22" fillId="0" borderId="11" xfId="57" applyFont="1" applyFill="1" applyBorder="1" applyAlignment="1">
      <alignment horizontal="justify" wrapText="1"/>
      <protection/>
    </xf>
    <xf numFmtId="0" fontId="22" fillId="0" borderId="11" xfId="57" applyFont="1" applyFill="1" applyBorder="1" applyAlignment="1">
      <alignment horizontal="center" wrapText="1"/>
      <protection/>
    </xf>
    <xf numFmtId="0" fontId="31" fillId="0" borderId="0" xfId="57" applyFont="1" applyFill="1" applyAlignment="1">
      <alignment horizontal="justify" wrapText="1"/>
      <protection/>
    </xf>
    <xf numFmtId="0" fontId="22" fillId="0" borderId="0" xfId="57" applyFont="1" applyFill="1" applyAlignment="1">
      <alignment horizontal="center" wrapText="1"/>
      <protection/>
    </xf>
    <xf numFmtId="0" fontId="22" fillId="0" borderId="0" xfId="57" applyFont="1" applyFill="1" applyAlignment="1">
      <alignment horizontal="justify" vertical="top" wrapText="1"/>
      <protection/>
    </xf>
    <xf numFmtId="3" fontId="39" fillId="0" borderId="0" xfId="57" applyNumberFormat="1" applyFont="1" applyFill="1">
      <alignment/>
      <protection/>
    </xf>
    <xf numFmtId="0" fontId="22" fillId="0" borderId="0" xfId="57" applyFont="1" applyFill="1" applyAlignment="1">
      <alignment wrapText="1"/>
      <protection/>
    </xf>
    <xf numFmtId="164" fontId="39" fillId="0" borderId="0" xfId="57" applyNumberFormat="1" applyFont="1" applyFill="1">
      <alignment/>
      <protection/>
    </xf>
    <xf numFmtId="0" fontId="22" fillId="0" borderId="0" xfId="0" applyFont="1" applyFill="1" applyAlignment="1">
      <alignment/>
    </xf>
    <xf numFmtId="0" fontId="22" fillId="0" borderId="18" xfId="0" applyFont="1" applyFill="1" applyBorder="1" applyAlignment="1">
      <alignment/>
    </xf>
    <xf numFmtId="0" fontId="22" fillId="0" borderId="18" xfId="0" applyFont="1" applyFill="1" applyBorder="1" applyAlignment="1">
      <alignment horizontal="center"/>
    </xf>
    <xf numFmtId="0" fontId="31" fillId="0" borderId="13" xfId="0" applyFont="1" applyFill="1" applyBorder="1" applyAlignment="1">
      <alignment/>
    </xf>
    <xf numFmtId="0" fontId="22" fillId="0" borderId="13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164" fontId="22" fillId="0" borderId="11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left" vertical="top" wrapText="1"/>
    </xf>
    <xf numFmtId="167" fontId="22" fillId="0" borderId="0" xfId="0" applyNumberFormat="1" applyFont="1" applyFill="1" applyAlignment="1">
      <alignment/>
    </xf>
    <xf numFmtId="0" fontId="23" fillId="0" borderId="0" xfId="0" applyFont="1" applyFill="1" applyAlignment="1">
      <alignment horizontal="justify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justify" wrapText="1"/>
    </xf>
    <xf numFmtId="0" fontId="33" fillId="0" borderId="0" xfId="0" applyFont="1" applyFill="1" applyAlignment="1">
      <alignment horizontal="center" wrapText="1"/>
    </xf>
    <xf numFmtId="0" fontId="33" fillId="0" borderId="0" xfId="0" applyFont="1" applyFill="1" applyAlignment="1">
      <alignment horizontal="center"/>
    </xf>
    <xf numFmtId="3" fontId="2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97" fontId="0" fillId="0" borderId="0" xfId="0" applyNumberFormat="1" applyFill="1" applyAlignment="1">
      <alignment/>
    </xf>
    <xf numFmtId="0" fontId="20" fillId="0" borderId="0" xfId="0" applyFont="1" applyFill="1" applyAlignment="1">
      <alignment/>
    </xf>
    <xf numFmtId="0" fontId="20" fillId="0" borderId="11" xfId="0" applyFont="1" applyFill="1" applyBorder="1" applyAlignment="1">
      <alignment horizontal="justify" wrapText="1"/>
    </xf>
    <xf numFmtId="0" fontId="28" fillId="0" borderId="0" xfId="0" applyFont="1" applyFill="1" applyAlignment="1">
      <alignment/>
    </xf>
    <xf numFmtId="0" fontId="24" fillId="0" borderId="0" xfId="0" applyFont="1" applyFill="1" applyBorder="1" applyAlignment="1">
      <alignment horizontal="left" vertical="top" wrapText="1"/>
    </xf>
    <xf numFmtId="164" fontId="24" fillId="0" borderId="0" xfId="0" applyNumberFormat="1" applyFont="1" applyFill="1" applyBorder="1" applyAlignment="1">
      <alignment horizontal="center"/>
    </xf>
    <xf numFmtId="167" fontId="20" fillId="0" borderId="0" xfId="0" applyNumberFormat="1" applyFont="1" applyFill="1" applyAlignment="1">
      <alignment/>
    </xf>
    <xf numFmtId="164" fontId="20" fillId="0" borderId="0" xfId="0" applyNumberFormat="1" applyFont="1" applyFill="1" applyAlignment="1">
      <alignment/>
    </xf>
    <xf numFmtId="0" fontId="24" fillId="0" borderId="11" xfId="0" applyFont="1" applyFill="1" applyBorder="1" applyAlignment="1">
      <alignment horizontal="left" vertical="top" wrapText="1"/>
    </xf>
    <xf numFmtId="164" fontId="24" fillId="0" borderId="11" xfId="0" applyNumberFormat="1" applyFont="1" applyFill="1" applyBorder="1" applyAlignment="1">
      <alignment horizontal="center"/>
    </xf>
    <xf numFmtId="0" fontId="22" fillId="0" borderId="0" xfId="61" applyNumberFormat="1" applyFont="1" applyFill="1" applyBorder="1" applyAlignment="1">
      <alignment horizontal="right"/>
    </xf>
    <xf numFmtId="164" fontId="22" fillId="0" borderId="0" xfId="61" applyNumberFormat="1" applyFont="1" applyFill="1" applyBorder="1" applyAlignment="1">
      <alignment horizontal="right"/>
    </xf>
    <xf numFmtId="0" fontId="33" fillId="0" borderId="0" xfId="0" applyFont="1" applyFill="1" applyAlignment="1">
      <alignment/>
    </xf>
    <xf numFmtId="183" fontId="0" fillId="0" borderId="0" xfId="0" applyNumberFormat="1" applyFill="1" applyAlignment="1">
      <alignment/>
    </xf>
    <xf numFmtId="0" fontId="33" fillId="0" borderId="0" xfId="0" applyFont="1" applyFill="1" applyBorder="1" applyAlignment="1">
      <alignment horizontal="center"/>
    </xf>
    <xf numFmtId="183" fontId="0" fillId="0" borderId="0" xfId="0" applyNumberFormat="1" applyFill="1" applyBorder="1" applyAlignment="1">
      <alignment horizontal="center"/>
    </xf>
    <xf numFmtId="0" fontId="0" fillId="0" borderId="15" xfId="0" applyFill="1" applyBorder="1" applyAlignment="1">
      <alignment/>
    </xf>
    <xf numFmtId="0" fontId="31" fillId="0" borderId="0" xfId="0" applyFont="1" applyFill="1" applyAlignment="1">
      <alignment/>
    </xf>
    <xf numFmtId="49" fontId="0" fillId="0" borderId="0" xfId="58" applyNumberFormat="1" applyFill="1" applyAlignment="1">
      <alignment horizontal="left"/>
      <protection/>
    </xf>
    <xf numFmtId="164" fontId="33" fillId="0" borderId="0" xfId="0" applyNumberFormat="1" applyFont="1" applyFill="1" applyAlignment="1">
      <alignment horizontal="center"/>
    </xf>
    <xf numFmtId="49" fontId="0" fillId="0" borderId="11" xfId="58" applyNumberFormat="1" applyFill="1" applyBorder="1" applyAlignment="1">
      <alignment horizontal="left"/>
      <protection/>
    </xf>
    <xf numFmtId="0" fontId="0" fillId="0" borderId="11" xfId="0" applyFill="1" applyBorder="1" applyAlignment="1">
      <alignment/>
    </xf>
    <xf numFmtId="164" fontId="22" fillId="0" borderId="11" xfId="0" applyNumberFormat="1" applyFon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33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wrapText="1"/>
    </xf>
    <xf numFmtId="164" fontId="0" fillId="0" borderId="0" xfId="0" applyNumberFormat="1" applyFont="1" applyFill="1" applyAlignment="1">
      <alignment horizontal="center" wrapText="1"/>
    </xf>
    <xf numFmtId="164" fontId="0" fillId="0" borderId="13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164" fontId="33" fillId="0" borderId="0" xfId="0" applyNumberFormat="1" applyFont="1" applyFill="1" applyAlignment="1">
      <alignment horizontal="center"/>
    </xf>
    <xf numFmtId="164" fontId="33" fillId="0" borderId="0" xfId="0" applyNumberFormat="1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36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0" fillId="0" borderId="18" xfId="0" applyFill="1" applyBorder="1" applyAlignment="1">
      <alignment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vertical="top" wrapText="1"/>
    </xf>
    <xf numFmtId="164" fontId="37" fillId="0" borderId="0" xfId="0" applyNumberFormat="1" applyFont="1" applyFill="1" applyAlignment="1">
      <alignment/>
    </xf>
    <xf numFmtId="164" fontId="33" fillId="0" borderId="0" xfId="0" applyNumberFormat="1" applyFont="1" applyFill="1" applyBorder="1" applyAlignment="1">
      <alignment/>
    </xf>
    <xf numFmtId="0" fontId="0" fillId="0" borderId="11" xfId="0" applyFill="1" applyBorder="1" applyAlignment="1">
      <alignment horizontal="left"/>
    </xf>
    <xf numFmtId="0" fontId="22" fillId="0" borderId="11" xfId="0" applyFont="1" applyFill="1" applyBorder="1" applyAlignment="1">
      <alignment/>
    </xf>
    <xf numFmtId="164" fontId="22" fillId="0" borderId="11" xfId="0" applyNumberFormat="1" applyFont="1" applyFill="1" applyBorder="1" applyAlignment="1">
      <alignment/>
    </xf>
    <xf numFmtId="182" fontId="0" fillId="0" borderId="0" xfId="0" applyNumberFormat="1" applyFill="1" applyAlignment="1">
      <alignment/>
    </xf>
    <xf numFmtId="182" fontId="22" fillId="0" borderId="0" xfId="0" applyNumberFormat="1" applyFont="1" applyFill="1" applyAlignment="1">
      <alignment/>
    </xf>
    <xf numFmtId="182" fontId="33" fillId="0" borderId="0" xfId="0" applyNumberFormat="1" applyFont="1" applyFill="1" applyAlignment="1">
      <alignment/>
    </xf>
    <xf numFmtId="193" fontId="22" fillId="0" borderId="0" xfId="0" applyNumberFormat="1" applyFont="1" applyFill="1" applyAlignment="1">
      <alignment/>
    </xf>
    <xf numFmtId="0" fontId="0" fillId="0" borderId="11" xfId="0" applyFont="1" applyBorder="1" applyAlignment="1">
      <alignment wrapText="1"/>
    </xf>
    <xf numFmtId="0" fontId="31" fillId="0" borderId="13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3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left"/>
    </xf>
    <xf numFmtId="0" fontId="22" fillId="0" borderId="11" xfId="0" applyFont="1" applyBorder="1" applyAlignment="1">
      <alignment wrapText="1"/>
    </xf>
    <xf numFmtId="0" fontId="0" fillId="0" borderId="11" xfId="0" applyFont="1" applyFill="1" applyBorder="1" applyAlignment="1">
      <alignment horizontal="left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167" fontId="39" fillId="0" borderId="0" xfId="57" applyNumberFormat="1" applyFont="1" applyFill="1">
      <alignment/>
      <protection/>
    </xf>
    <xf numFmtId="3" fontId="49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center" vertical="top" wrapText="1"/>
    </xf>
    <xf numFmtId="0" fontId="0" fillId="0" borderId="10" xfId="0" applyFont="1" applyBorder="1" applyAlignment="1">
      <alignment horizontal="right" vertical="top" wrapText="1"/>
    </xf>
    <xf numFmtId="10" fontId="39" fillId="0" borderId="0" xfId="57" applyNumberFormat="1" applyFont="1" applyFill="1">
      <alignment/>
      <protection/>
    </xf>
    <xf numFmtId="9" fontId="39" fillId="0" borderId="0" xfId="57" applyNumberFormat="1" applyFont="1" applyFill="1">
      <alignment/>
      <protection/>
    </xf>
    <xf numFmtId="0" fontId="0" fillId="0" borderId="18" xfId="0" applyFont="1" applyFill="1" applyBorder="1" applyAlignment="1">
      <alignment horizontal="center" wrapText="1"/>
    </xf>
    <xf numFmtId="0" fontId="30" fillId="0" borderId="16" xfId="0" applyFont="1" applyBorder="1" applyAlignment="1">
      <alignment horizontal="center" wrapText="1"/>
    </xf>
    <xf numFmtId="0" fontId="38" fillId="0" borderId="0" xfId="0" applyFont="1" applyFill="1" applyAlignment="1">
      <alignment horizontal="justify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righ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53" applyFont="1" applyAlignment="1" applyProtection="1">
      <alignment/>
      <protection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8" fillId="0" borderId="0" xfId="0" applyFont="1" applyAlignment="1">
      <alignment horizontal="justify"/>
    </xf>
    <xf numFmtId="0" fontId="26" fillId="0" borderId="0" xfId="0" applyFont="1" applyAlignment="1">
      <alignment/>
    </xf>
    <xf numFmtId="199" fontId="0" fillId="0" borderId="0" xfId="0" applyNumberFormat="1" applyAlignment="1" quotePrefix="1">
      <alignment horizontal="left"/>
    </xf>
    <xf numFmtId="0" fontId="56" fillId="0" borderId="0" xfId="0" applyFont="1" applyAlignment="1">
      <alignment/>
    </xf>
    <xf numFmtId="0" fontId="12" fillId="0" borderId="0" xfId="53" applyAlignment="1">
      <alignment/>
    </xf>
    <xf numFmtId="0" fontId="41" fillId="0" borderId="0" xfId="0" applyFont="1" applyFill="1" applyAlignment="1">
      <alignment horizontal="right"/>
    </xf>
    <xf numFmtId="0" fontId="24" fillId="0" borderId="0" xfId="0" applyFont="1" applyAlignment="1">
      <alignment/>
    </xf>
    <xf numFmtId="0" fontId="0" fillId="0" borderId="0" xfId="0" applyAlignment="1">
      <alignment/>
    </xf>
    <xf numFmtId="193" fontId="2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/>
    </xf>
    <xf numFmtId="182" fontId="22" fillId="0" borderId="11" xfId="0" applyNumberFormat="1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0" xfId="0" applyFill="1" applyAlignment="1">
      <alignment horizontal="right"/>
    </xf>
    <xf numFmtId="0" fontId="20" fillId="0" borderId="0" xfId="0" applyFont="1" applyAlignment="1">
      <alignment/>
    </xf>
    <xf numFmtId="0" fontId="0" fillId="0" borderId="0" xfId="0" applyBorder="1" applyAlignment="1">
      <alignment wrapText="1"/>
    </xf>
    <xf numFmtId="0" fontId="20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31" fillId="0" borderId="18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22" fillId="0" borderId="18" xfId="0" applyFont="1" applyFill="1" applyBorder="1" applyAlignment="1">
      <alignment horizontal="center" wrapText="1"/>
    </xf>
    <xf numFmtId="164" fontId="22" fillId="0" borderId="20" xfId="0" applyNumberFormat="1" applyFont="1" applyFill="1" applyBorder="1" applyAlignment="1">
      <alignment horizontal="center"/>
    </xf>
    <xf numFmtId="164" fontId="22" fillId="0" borderId="21" xfId="0" applyNumberFormat="1" applyFont="1" applyFill="1" applyBorder="1" applyAlignment="1">
      <alignment horizontal="center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wrapText="1"/>
    </xf>
    <xf numFmtId="0" fontId="24" fillId="0" borderId="0" xfId="0" applyFont="1" applyBorder="1" applyAlignment="1">
      <alignment horizontal="center" vertical="top" wrapText="1"/>
    </xf>
    <xf numFmtId="0" fontId="31" fillId="0" borderId="0" xfId="0" applyFont="1" applyFill="1" applyAlignment="1">
      <alignment/>
    </xf>
    <xf numFmtId="0" fontId="0" fillId="0" borderId="18" xfId="0" applyFont="1" applyFill="1" applyBorder="1" applyAlignment="1">
      <alignment horizontal="justify" wrapText="1"/>
    </xf>
    <xf numFmtId="0" fontId="0" fillId="0" borderId="18" xfId="0" applyFont="1" applyFill="1" applyBorder="1" applyAlignment="1">
      <alignment horizontal="center" wrapText="1"/>
    </xf>
    <xf numFmtId="0" fontId="47" fillId="0" borderId="0" xfId="0" applyFont="1" applyFill="1" applyAlignment="1">
      <alignment/>
    </xf>
    <xf numFmtId="0" fontId="0" fillId="0" borderId="0" xfId="0" applyAlignment="1">
      <alignment horizontal="center"/>
    </xf>
    <xf numFmtId="0" fontId="50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20" fillId="0" borderId="10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3" fillId="0" borderId="0" xfId="0" applyFon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4" xfId="0" applyFont="1" applyFill="1" applyBorder="1" applyAlignment="1">
      <alignment horizontal="right" wrapText="1"/>
    </xf>
    <xf numFmtId="0" fontId="26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16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167" fontId="0" fillId="0" borderId="0" xfId="0" applyNumberFormat="1" applyAlignment="1">
      <alignment/>
    </xf>
    <xf numFmtId="167" fontId="0" fillId="0" borderId="11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22" fillId="0" borderId="13" xfId="0" applyFont="1" applyBorder="1" applyAlignment="1">
      <alignment wrapText="1"/>
    </xf>
    <xf numFmtId="0" fontId="50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right" wrapText="1"/>
    </xf>
    <xf numFmtId="0" fontId="22" fillId="0" borderId="18" xfId="0" applyFont="1" applyBorder="1" applyAlignment="1">
      <alignment horizontal="center" wrapText="1"/>
    </xf>
    <xf numFmtId="0" fontId="25" fillId="0" borderId="0" xfId="0" applyFont="1" applyFill="1" applyAlignment="1">
      <alignment wrapText="1"/>
    </xf>
    <xf numFmtId="0" fontId="25" fillId="0" borderId="10" xfId="0" applyFont="1" applyFill="1" applyBorder="1" applyAlignment="1">
      <alignment wrapText="1"/>
    </xf>
    <xf numFmtId="0" fontId="40" fillId="0" borderId="0" xfId="57" applyFont="1" applyFill="1" applyAlignment="1">
      <alignment horizontal="justify" wrapText="1"/>
      <protection/>
    </xf>
    <xf numFmtId="0" fontId="47" fillId="0" borderId="0" xfId="0" applyFont="1" applyAlignment="1">
      <alignment wrapText="1"/>
    </xf>
    <xf numFmtId="0" fontId="0" fillId="0" borderId="0" xfId="0" applyAlignment="1">
      <alignment wrapText="1"/>
    </xf>
    <xf numFmtId="0" fontId="55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left" vertical="center" wrapText="1"/>
    </xf>
    <xf numFmtId="0" fontId="22" fillId="0" borderId="13" xfId="57" applyFont="1" applyFill="1" applyBorder="1" applyAlignment="1">
      <alignment horizontal="justify" wrapText="1"/>
      <protection/>
    </xf>
    <xf numFmtId="0" fontId="23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22" fillId="0" borderId="18" xfId="57" applyFont="1" applyFill="1" applyBorder="1" applyAlignment="1">
      <alignment horizontal="center" wrapText="1"/>
      <protection/>
    </xf>
    <xf numFmtId="0" fontId="50" fillId="0" borderId="0" xfId="0" applyFont="1" applyFill="1" applyAlignment="1">
      <alignment wrapText="1"/>
    </xf>
    <xf numFmtId="0" fontId="58" fillId="0" borderId="0" xfId="0" applyFont="1" applyAlignment="1">
      <alignment wrapText="1"/>
    </xf>
    <xf numFmtId="0" fontId="64" fillId="0" borderId="0" xfId="0" applyFont="1" applyFill="1" applyAlignment="1">
      <alignment wrapText="1"/>
    </xf>
    <xf numFmtId="0" fontId="64" fillId="0" borderId="10" xfId="0" applyFont="1" applyFill="1" applyBorder="1" applyAlignment="1">
      <alignment wrapText="1"/>
    </xf>
    <xf numFmtId="0" fontId="0" fillId="0" borderId="16" xfId="0" applyFill="1" applyBorder="1" applyAlignment="1">
      <alignment horizontal="center"/>
    </xf>
    <xf numFmtId="0" fontId="23" fillId="0" borderId="0" xfId="0" applyFont="1" applyFill="1" applyAlignment="1">
      <alignment wrapText="1"/>
    </xf>
    <xf numFmtId="0" fontId="24" fillId="0" borderId="0" xfId="0" applyFont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0" fillId="0" borderId="13" xfId="0" applyFont="1" applyBorder="1" applyAlignment="1">
      <alignment horizontal="justify" wrapText="1"/>
    </xf>
    <xf numFmtId="0" fontId="20" fillId="0" borderId="0" xfId="0" applyFont="1" applyBorder="1" applyAlignment="1">
      <alignment horizontal="justify" wrapText="1"/>
    </xf>
    <xf numFmtId="0" fontId="26" fillId="0" borderId="0" xfId="0" applyFont="1" applyAlignment="1">
      <alignment wrapText="1"/>
    </xf>
    <xf numFmtId="0" fontId="24" fillId="0" borderId="0" xfId="0" applyFont="1" applyAlignment="1">
      <alignment horizontal="left" vertical="top" wrapText="1"/>
    </xf>
    <xf numFmtId="0" fontId="0" fillId="0" borderId="18" xfId="0" applyFont="1" applyBorder="1" applyAlignment="1">
      <alignment horizontal="justify" wrapText="1"/>
    </xf>
    <xf numFmtId="0" fontId="28" fillId="0" borderId="13" xfId="0" applyFont="1" applyBorder="1" applyAlignment="1">
      <alignment wrapText="1"/>
    </xf>
    <xf numFmtId="0" fontId="34" fillId="0" borderId="0" xfId="0" applyFont="1" applyAlignment="1">
      <alignment wrapText="1"/>
    </xf>
    <xf numFmtId="0" fontId="25" fillId="0" borderId="0" xfId="0" applyFont="1" applyAlignment="1">
      <alignment horizontal="justify" wrapText="1"/>
    </xf>
    <xf numFmtId="0" fontId="25" fillId="0" borderId="10" xfId="0" applyFont="1" applyBorder="1" applyAlignment="1">
      <alignment horizontal="justify" wrapText="1"/>
    </xf>
    <xf numFmtId="0" fontId="27" fillId="0" borderId="10" xfId="0" applyFont="1" applyBorder="1" applyAlignment="1">
      <alignment horizontal="right" wrapText="1"/>
    </xf>
    <xf numFmtId="0" fontId="34" fillId="0" borderId="13" xfId="0" applyFont="1" applyBorder="1" applyAlignment="1">
      <alignment horizontal="justify" wrapText="1"/>
    </xf>
    <xf numFmtId="0" fontId="20" fillId="0" borderId="0" xfId="0" applyFont="1" applyAlignment="1">
      <alignment horizontal="justify" wrapText="1"/>
    </xf>
    <xf numFmtId="0" fontId="34" fillId="0" borderId="0" xfId="0" applyFont="1" applyAlignment="1">
      <alignment horizontal="justify" wrapText="1"/>
    </xf>
    <xf numFmtId="0" fontId="20" fillId="0" borderId="11" xfId="0" applyFont="1" applyBorder="1" applyAlignment="1">
      <alignment horizontal="justify" wrapText="1"/>
    </xf>
    <xf numFmtId="0" fontId="28" fillId="0" borderId="0" xfId="0" applyFont="1" applyAlignment="1">
      <alignment horizontal="justify" wrapText="1"/>
    </xf>
    <xf numFmtId="0" fontId="0" fillId="0" borderId="17" xfId="0" applyFont="1" applyBorder="1" applyAlignment="1">
      <alignment horizontal="center"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right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3" fillId="0" borderId="0" xfId="0" applyFont="1" applyAlignment="1">
      <alignment vertical="top" wrapText="1"/>
    </xf>
    <xf numFmtId="0" fontId="0" fillId="0" borderId="1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26" fillId="0" borderId="0" xfId="0" applyFont="1" applyFill="1" applyAlignment="1">
      <alignment wrapText="1"/>
    </xf>
    <xf numFmtId="0" fontId="20" fillId="0" borderId="13" xfId="0" applyFont="1" applyFill="1" applyBorder="1" applyAlignment="1">
      <alignment wrapText="1"/>
    </xf>
    <xf numFmtId="0" fontId="36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28" fillId="0" borderId="0" xfId="0" applyFont="1" applyFill="1" applyAlignment="1">
      <alignment wrapText="1"/>
    </xf>
    <xf numFmtId="0" fontId="23" fillId="0" borderId="0" xfId="0" applyFont="1" applyFill="1" applyBorder="1" applyAlignment="1">
      <alignment/>
    </xf>
    <xf numFmtId="0" fontId="24" fillId="0" borderId="0" xfId="0" applyFont="1" applyAlignment="1">
      <alignment wrapText="1"/>
    </xf>
    <xf numFmtId="0" fontId="24" fillId="0" borderId="11" xfId="0" applyFont="1" applyBorder="1" applyAlignment="1">
      <alignment wrapText="1"/>
    </xf>
    <xf numFmtId="0" fontId="24" fillId="0" borderId="0" xfId="0" applyFont="1" applyAlignment="1">
      <alignment horizontal="justify" wrapText="1"/>
    </xf>
    <xf numFmtId="0" fontId="34" fillId="0" borderId="0" xfId="0" applyFont="1" applyAlignment="1">
      <alignment vertical="top" wrapText="1"/>
    </xf>
    <xf numFmtId="0" fontId="30" fillId="0" borderId="11" xfId="0" applyFont="1" applyBorder="1" applyAlignment="1">
      <alignment wrapText="1"/>
    </xf>
    <xf numFmtId="0" fontId="34" fillId="0" borderId="13" xfId="0" applyFont="1" applyBorder="1" applyAlignment="1">
      <alignment wrapText="1"/>
    </xf>
    <xf numFmtId="0" fontId="32" fillId="0" borderId="0" xfId="0" applyFont="1" applyAlignment="1">
      <alignment wrapText="1"/>
    </xf>
    <xf numFmtId="0" fontId="32" fillId="0" borderId="10" xfId="0" applyFont="1" applyBorder="1" applyAlignment="1">
      <alignment wrapText="1"/>
    </xf>
    <xf numFmtId="0" fontId="50" fillId="0" borderId="0" xfId="0" applyFont="1" applyAlignment="1">
      <alignment vertical="top" wrapText="1"/>
    </xf>
    <xf numFmtId="0" fontId="51" fillId="0" borderId="10" xfId="0" applyFont="1" applyBorder="1" applyAlignment="1">
      <alignment horizontal="right" vertical="top" wrapText="1"/>
    </xf>
    <xf numFmtId="0" fontId="30" fillId="0" borderId="16" xfId="0" applyFont="1" applyBorder="1" applyAlignment="1">
      <alignment wrapText="1"/>
    </xf>
    <xf numFmtId="0" fontId="30" fillId="0" borderId="18" xfId="0" applyFont="1" applyBorder="1" applyAlignment="1">
      <alignment horizontal="center" wrapText="1"/>
    </xf>
    <xf numFmtId="0" fontId="28" fillId="0" borderId="13" xfId="0" applyFont="1" applyBorder="1" applyAlignment="1">
      <alignment horizontal="justify" wrapText="1"/>
    </xf>
    <xf numFmtId="0" fontId="26" fillId="0" borderId="0" xfId="0" applyFont="1" applyAlignment="1">
      <alignment vertical="top" wrapText="1"/>
    </xf>
    <xf numFmtId="0" fontId="27" fillId="0" borderId="10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0" borderId="11" xfId="0" applyFont="1" applyBorder="1" applyAlignment="1">
      <alignment horizontal="justify" wrapText="1"/>
    </xf>
    <xf numFmtId="0" fontId="24" fillId="0" borderId="11" xfId="0" applyFont="1" applyBorder="1" applyAlignment="1">
      <alignment horizontal="justify" wrapText="1"/>
    </xf>
    <xf numFmtId="0" fontId="41" fillId="0" borderId="16" xfId="0" applyFont="1" applyBorder="1" applyAlignment="1">
      <alignment horizontal="justify" wrapText="1"/>
    </xf>
    <xf numFmtId="0" fontId="41" fillId="0" borderId="16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1" fillId="0" borderId="18" xfId="0" applyFont="1" applyBorder="1" applyAlignment="1">
      <alignment horizontal="center" wrapText="1"/>
    </xf>
    <xf numFmtId="0" fontId="30" fillId="0" borderId="11" xfId="0" applyFont="1" applyBorder="1" applyAlignment="1">
      <alignment horizontal="justify" wrapText="1"/>
    </xf>
    <xf numFmtId="0" fontId="32" fillId="0" borderId="0" xfId="0" applyFont="1" applyFill="1" applyAlignment="1">
      <alignment/>
    </xf>
    <xf numFmtId="0" fontId="32" fillId="0" borderId="10" xfId="0" applyFont="1" applyFill="1" applyBorder="1" applyAlignment="1">
      <alignment/>
    </xf>
    <xf numFmtId="0" fontId="20" fillId="0" borderId="13" xfId="0" applyFont="1" applyFill="1" applyBorder="1" applyAlignment="1">
      <alignment horizontal="justify" wrapText="1"/>
    </xf>
    <xf numFmtId="0" fontId="25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7" xfId="0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8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7" fontId="0" fillId="0" borderId="0" xfId="61" applyNumberFormat="1" applyFont="1" applyAlignment="1">
      <alignment horizontal="right"/>
    </xf>
    <xf numFmtId="0" fontId="0" fillId="0" borderId="0" xfId="0" applyFont="1" applyBorder="1" applyAlignment="1">
      <alignment horizontal="right" wrapText="1"/>
    </xf>
    <xf numFmtId="164" fontId="0" fillId="0" borderId="0" xfId="0" applyNumberFormat="1" applyFont="1" applyAlignment="1">
      <alignment horizontal="right" wrapText="1"/>
    </xf>
    <xf numFmtId="164" fontId="0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righ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 1.4" xfId="57"/>
    <cellStyle name="Normal_Table 3.4 Raw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C46"/>
  <sheetViews>
    <sheetView workbookViewId="0" topLeftCell="A1">
      <selection activeCell="B1" sqref="B1"/>
    </sheetView>
  </sheetViews>
  <sheetFormatPr defaultColWidth="9.140625" defaultRowHeight="12.75"/>
  <cols>
    <col min="1" max="1" width="18.7109375" style="0" customWidth="1"/>
    <col min="2" max="2" width="86.421875" style="0" customWidth="1"/>
  </cols>
  <sheetData>
    <row r="1" ht="27">
      <c r="A1" s="255" t="s">
        <v>425</v>
      </c>
    </row>
    <row r="2" spans="1:3" ht="18">
      <c r="A2" s="256" t="s">
        <v>387</v>
      </c>
      <c r="C2" s="257" t="s">
        <v>426</v>
      </c>
    </row>
    <row r="4" spans="1:2" ht="15.75">
      <c r="A4" s="258" t="s">
        <v>416</v>
      </c>
      <c r="B4" s="259"/>
    </row>
    <row r="5" spans="1:2" ht="15">
      <c r="A5" s="260" t="s">
        <v>388</v>
      </c>
      <c r="B5" s="261" t="s">
        <v>428</v>
      </c>
    </row>
    <row r="6" spans="1:2" ht="15">
      <c r="A6" s="260" t="s">
        <v>389</v>
      </c>
      <c r="B6" s="259" t="s">
        <v>429</v>
      </c>
    </row>
    <row r="7" spans="1:2" ht="15">
      <c r="A7" s="260" t="s">
        <v>390</v>
      </c>
      <c r="B7" s="259" t="s">
        <v>365</v>
      </c>
    </row>
    <row r="8" spans="1:2" ht="15">
      <c r="A8" s="259"/>
      <c r="B8" s="259"/>
    </row>
    <row r="9" spans="1:2" ht="15.75">
      <c r="A9" s="262" t="s">
        <v>417</v>
      </c>
      <c r="B9" s="259"/>
    </row>
    <row r="10" spans="1:3" ht="15">
      <c r="A10" s="260" t="s">
        <v>391</v>
      </c>
      <c r="B10" s="259" t="s">
        <v>431</v>
      </c>
      <c r="C10" s="263"/>
    </row>
    <row r="11" spans="1:3" ht="15">
      <c r="A11" s="260" t="s">
        <v>392</v>
      </c>
      <c r="B11" s="259" t="s">
        <v>443</v>
      </c>
      <c r="C11" s="263"/>
    </row>
    <row r="12" spans="1:3" ht="15">
      <c r="A12" s="260" t="s">
        <v>418</v>
      </c>
      <c r="B12" s="259" t="s">
        <v>420</v>
      </c>
      <c r="C12" s="263"/>
    </row>
    <row r="13" spans="1:3" ht="15">
      <c r="A13" s="260" t="s">
        <v>419</v>
      </c>
      <c r="B13" s="259" t="s">
        <v>442</v>
      </c>
      <c r="C13" s="263"/>
    </row>
    <row r="14" spans="1:3" ht="15.75">
      <c r="A14" s="259"/>
      <c r="B14" s="259"/>
      <c r="C14" s="264"/>
    </row>
    <row r="15" spans="1:2" ht="15.75">
      <c r="A15" s="262" t="s">
        <v>436</v>
      </c>
      <c r="B15" s="259"/>
    </row>
    <row r="16" spans="1:3" ht="15">
      <c r="A16" s="260" t="s">
        <v>393</v>
      </c>
      <c r="B16" s="259" t="s">
        <v>310</v>
      </c>
      <c r="C16" s="266"/>
    </row>
    <row r="17" spans="1:3" ht="15">
      <c r="A17" s="260" t="s">
        <v>394</v>
      </c>
      <c r="B17" s="266" t="s">
        <v>432</v>
      </c>
      <c r="C17" s="259"/>
    </row>
    <row r="18" spans="1:2" ht="15">
      <c r="A18" s="260" t="s">
        <v>395</v>
      </c>
      <c r="B18" s="259" t="s">
        <v>433</v>
      </c>
    </row>
    <row r="19" spans="1:3" ht="15">
      <c r="A19" s="260" t="s">
        <v>396</v>
      </c>
      <c r="B19" s="259" t="s">
        <v>439</v>
      </c>
      <c r="C19" s="259"/>
    </row>
    <row r="20" spans="1:3" ht="15">
      <c r="A20" s="260" t="s">
        <v>397</v>
      </c>
      <c r="B20" s="259" t="s">
        <v>434</v>
      </c>
      <c r="C20" s="259"/>
    </row>
    <row r="21" spans="1:3" ht="15">
      <c r="A21" s="260" t="s">
        <v>421</v>
      </c>
      <c r="B21" s="259" t="s">
        <v>440</v>
      </c>
      <c r="C21" s="259"/>
    </row>
    <row r="22" spans="1:3" ht="15">
      <c r="A22" s="260" t="s">
        <v>422</v>
      </c>
      <c r="B22" s="259" t="s">
        <v>435</v>
      </c>
      <c r="C22" s="259"/>
    </row>
    <row r="23" spans="1:3" ht="15">
      <c r="A23" s="260" t="s">
        <v>423</v>
      </c>
      <c r="B23" s="259" t="s">
        <v>347</v>
      </c>
      <c r="C23" s="259"/>
    </row>
    <row r="24" spans="1:2" ht="15">
      <c r="A24" s="260" t="s">
        <v>424</v>
      </c>
      <c r="B24" s="266" t="s">
        <v>441</v>
      </c>
    </row>
    <row r="25" spans="1:2" ht="15">
      <c r="A25" s="259"/>
      <c r="B25" s="259"/>
    </row>
    <row r="26" spans="1:2" ht="15.75">
      <c r="A26" s="262" t="s">
        <v>398</v>
      </c>
      <c r="B26" s="259"/>
    </row>
    <row r="27" spans="1:2" ht="15">
      <c r="A27" s="260" t="s">
        <v>399</v>
      </c>
      <c r="B27" s="259" t="s">
        <v>438</v>
      </c>
    </row>
    <row r="28" spans="1:2" ht="15">
      <c r="A28" s="260" t="s">
        <v>400</v>
      </c>
      <c r="B28" s="259" t="s">
        <v>437</v>
      </c>
    </row>
    <row r="29" spans="1:2" ht="15">
      <c r="A29" s="259"/>
      <c r="B29" s="259"/>
    </row>
    <row r="30" spans="1:2" ht="15.75">
      <c r="A30" s="262" t="s">
        <v>401</v>
      </c>
      <c r="B30" s="259"/>
    </row>
    <row r="31" spans="1:2" ht="15">
      <c r="A31" s="260" t="s">
        <v>402</v>
      </c>
      <c r="B31" s="259" t="s">
        <v>473</v>
      </c>
    </row>
    <row r="32" spans="1:2" ht="15">
      <c r="A32" s="260" t="s">
        <v>403</v>
      </c>
      <c r="B32" s="259" t="s">
        <v>474</v>
      </c>
    </row>
    <row r="33" spans="1:2" ht="15">
      <c r="A33" s="260" t="s">
        <v>404</v>
      </c>
      <c r="B33" s="259" t="s">
        <v>475</v>
      </c>
    </row>
    <row r="34" spans="1:2" ht="15">
      <c r="A34" s="260" t="s">
        <v>405</v>
      </c>
      <c r="B34" s="259" t="s">
        <v>476</v>
      </c>
    </row>
    <row r="35" spans="1:2" ht="15">
      <c r="A35" s="260" t="s">
        <v>406</v>
      </c>
      <c r="B35" s="259" t="s">
        <v>477</v>
      </c>
    </row>
    <row r="36" spans="1:2" ht="15">
      <c r="A36" s="260" t="s">
        <v>407</v>
      </c>
      <c r="B36" s="259" t="s">
        <v>478</v>
      </c>
    </row>
    <row r="37" spans="1:2" ht="15">
      <c r="A37" s="260" t="s">
        <v>408</v>
      </c>
      <c r="B37" s="259" t="s">
        <v>479</v>
      </c>
    </row>
    <row r="38" spans="1:2" ht="15">
      <c r="A38" s="260" t="s">
        <v>409</v>
      </c>
      <c r="B38" s="259" t="s">
        <v>480</v>
      </c>
    </row>
    <row r="39" spans="1:2" ht="15">
      <c r="A39" s="260" t="s">
        <v>410</v>
      </c>
      <c r="B39" s="259" t="s">
        <v>481</v>
      </c>
    </row>
    <row r="40" spans="1:2" ht="15">
      <c r="A40" s="260" t="s">
        <v>411</v>
      </c>
      <c r="B40" s="259" t="s">
        <v>482</v>
      </c>
    </row>
    <row r="41" spans="1:2" ht="15">
      <c r="A41" s="260" t="s">
        <v>412</v>
      </c>
      <c r="B41" s="259" t="s">
        <v>483</v>
      </c>
    </row>
    <row r="42" spans="1:2" ht="15">
      <c r="A42" s="260" t="s">
        <v>413</v>
      </c>
      <c r="B42" s="259" t="s">
        <v>484</v>
      </c>
    </row>
    <row r="43" spans="1:2" ht="15">
      <c r="A43" s="260" t="s">
        <v>414</v>
      </c>
      <c r="B43" s="259" t="s">
        <v>485</v>
      </c>
    </row>
    <row r="44" ht="15">
      <c r="A44" s="259"/>
    </row>
    <row r="45" spans="1:2" ht="15">
      <c r="A45" s="260"/>
      <c r="B45" s="259"/>
    </row>
    <row r="46" spans="1:2" ht="12.75">
      <c r="A46" t="s">
        <v>415</v>
      </c>
      <c r="B46" s="265" t="s">
        <v>427</v>
      </c>
    </row>
  </sheetData>
  <hyperlinks>
    <hyperlink ref="A7" location="Table1.3!A1" display="Table 1.3"/>
    <hyperlink ref="A5" location="'Table 1.1'!A1" display="Table 1.1"/>
    <hyperlink ref="A6" location="'Table 1.2'!A1" display="Table 1.2"/>
    <hyperlink ref="A10" location="'Table 2.1'!A1" display="Table 2.1"/>
    <hyperlink ref="A11" location="'Table 2.2'!A1" display="Table 2.2"/>
    <hyperlink ref="A16" location="'Table 3.1'!A1" display="Table 3.1"/>
    <hyperlink ref="A17" location="'Table 3.2'!A1" display="Table 3.2"/>
    <hyperlink ref="A18" location="'Table 3.3'!A1" display="Table 3.3"/>
    <hyperlink ref="A19" location="'Table 3.4'!A1" display="Table 3.4"/>
    <hyperlink ref="A20" location="'Table 3.5'!A1" display="Table 3.5"/>
    <hyperlink ref="A27" location="'Table 4.1'!A1" display="Table 4.1"/>
    <hyperlink ref="A28" location="'Table 4.2'!A1" display="Table 4.2"/>
    <hyperlink ref="A12:A13" location="'Table 2.2'!A1" display="Table 2.2"/>
    <hyperlink ref="A13" location="'Table 2.4'!A1" display="Table 2.4"/>
    <hyperlink ref="A12" location="'Table 2.3'!A1" display="Table 2.3"/>
    <hyperlink ref="A21:A24" location="'Table 3.5'!A1" display="Table 3.5"/>
    <hyperlink ref="A24" location="'Table 3.9'!A1" display="Table 3.9"/>
    <hyperlink ref="A23" location="'Table 3.8'!A1" display="Table 3.8"/>
    <hyperlink ref="A22" location="'Table 3.7'!A1" display="Table 3.7"/>
    <hyperlink ref="A21" location="'Table 3.6'!A1" display="Table 3.6"/>
    <hyperlink ref="A43" location="'Table A13'!A1" display="Table A13"/>
    <hyperlink ref="A42" location="'Table A12'!A1" display="Table A12"/>
    <hyperlink ref="A41" location="'Table A11'!A1" display="Table A11"/>
    <hyperlink ref="A40" location="'Table A10'!A1" display="Table A10"/>
    <hyperlink ref="A39" location="'Table A9'!A1" display="Table A9"/>
    <hyperlink ref="A38" location="'Table A8'!A1" display="Table A8"/>
    <hyperlink ref="A37" location="'Table A7'!A1" display="Table A7"/>
    <hyperlink ref="A36" location="'Table A6'!A1" display="Table A6"/>
    <hyperlink ref="A35" location="'Table A5'!A1" display="Table A5"/>
    <hyperlink ref="A34" location="'Table A4'!A1" display="Table A4"/>
    <hyperlink ref="A33" location="'Table A3'!A1" display="Table A3"/>
    <hyperlink ref="A32" location="'Table A2'!A1" display="Table A2"/>
    <hyperlink ref="A31" location="'Table A1'!A1" display="Table A1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R60"/>
  <sheetViews>
    <sheetView zoomScale="80" zoomScaleNormal="80" workbookViewId="0" topLeftCell="A1">
      <selection activeCell="A46" sqref="A46:A48"/>
    </sheetView>
  </sheetViews>
  <sheetFormatPr defaultColWidth="9.140625" defaultRowHeight="12.75"/>
  <cols>
    <col min="1" max="1" width="38.00390625" style="13" bestFit="1" customWidth="1"/>
    <col min="2" max="10" width="7.8515625" style="61" customWidth="1"/>
    <col min="11" max="15" width="7.8515625" style="13" customWidth="1"/>
    <col min="16" max="16" width="9.140625" style="13" customWidth="1"/>
    <col min="17" max="17" width="11.00390625" style="13" customWidth="1"/>
    <col min="18" max="16384" width="9.140625" style="13" customWidth="1"/>
  </cols>
  <sheetData>
    <row r="1" spans="1:15" ht="20.25" customHeight="1">
      <c r="A1" s="325">
        <v>3.2</v>
      </c>
      <c r="B1" s="360" t="s">
        <v>444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62"/>
    </row>
    <row r="2" spans="1:14" ht="13.5" customHeight="1" thickBot="1">
      <c r="A2" s="326"/>
      <c r="B2" s="63"/>
      <c r="C2" s="63"/>
      <c r="K2" s="362" t="s">
        <v>92</v>
      </c>
      <c r="L2" s="362"/>
      <c r="M2" s="362"/>
      <c r="N2" s="362"/>
    </row>
    <row r="3" spans="1:15" ht="14.25" customHeight="1" thickTop="1">
      <c r="A3" s="64"/>
      <c r="B3" s="65" t="s">
        <v>6</v>
      </c>
      <c r="C3" s="65"/>
      <c r="D3" s="359" t="s">
        <v>111</v>
      </c>
      <c r="E3" s="359"/>
      <c r="F3" s="359"/>
      <c r="G3" s="66"/>
      <c r="H3" s="359" t="s">
        <v>336</v>
      </c>
      <c r="I3" s="359"/>
      <c r="J3" s="359"/>
      <c r="K3" s="66"/>
      <c r="L3" s="359" t="s">
        <v>337</v>
      </c>
      <c r="M3" s="359"/>
      <c r="N3" s="359"/>
      <c r="O3" s="63"/>
    </row>
    <row r="4" spans="1:15" ht="13.5" thickBot="1">
      <c r="A4" s="67"/>
      <c r="B4" s="68"/>
      <c r="C4" s="68"/>
      <c r="D4" s="68" t="s">
        <v>24</v>
      </c>
      <c r="E4" s="68"/>
      <c r="F4" s="68" t="s">
        <v>25</v>
      </c>
      <c r="G4" s="68"/>
      <c r="H4" s="68" t="s">
        <v>107</v>
      </c>
      <c r="I4" s="68"/>
      <c r="J4" s="68" t="s">
        <v>108</v>
      </c>
      <c r="K4" s="68"/>
      <c r="L4" s="68" t="s">
        <v>109</v>
      </c>
      <c r="M4" s="68"/>
      <c r="N4" s="68" t="s">
        <v>110</v>
      </c>
      <c r="O4" s="63"/>
    </row>
    <row r="5" spans="1:14" ht="12.75">
      <c r="A5" s="69" t="s">
        <v>43</v>
      </c>
      <c r="B5" s="27">
        <v>25.9</v>
      </c>
      <c r="C5" s="27"/>
      <c r="D5" s="27">
        <v>23.4</v>
      </c>
      <c r="E5" s="27"/>
      <c r="F5" s="27">
        <v>28.6</v>
      </c>
      <c r="G5" s="27"/>
      <c r="H5" s="27">
        <v>28.1</v>
      </c>
      <c r="I5" s="27"/>
      <c r="J5" s="27">
        <v>20.4</v>
      </c>
      <c r="K5" s="22"/>
      <c r="L5" s="34">
        <v>26.7</v>
      </c>
      <c r="M5" s="34"/>
      <c r="N5" s="34">
        <v>14.2</v>
      </c>
    </row>
    <row r="6" spans="2:14" ht="12.75" customHeight="1">
      <c r="B6" s="70"/>
      <c r="C6" s="70"/>
      <c r="D6" s="70"/>
      <c r="E6" s="70"/>
      <c r="F6" s="70"/>
      <c r="G6" s="70"/>
      <c r="H6" s="70"/>
      <c r="I6" s="70"/>
      <c r="J6" s="70"/>
      <c r="K6" s="39"/>
      <c r="L6" s="71"/>
      <c r="M6" s="71"/>
      <c r="N6" s="71"/>
    </row>
    <row r="7" spans="1:14" ht="12.75">
      <c r="A7" s="69" t="s">
        <v>122</v>
      </c>
      <c r="B7" s="70"/>
      <c r="C7" s="70"/>
      <c r="D7" s="70"/>
      <c r="E7" s="70"/>
      <c r="F7" s="70"/>
      <c r="G7" s="70"/>
      <c r="H7" s="70"/>
      <c r="I7" s="70"/>
      <c r="J7" s="70"/>
      <c r="K7" s="39"/>
      <c r="L7" s="71"/>
      <c r="M7" s="71"/>
      <c r="N7" s="71"/>
    </row>
    <row r="8" spans="1:14" ht="12.75">
      <c r="A8" s="13" t="s">
        <v>123</v>
      </c>
      <c r="B8" s="27">
        <v>8.6</v>
      </c>
      <c r="C8" s="27"/>
      <c r="D8" s="27">
        <v>9.1</v>
      </c>
      <c r="E8" s="27"/>
      <c r="F8" s="27">
        <v>8.074313835188454</v>
      </c>
      <c r="G8" s="27"/>
      <c r="H8" s="27">
        <v>11.841074446385646</v>
      </c>
      <c r="I8" s="27"/>
      <c r="J8" s="27">
        <v>3.8</v>
      </c>
      <c r="K8" s="22"/>
      <c r="L8" s="34">
        <v>9.7</v>
      </c>
      <c r="M8" s="34"/>
      <c r="N8" s="34">
        <v>4.6</v>
      </c>
    </row>
    <row r="9" spans="1:14" ht="12.75" customHeight="1">
      <c r="A9" s="13" t="s">
        <v>124</v>
      </c>
      <c r="B9" s="27">
        <v>19.3</v>
      </c>
      <c r="C9" s="27"/>
      <c r="D9" s="27">
        <v>15.6</v>
      </c>
      <c r="E9" s="27"/>
      <c r="F9" s="27">
        <v>23.8</v>
      </c>
      <c r="G9" s="27"/>
      <c r="H9" s="27">
        <v>20.3</v>
      </c>
      <c r="I9" s="27"/>
      <c r="J9" s="27">
        <v>15.3</v>
      </c>
      <c r="K9" s="22"/>
      <c r="L9" s="34">
        <v>21.3</v>
      </c>
      <c r="M9" s="34"/>
      <c r="N9" s="34">
        <v>14.6</v>
      </c>
    </row>
    <row r="10" spans="1:14" ht="12.75">
      <c r="A10" s="13" t="s">
        <v>125</v>
      </c>
      <c r="B10" s="27">
        <v>26.6</v>
      </c>
      <c r="C10" s="27"/>
      <c r="D10" s="27">
        <v>22.8</v>
      </c>
      <c r="E10" s="27"/>
      <c r="F10" s="27">
        <v>30.9</v>
      </c>
      <c r="G10" s="27"/>
      <c r="H10" s="27">
        <v>27.5</v>
      </c>
      <c r="I10" s="27"/>
      <c r="J10" s="27">
        <v>23.9</v>
      </c>
      <c r="K10" s="22"/>
      <c r="L10" s="34">
        <v>30.5</v>
      </c>
      <c r="M10" s="34"/>
      <c r="N10" s="34">
        <v>17.3</v>
      </c>
    </row>
    <row r="11" spans="1:14" ht="12.75">
      <c r="A11" s="13" t="s">
        <v>126</v>
      </c>
      <c r="B11" s="27">
        <v>27.7</v>
      </c>
      <c r="C11" s="27"/>
      <c r="D11" s="27">
        <v>24.3</v>
      </c>
      <c r="E11" s="27"/>
      <c r="F11" s="27">
        <v>31.6</v>
      </c>
      <c r="G11" s="27"/>
      <c r="H11" s="27">
        <v>30.2</v>
      </c>
      <c r="I11" s="27"/>
      <c r="J11" s="27">
        <v>22.5</v>
      </c>
      <c r="K11" s="22"/>
      <c r="L11" s="34">
        <v>33.3</v>
      </c>
      <c r="M11" s="34"/>
      <c r="N11" s="34">
        <v>23.5</v>
      </c>
    </row>
    <row r="12" spans="2:14" ht="12.75">
      <c r="B12" s="70"/>
      <c r="C12" s="70"/>
      <c r="D12" s="70"/>
      <c r="E12" s="70"/>
      <c r="F12" s="70"/>
      <c r="G12" s="70"/>
      <c r="H12" s="70"/>
      <c r="I12" s="70"/>
      <c r="J12" s="70"/>
      <c r="K12" s="39"/>
      <c r="L12" s="71"/>
      <c r="M12" s="71"/>
      <c r="N12" s="71"/>
    </row>
    <row r="13" spans="1:14" ht="12.75">
      <c r="A13" s="69" t="s">
        <v>93</v>
      </c>
      <c r="B13" s="70"/>
      <c r="C13" s="70"/>
      <c r="D13" s="70"/>
      <c r="E13" s="70"/>
      <c r="F13" s="70"/>
      <c r="G13" s="70"/>
      <c r="H13" s="70"/>
      <c r="I13" s="70"/>
      <c r="J13" s="70"/>
      <c r="K13" s="39"/>
      <c r="L13" s="71"/>
      <c r="M13" s="71"/>
      <c r="N13" s="71"/>
    </row>
    <row r="14" spans="1:14" ht="12.75">
      <c r="A14" s="13" t="s">
        <v>46</v>
      </c>
      <c r="B14" s="27">
        <v>14.1</v>
      </c>
      <c r="C14" s="70"/>
      <c r="D14" s="27">
        <v>15.9</v>
      </c>
      <c r="E14" s="70"/>
      <c r="F14" s="27">
        <v>11.8</v>
      </c>
      <c r="G14" s="70"/>
      <c r="H14" s="27">
        <v>16</v>
      </c>
      <c r="I14" s="70"/>
      <c r="J14" s="27">
        <v>9</v>
      </c>
      <c r="K14" s="39"/>
      <c r="L14" s="34">
        <v>14.7</v>
      </c>
      <c r="M14" s="34"/>
      <c r="N14" s="34">
        <v>5.1</v>
      </c>
    </row>
    <row r="15" spans="1:14" ht="12.75">
      <c r="A15" s="13" t="s">
        <v>47</v>
      </c>
      <c r="B15" s="27">
        <v>56.6</v>
      </c>
      <c r="C15" s="70"/>
      <c r="D15" s="27">
        <v>55.4</v>
      </c>
      <c r="E15" s="70"/>
      <c r="F15" s="27">
        <v>57.1</v>
      </c>
      <c r="G15" s="70"/>
      <c r="H15" s="27">
        <v>61.6</v>
      </c>
      <c r="I15" s="70"/>
      <c r="J15" s="27">
        <v>45.2</v>
      </c>
      <c r="K15" s="39"/>
      <c r="L15" s="34">
        <v>58.5</v>
      </c>
      <c r="M15" s="71"/>
      <c r="N15" s="34">
        <v>32.4</v>
      </c>
    </row>
    <row r="16" spans="2:18" ht="12.75" customHeight="1">
      <c r="B16" s="70"/>
      <c r="C16" s="70"/>
      <c r="D16" s="70"/>
      <c r="E16" s="70"/>
      <c r="F16" s="70"/>
      <c r="G16" s="70"/>
      <c r="H16" s="70"/>
      <c r="I16" s="70"/>
      <c r="J16" s="70"/>
      <c r="K16" s="39"/>
      <c r="L16" s="71"/>
      <c r="M16" s="71"/>
      <c r="N16" s="71"/>
      <c r="R16" s="72"/>
    </row>
    <row r="17" spans="1:18" ht="14.25">
      <c r="A17" s="69" t="s">
        <v>459</v>
      </c>
      <c r="B17" s="70"/>
      <c r="C17" s="70"/>
      <c r="D17" s="70"/>
      <c r="E17" s="70"/>
      <c r="F17" s="70"/>
      <c r="G17" s="70"/>
      <c r="H17" s="70"/>
      <c r="I17" s="70"/>
      <c r="J17" s="70"/>
      <c r="K17" s="39"/>
      <c r="L17" s="71"/>
      <c r="M17" s="71"/>
      <c r="N17" s="71"/>
      <c r="R17" s="72"/>
    </row>
    <row r="18" spans="1:18" ht="12.75">
      <c r="A18" s="13" t="s">
        <v>121</v>
      </c>
      <c r="B18" s="27">
        <v>13.797444356784677</v>
      </c>
      <c r="C18" s="70"/>
      <c r="D18" s="27">
        <v>11.563110609099821</v>
      </c>
      <c r="E18" s="70"/>
      <c r="F18" s="27">
        <v>18.17077257588295</v>
      </c>
      <c r="G18" s="70"/>
      <c r="H18" s="27">
        <v>14.152316975117246</v>
      </c>
      <c r="I18" s="70"/>
      <c r="J18" s="27">
        <v>10.161209463581399</v>
      </c>
      <c r="K18" s="39"/>
      <c r="L18" s="36">
        <v>13.984417595359083</v>
      </c>
      <c r="M18" s="73"/>
      <c r="N18" s="27">
        <v>1.4958567995121428</v>
      </c>
      <c r="O18" s="74"/>
      <c r="R18" s="72"/>
    </row>
    <row r="19" spans="1:18" ht="12.75">
      <c r="A19" s="13" t="s">
        <v>113</v>
      </c>
      <c r="B19" s="27">
        <v>45.369433294381885</v>
      </c>
      <c r="C19" s="70"/>
      <c r="D19" s="27">
        <v>30.260229706350838</v>
      </c>
      <c r="E19" s="70"/>
      <c r="F19" s="27">
        <v>60.3469100593057</v>
      </c>
      <c r="G19" s="70"/>
      <c r="H19" s="27">
        <v>43.40926299665223</v>
      </c>
      <c r="I19" s="70"/>
      <c r="J19" s="27">
        <v>54.06848548461552</v>
      </c>
      <c r="K19" s="39"/>
      <c r="L19" s="36">
        <v>45.95302071949358</v>
      </c>
      <c r="M19" s="73"/>
      <c r="N19" s="27">
        <v>37.621613936263124</v>
      </c>
      <c r="O19" s="74"/>
      <c r="R19" s="72"/>
    </row>
    <row r="20" spans="1:18" ht="12.75">
      <c r="A20" s="13" t="s">
        <v>338</v>
      </c>
      <c r="B20" s="27">
        <v>25.742745705969178</v>
      </c>
      <c r="C20" s="70"/>
      <c r="D20" s="27">
        <v>26.34576256543721</v>
      </c>
      <c r="E20" s="70"/>
      <c r="F20" s="27">
        <v>24.961483383536613</v>
      </c>
      <c r="G20" s="70"/>
      <c r="H20" s="27">
        <v>26.141382455540096</v>
      </c>
      <c r="I20" s="70"/>
      <c r="J20" s="27">
        <v>23.481072784025233</v>
      </c>
      <c r="K20" s="39"/>
      <c r="L20" s="36">
        <v>26.459375089454806</v>
      </c>
      <c r="M20" s="73"/>
      <c r="N20" s="27">
        <v>11.691632076039223</v>
      </c>
      <c r="O20" s="74"/>
      <c r="R20" s="72"/>
    </row>
    <row r="21" spans="1:18" ht="12.75">
      <c r="A21" s="13" t="s">
        <v>339</v>
      </c>
      <c r="B21" s="27">
        <v>21.192499085559106</v>
      </c>
      <c r="C21" s="70"/>
      <c r="D21" s="27">
        <v>23.543517265472108</v>
      </c>
      <c r="E21" s="70"/>
      <c r="F21" s="27">
        <v>20.516661759171328</v>
      </c>
      <c r="G21" s="70"/>
      <c r="H21" s="27">
        <v>23.76648860915728</v>
      </c>
      <c r="I21" s="70"/>
      <c r="J21" s="27">
        <v>16.59286324822491</v>
      </c>
      <c r="K21" s="39"/>
      <c r="L21" s="36">
        <v>22.436326160967074</v>
      </c>
      <c r="M21" s="73"/>
      <c r="N21" s="27">
        <v>5.329122462104773</v>
      </c>
      <c r="O21" s="74"/>
      <c r="R21" s="72"/>
    </row>
    <row r="22" spans="1:18" ht="12.75">
      <c r="A22" s="13" t="s">
        <v>340</v>
      </c>
      <c r="B22" s="27">
        <v>20.066197229566995</v>
      </c>
      <c r="C22" s="70"/>
      <c r="D22" s="27">
        <v>20.973775353506543</v>
      </c>
      <c r="E22" s="70"/>
      <c r="F22" s="27">
        <v>12.540647068484152</v>
      </c>
      <c r="G22" s="70"/>
      <c r="H22" s="27">
        <v>21.458172596434</v>
      </c>
      <c r="I22" s="70"/>
      <c r="J22" s="27">
        <v>6.8563641794016625</v>
      </c>
      <c r="K22" s="39"/>
      <c r="L22" s="36">
        <v>20.468887096360856</v>
      </c>
      <c r="M22" s="73"/>
      <c r="N22" s="27">
        <v>9.091392512762337</v>
      </c>
      <c r="O22" s="74"/>
      <c r="R22" s="72"/>
    </row>
    <row r="23" spans="1:18" ht="12.75">
      <c r="A23" s="13" t="s">
        <v>341</v>
      </c>
      <c r="B23" s="27">
        <v>27.969768100692054</v>
      </c>
      <c r="C23" s="70"/>
      <c r="D23" s="27">
        <v>33.060198333255734</v>
      </c>
      <c r="E23" s="70"/>
      <c r="F23" s="27">
        <v>26.816404056399417</v>
      </c>
      <c r="G23" s="70"/>
      <c r="H23" s="27">
        <v>33.00900259351273</v>
      </c>
      <c r="I23" s="70"/>
      <c r="J23" s="27">
        <v>21.44900593975343</v>
      </c>
      <c r="K23" s="39"/>
      <c r="L23" s="36">
        <v>28.881362158427233</v>
      </c>
      <c r="M23" s="73"/>
      <c r="N23" s="27">
        <v>16.680416119018986</v>
      </c>
      <c r="O23" s="74"/>
      <c r="R23" s="72"/>
    </row>
    <row r="24" spans="1:18" ht="12.75">
      <c r="A24" s="13" t="s">
        <v>342</v>
      </c>
      <c r="B24" s="27">
        <v>15.50310461369174</v>
      </c>
      <c r="C24" s="70"/>
      <c r="D24" s="27">
        <v>13.957445181517523</v>
      </c>
      <c r="E24" s="70"/>
      <c r="F24" s="27">
        <v>16.358726930976292</v>
      </c>
      <c r="G24" s="70"/>
      <c r="H24" s="27">
        <v>18.699591293000324</v>
      </c>
      <c r="I24" s="70"/>
      <c r="J24" s="27">
        <v>12.751909491003893</v>
      </c>
      <c r="K24" s="39"/>
      <c r="L24" s="36">
        <v>16.24534504887521</v>
      </c>
      <c r="M24" s="73"/>
      <c r="N24" s="27">
        <v>7.098126625271985</v>
      </c>
      <c r="O24" s="74"/>
      <c r="R24" s="72"/>
    </row>
    <row r="25" spans="1:18" ht="12.75">
      <c r="A25" s="13" t="s">
        <v>343</v>
      </c>
      <c r="B25" s="27">
        <v>28.55856755490348</v>
      </c>
      <c r="C25" s="70"/>
      <c r="D25" s="27">
        <v>30.620156059022708</v>
      </c>
      <c r="E25" s="70"/>
      <c r="F25" s="27">
        <v>14.066846354536091</v>
      </c>
      <c r="G25" s="70"/>
      <c r="H25" s="27">
        <v>31.052711201400445</v>
      </c>
      <c r="I25" s="70"/>
      <c r="J25" s="27">
        <v>8.733157382969857</v>
      </c>
      <c r="K25" s="39"/>
      <c r="L25" s="36">
        <v>30.106905901129622</v>
      </c>
      <c r="M25" s="73"/>
      <c r="N25" s="27">
        <v>8.577848698993714</v>
      </c>
      <c r="O25" s="74"/>
      <c r="R25" s="72"/>
    </row>
    <row r="26" spans="1:18" ht="12.75">
      <c r="A26" s="13" t="s">
        <v>119</v>
      </c>
      <c r="B26" s="27">
        <v>16.67658578952589</v>
      </c>
      <c r="C26" s="70"/>
      <c r="D26" s="27">
        <v>18.33935705349426</v>
      </c>
      <c r="E26" s="70"/>
      <c r="F26" s="27">
        <v>14.77332277183886</v>
      </c>
      <c r="G26" s="70"/>
      <c r="H26" s="27">
        <v>22.31951025577655</v>
      </c>
      <c r="I26" s="70"/>
      <c r="J26" s="27">
        <v>10.811011671288169</v>
      </c>
      <c r="K26" s="39"/>
      <c r="L26" s="36">
        <v>18.372770164008088</v>
      </c>
      <c r="M26" s="73"/>
      <c r="N26" s="27">
        <v>1.8968987339219379</v>
      </c>
      <c r="O26" s="74"/>
      <c r="R26" s="72"/>
    </row>
    <row r="27" spans="1:18" ht="12.75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39"/>
      <c r="L27" s="27"/>
      <c r="M27" s="71"/>
      <c r="N27" s="71"/>
      <c r="R27" s="72"/>
    </row>
    <row r="28" spans="1:18" ht="14.25">
      <c r="A28" s="69" t="s">
        <v>460</v>
      </c>
      <c r="B28" s="70"/>
      <c r="C28" s="70"/>
      <c r="D28" s="70"/>
      <c r="E28" s="70"/>
      <c r="F28" s="70"/>
      <c r="G28" s="70"/>
      <c r="H28" s="70"/>
      <c r="I28" s="70"/>
      <c r="J28" s="70"/>
      <c r="K28" s="39"/>
      <c r="L28" s="71"/>
      <c r="M28" s="71"/>
      <c r="N28" s="71"/>
      <c r="R28" s="72"/>
    </row>
    <row r="29" spans="1:15" ht="12.75">
      <c r="A29" s="13" t="s">
        <v>8</v>
      </c>
      <c r="B29" s="27">
        <v>7.1</v>
      </c>
      <c r="C29" s="39"/>
      <c r="D29" s="75">
        <v>8.670496127101947</v>
      </c>
      <c r="E29" s="70"/>
      <c r="F29" s="27">
        <v>3.282770536372183</v>
      </c>
      <c r="G29" s="70"/>
      <c r="H29" s="27">
        <v>8.577764242343491</v>
      </c>
      <c r="I29" s="70"/>
      <c r="J29" s="27">
        <v>1.9731179235913394</v>
      </c>
      <c r="K29" s="39"/>
      <c r="L29" s="27">
        <v>7.73827259915442</v>
      </c>
      <c r="M29" s="73"/>
      <c r="N29" s="27">
        <v>0</v>
      </c>
      <c r="O29" s="74"/>
    </row>
    <row r="30" spans="1:15" ht="12.75">
      <c r="A30" s="13" t="s">
        <v>17</v>
      </c>
      <c r="B30" s="27">
        <v>23.5</v>
      </c>
      <c r="C30" s="39"/>
      <c r="D30" s="75">
        <v>27.227997777954133</v>
      </c>
      <c r="E30" s="70"/>
      <c r="F30" s="27">
        <v>0</v>
      </c>
      <c r="G30" s="70"/>
      <c r="H30" s="27">
        <v>24.67339453939641</v>
      </c>
      <c r="I30" s="70"/>
      <c r="J30" s="27">
        <v>0</v>
      </c>
      <c r="K30" s="39"/>
      <c r="L30" s="27">
        <v>25.35973032803381</v>
      </c>
      <c r="M30" s="73"/>
      <c r="N30" s="27">
        <v>5.176413136369186</v>
      </c>
      <c r="O30" s="74"/>
    </row>
    <row r="31" spans="1:15" ht="12.75">
      <c r="A31" s="13" t="s">
        <v>16</v>
      </c>
      <c r="B31" s="27">
        <v>18.7</v>
      </c>
      <c r="C31" s="39"/>
      <c r="D31" s="75">
        <v>21.477948851925362</v>
      </c>
      <c r="E31" s="70"/>
      <c r="F31" s="27">
        <v>9.818173183010499</v>
      </c>
      <c r="G31" s="70"/>
      <c r="H31" s="27">
        <v>19.688788792551716</v>
      </c>
      <c r="I31" s="70"/>
      <c r="J31" s="27">
        <v>6.616672001463258</v>
      </c>
      <c r="K31" s="39"/>
      <c r="L31" s="27">
        <v>19.352311766819675</v>
      </c>
      <c r="M31" s="73"/>
      <c r="N31" s="27">
        <v>5.647799189362155</v>
      </c>
      <c r="O31" s="74"/>
    </row>
    <row r="32" spans="1:15" ht="12.75">
      <c r="A32" s="13" t="s">
        <v>344</v>
      </c>
      <c r="B32" s="27">
        <v>41.516001891849285</v>
      </c>
      <c r="C32" s="39"/>
      <c r="D32" s="75">
        <v>47.72641274353271</v>
      </c>
      <c r="E32" s="70"/>
      <c r="F32" s="27">
        <v>32.13481100516578</v>
      </c>
      <c r="G32" s="70"/>
      <c r="H32" s="27">
        <v>44.35826021703995</v>
      </c>
      <c r="I32" s="70"/>
      <c r="J32" s="27">
        <v>31.793636894337418</v>
      </c>
      <c r="K32" s="39"/>
      <c r="L32" s="27">
        <v>44.54793585806892</v>
      </c>
      <c r="M32" s="73"/>
      <c r="N32" s="27">
        <v>9.554472676644622</v>
      </c>
      <c r="O32" s="74"/>
    </row>
    <row r="33" spans="1:15" ht="12.75">
      <c r="A33" s="13" t="s">
        <v>345</v>
      </c>
      <c r="B33" s="27">
        <v>28.7</v>
      </c>
      <c r="C33" s="39"/>
      <c r="D33" s="75">
        <v>30.15106855782609</v>
      </c>
      <c r="E33" s="70"/>
      <c r="F33" s="27">
        <v>22.69988738738739</v>
      </c>
      <c r="G33" s="70"/>
      <c r="H33" s="27">
        <v>30.05688612716117</v>
      </c>
      <c r="I33" s="70"/>
      <c r="J33" s="27">
        <v>0</v>
      </c>
      <c r="K33" s="39"/>
      <c r="L33" s="27">
        <v>30.162305018528624</v>
      </c>
      <c r="M33" s="73"/>
      <c r="N33" s="27">
        <v>9.826193017228237</v>
      </c>
      <c r="O33" s="74"/>
    </row>
    <row r="34" spans="1:15" ht="12.75">
      <c r="A34" s="13" t="s">
        <v>10</v>
      </c>
      <c r="B34" s="27">
        <v>14.8</v>
      </c>
      <c r="C34" s="39"/>
      <c r="D34" s="75">
        <v>15.942446236589253</v>
      </c>
      <c r="E34" s="70"/>
      <c r="F34" s="27">
        <v>8.847191288557712</v>
      </c>
      <c r="G34" s="70"/>
      <c r="H34" s="27">
        <v>15.750720710786245</v>
      </c>
      <c r="I34" s="70"/>
      <c r="J34" s="27">
        <v>6.680043021248521</v>
      </c>
      <c r="K34" s="39"/>
      <c r="L34" s="27">
        <v>15.125903646558003</v>
      </c>
      <c r="M34" s="73"/>
      <c r="N34" s="27">
        <v>8.659680088251518</v>
      </c>
      <c r="O34" s="74"/>
    </row>
    <row r="35" spans="1:15" ht="12.75">
      <c r="A35" s="13" t="s">
        <v>13</v>
      </c>
      <c r="B35" s="27">
        <v>11.9</v>
      </c>
      <c r="C35" s="39"/>
      <c r="D35" s="75">
        <v>11.216363100408568</v>
      </c>
      <c r="E35" s="70"/>
      <c r="F35" s="27">
        <v>12.490564846788892</v>
      </c>
      <c r="G35" s="70"/>
      <c r="H35" s="27">
        <v>12.491242056781452</v>
      </c>
      <c r="I35" s="70"/>
      <c r="J35" s="27">
        <v>10.935537153027704</v>
      </c>
      <c r="K35" s="39"/>
      <c r="L35" s="27">
        <v>12.39492288444508</v>
      </c>
      <c r="M35" s="73"/>
      <c r="N35" s="27">
        <v>3.469338713192764</v>
      </c>
      <c r="O35" s="74"/>
    </row>
    <row r="36" spans="1:15" ht="12.75">
      <c r="A36" s="13" t="s">
        <v>19</v>
      </c>
      <c r="B36" s="27">
        <v>38.9</v>
      </c>
      <c r="C36" s="39"/>
      <c r="D36" s="75">
        <v>41.681791390461946</v>
      </c>
      <c r="E36" s="70"/>
      <c r="F36" s="27">
        <v>28.28014751862447</v>
      </c>
      <c r="G36" s="70"/>
      <c r="H36" s="27">
        <v>42.33576642335766</v>
      </c>
      <c r="I36" s="70"/>
      <c r="J36" s="27">
        <v>19.745971692058237</v>
      </c>
      <c r="K36" s="39"/>
      <c r="L36" s="27">
        <v>40.48974783316036</v>
      </c>
      <c r="M36" s="73"/>
      <c r="N36" s="27">
        <v>6.8577828512352195</v>
      </c>
      <c r="O36" s="74"/>
    </row>
    <row r="37" spans="1:15" ht="12.75">
      <c r="A37" s="13" t="s">
        <v>7</v>
      </c>
      <c r="B37" s="27">
        <v>3.6</v>
      </c>
      <c r="C37" s="39"/>
      <c r="D37" s="75">
        <v>2.9554583646176193</v>
      </c>
      <c r="E37" s="70"/>
      <c r="F37" s="27">
        <v>4.1802023507299975</v>
      </c>
      <c r="G37" s="70"/>
      <c r="H37" s="27">
        <v>4.816503607950773</v>
      </c>
      <c r="I37" s="70"/>
      <c r="J37" s="27">
        <v>2.455501211973437</v>
      </c>
      <c r="K37" s="39"/>
      <c r="L37" s="27">
        <v>3.864846992585622</v>
      </c>
      <c r="M37" s="73"/>
      <c r="N37" s="27">
        <v>0.812606884203519</v>
      </c>
      <c r="O37" s="74"/>
    </row>
    <row r="38" spans="1:15" ht="12.75">
      <c r="A38" s="13" t="s">
        <v>12</v>
      </c>
      <c r="B38" s="27">
        <v>11.7</v>
      </c>
      <c r="C38" s="39"/>
      <c r="D38" s="75">
        <v>12.773253718099218</v>
      </c>
      <c r="E38" s="70"/>
      <c r="F38" s="27">
        <v>8.993013329518087</v>
      </c>
      <c r="G38" s="70"/>
      <c r="H38" s="27">
        <v>12.650266998824572</v>
      </c>
      <c r="I38" s="70"/>
      <c r="J38" s="27">
        <v>4.681223899957899</v>
      </c>
      <c r="K38" s="39"/>
      <c r="L38" s="27">
        <v>12.163939074666615</v>
      </c>
      <c r="M38" s="73"/>
      <c r="N38" s="27">
        <v>1.4501351262276712</v>
      </c>
      <c r="O38" s="74"/>
    </row>
    <row r="39" spans="1:15" ht="12.75">
      <c r="A39" s="13" t="s">
        <v>15</v>
      </c>
      <c r="B39" s="27">
        <v>16.7</v>
      </c>
      <c r="C39" s="39"/>
      <c r="D39" s="75">
        <v>12.20909753188219</v>
      </c>
      <c r="E39" s="70"/>
      <c r="F39" s="27">
        <v>21.79508205928938</v>
      </c>
      <c r="G39" s="70"/>
      <c r="H39" s="27">
        <v>14.897741183635125</v>
      </c>
      <c r="I39" s="70"/>
      <c r="J39" s="27">
        <v>27.51432162272754</v>
      </c>
      <c r="K39" s="39"/>
      <c r="L39" s="27">
        <v>16.988842958972995</v>
      </c>
      <c r="M39" s="73"/>
      <c r="N39" s="27">
        <v>8.219129822089132</v>
      </c>
      <c r="O39" s="74"/>
    </row>
    <row r="40" spans="1:15" ht="12.75">
      <c r="A40" s="13" t="s">
        <v>11</v>
      </c>
      <c r="B40" s="27">
        <v>12.8</v>
      </c>
      <c r="C40" s="39"/>
      <c r="D40" s="75">
        <v>16.25763498045645</v>
      </c>
      <c r="E40" s="70"/>
      <c r="F40" s="27">
        <v>9.404219611603933</v>
      </c>
      <c r="G40" s="70"/>
      <c r="H40" s="27">
        <v>15.878807002320523</v>
      </c>
      <c r="I40" s="70"/>
      <c r="J40" s="27">
        <v>3.1697767410863045</v>
      </c>
      <c r="K40" s="39"/>
      <c r="L40" s="27">
        <v>13.310969836331665</v>
      </c>
      <c r="M40" s="73"/>
      <c r="N40" s="27">
        <v>7.020637408568444</v>
      </c>
      <c r="O40" s="74"/>
    </row>
    <row r="41" spans="1:15" ht="12.75">
      <c r="A41" s="13" t="s">
        <v>9</v>
      </c>
      <c r="B41" s="27">
        <v>10.4</v>
      </c>
      <c r="C41" s="39"/>
      <c r="D41" s="75">
        <v>11.172261574602468</v>
      </c>
      <c r="E41" s="70"/>
      <c r="F41" s="27">
        <v>9.436921348645527</v>
      </c>
      <c r="G41" s="70"/>
      <c r="H41" s="27">
        <v>10.969242910545919</v>
      </c>
      <c r="I41" s="70"/>
      <c r="J41" s="27">
        <v>8.266714677474955</v>
      </c>
      <c r="K41" s="39"/>
      <c r="L41" s="27">
        <v>10.75739086983015</v>
      </c>
      <c r="M41" s="73"/>
      <c r="N41" s="27">
        <v>5.452133088385385</v>
      </c>
      <c r="O41" s="74"/>
    </row>
    <row r="42" spans="1:15" ht="12.75">
      <c r="A42" s="13" t="s">
        <v>23</v>
      </c>
      <c r="B42" s="27">
        <v>53.4</v>
      </c>
      <c r="C42" s="39"/>
      <c r="D42" s="75">
        <v>54.25272616218313</v>
      </c>
      <c r="E42" s="70"/>
      <c r="F42" s="27">
        <v>52.6513420342</v>
      </c>
      <c r="G42" s="70"/>
      <c r="H42" s="27">
        <v>54.220735852547406</v>
      </c>
      <c r="I42" s="70"/>
      <c r="J42" s="27">
        <v>49.80069556883445</v>
      </c>
      <c r="K42" s="39"/>
      <c r="L42" s="27">
        <v>54.570347133200436</v>
      </c>
      <c r="M42" s="73"/>
      <c r="N42" s="27">
        <v>27.520304291571186</v>
      </c>
      <c r="O42" s="74"/>
    </row>
    <row r="43" spans="1:15" ht="12.75">
      <c r="A43" s="13" t="s">
        <v>22</v>
      </c>
      <c r="B43" s="27">
        <v>51.5</v>
      </c>
      <c r="C43" s="39"/>
      <c r="D43" s="75">
        <v>50.86755777686156</v>
      </c>
      <c r="E43" s="70"/>
      <c r="F43" s="27">
        <v>51.71748159282765</v>
      </c>
      <c r="G43" s="70"/>
      <c r="H43" s="27">
        <v>60.39375629540551</v>
      </c>
      <c r="I43" s="70"/>
      <c r="J43" s="27">
        <v>37.206857373588115</v>
      </c>
      <c r="K43" s="39"/>
      <c r="L43" s="27">
        <v>53.66474893972346</v>
      </c>
      <c r="M43" s="73"/>
      <c r="N43" s="27">
        <v>33.64462975214241</v>
      </c>
      <c r="O43" s="74"/>
    </row>
    <row r="44" spans="1:15" ht="12.75">
      <c r="A44" s="13" t="s">
        <v>20</v>
      </c>
      <c r="B44" s="27">
        <v>41.4</v>
      </c>
      <c r="C44" s="39"/>
      <c r="D44" s="75">
        <v>42.89034971065971</v>
      </c>
      <c r="E44" s="70"/>
      <c r="F44" s="27">
        <v>41.04977020724705</v>
      </c>
      <c r="G44" s="70"/>
      <c r="H44" s="27">
        <v>46.46882712112121</v>
      </c>
      <c r="I44" s="70"/>
      <c r="J44" s="27">
        <v>32.924757575295764</v>
      </c>
      <c r="K44" s="39"/>
      <c r="L44" s="27">
        <v>42.514801170994986</v>
      </c>
      <c r="M44" s="73"/>
      <c r="N44" s="27">
        <v>24.382198521124828</v>
      </c>
      <c r="O44" s="74"/>
    </row>
    <row r="45" spans="1:15" ht="13.5" thickBot="1">
      <c r="A45" s="67" t="s">
        <v>14</v>
      </c>
      <c r="B45" s="76">
        <v>13.6</v>
      </c>
      <c r="C45" s="77"/>
      <c r="D45" s="78">
        <v>15.172387448579814</v>
      </c>
      <c r="E45" s="79"/>
      <c r="F45" s="76">
        <v>12.375148796619657</v>
      </c>
      <c r="G45" s="79"/>
      <c r="H45" s="76">
        <v>17.65207894225784</v>
      </c>
      <c r="I45" s="79"/>
      <c r="J45" s="76">
        <v>7.470423523094037</v>
      </c>
      <c r="K45" s="77"/>
      <c r="L45" s="76">
        <v>14.703281761007819</v>
      </c>
      <c r="M45" s="77"/>
      <c r="N45" s="76">
        <v>5.460648264115024</v>
      </c>
      <c r="O45" s="74"/>
    </row>
    <row r="46" ht="12.75">
      <c r="A46" t="s">
        <v>359</v>
      </c>
    </row>
    <row r="47" spans="1:6" ht="12.75">
      <c r="A47" s="277" t="s">
        <v>456</v>
      </c>
      <c r="B47" s="74"/>
      <c r="C47" s="74"/>
      <c r="D47" s="74"/>
      <c r="E47" s="74"/>
      <c r="F47" s="74"/>
    </row>
    <row r="48" spans="1:6" ht="12.75">
      <c r="A48" s="277" t="s">
        <v>455</v>
      </c>
      <c r="B48" s="74"/>
      <c r="C48" s="74"/>
      <c r="D48" s="74"/>
      <c r="E48" s="74"/>
      <c r="F48" s="74"/>
    </row>
    <row r="49" spans="1:6" ht="12.75">
      <c r="A49" s="277"/>
      <c r="B49" s="74"/>
      <c r="C49" s="74"/>
      <c r="D49" s="74"/>
      <c r="E49" s="74"/>
      <c r="F49" s="74"/>
    </row>
    <row r="50" spans="1:6" ht="12.75">
      <c r="A50" s="267" t="s">
        <v>430</v>
      </c>
      <c r="B50" s="74"/>
      <c r="C50" s="74"/>
      <c r="D50" s="74"/>
      <c r="E50" s="74"/>
      <c r="F50" s="74"/>
    </row>
    <row r="60" spans="14:15" ht="12.75">
      <c r="N60" s="75"/>
      <c r="O60" s="75"/>
    </row>
  </sheetData>
  <mergeCells count="6">
    <mergeCell ref="L3:N3"/>
    <mergeCell ref="D3:F3"/>
    <mergeCell ref="H3:J3"/>
    <mergeCell ref="A1:A2"/>
    <mergeCell ref="B1:N1"/>
    <mergeCell ref="K2:N2"/>
  </mergeCells>
  <hyperlinks>
    <hyperlink ref="A50" location="Contents!A1" display="return to contents page"/>
  </hyperlink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AT161"/>
  <sheetViews>
    <sheetView zoomScale="80" zoomScaleNormal="80" workbookViewId="0" topLeftCell="A1">
      <selection activeCell="A63" sqref="A63"/>
    </sheetView>
  </sheetViews>
  <sheetFormatPr defaultColWidth="9.140625" defaultRowHeight="12.75"/>
  <cols>
    <col min="1" max="1" width="35.57421875" style="2" customWidth="1"/>
    <col min="2" max="2" width="9.140625" style="44" customWidth="1"/>
    <col min="3" max="3" width="10.28125" style="44" bestFit="1" customWidth="1"/>
    <col min="4" max="4" width="9.140625" style="44" customWidth="1"/>
    <col min="5" max="6" width="10.00390625" style="44" customWidth="1"/>
    <col min="7" max="8" width="9.140625" style="44" customWidth="1"/>
    <col min="9" max="10" width="9.140625" style="2" customWidth="1"/>
    <col min="11" max="11" width="9.28125" style="2" bestFit="1" customWidth="1"/>
    <col min="17" max="16384" width="9.140625" style="2" customWidth="1"/>
  </cols>
  <sheetData>
    <row r="1" spans="1:46" ht="30" customHeight="1">
      <c r="A1" s="325">
        <v>3.3</v>
      </c>
      <c r="B1" s="365" t="s">
        <v>329</v>
      </c>
      <c r="C1" s="365"/>
      <c r="D1" s="365"/>
      <c r="E1" s="365"/>
      <c r="F1" s="365"/>
      <c r="H1" s="45"/>
      <c r="AP1" s="2" t="s">
        <v>330</v>
      </c>
      <c r="AT1" s="2" t="s">
        <v>75</v>
      </c>
    </row>
    <row r="2" spans="1:46" ht="13.5" customHeight="1" thickBot="1">
      <c r="A2" s="326"/>
      <c r="B2" s="249"/>
      <c r="C2" s="362" t="s">
        <v>92</v>
      </c>
      <c r="D2" s="362"/>
      <c r="E2" s="362"/>
      <c r="F2" s="362"/>
      <c r="H2" s="45"/>
      <c r="Q2" s="46"/>
      <c r="AT2" s="46"/>
    </row>
    <row r="3" spans="1:46" ht="14.25" thickBot="1" thickTop="1">
      <c r="A3" s="238"/>
      <c r="B3" s="366" t="s">
        <v>6</v>
      </c>
      <c r="C3" s="368" t="s">
        <v>111</v>
      </c>
      <c r="D3" s="368"/>
      <c r="E3" s="368" t="s">
        <v>106</v>
      </c>
      <c r="F3" s="368"/>
      <c r="H3" s="45"/>
      <c r="Q3" s="46"/>
      <c r="AT3" s="46" t="s">
        <v>242</v>
      </c>
    </row>
    <row r="4" spans="1:46" ht="13.5" thickBot="1">
      <c r="A4" s="236"/>
      <c r="B4" s="367"/>
      <c r="C4" s="29" t="s">
        <v>24</v>
      </c>
      <c r="D4" s="30" t="s">
        <v>25</v>
      </c>
      <c r="E4" s="29" t="s">
        <v>107</v>
      </c>
      <c r="F4" s="29" t="s">
        <v>108</v>
      </c>
      <c r="H4" s="45"/>
      <c r="Q4" s="46"/>
      <c r="AT4" s="46"/>
    </row>
    <row r="5" spans="1:46" ht="12.75">
      <c r="A5" s="237" t="s">
        <v>311</v>
      </c>
      <c r="B5" s="47">
        <v>25.9</v>
      </c>
      <c r="C5" s="47">
        <v>23.4</v>
      </c>
      <c r="D5" s="47">
        <v>28.6</v>
      </c>
      <c r="E5" s="47">
        <v>28.1</v>
      </c>
      <c r="F5" s="47">
        <v>20.4</v>
      </c>
      <c r="H5" s="45"/>
      <c r="Q5" s="46"/>
      <c r="AT5" s="46" t="s">
        <v>76</v>
      </c>
    </row>
    <row r="6" spans="1:46" ht="12.75">
      <c r="A6" s="239" t="s">
        <v>103</v>
      </c>
      <c r="B6" s="48"/>
      <c r="C6" s="48"/>
      <c r="D6" s="48"/>
      <c r="E6" s="48"/>
      <c r="F6" s="48"/>
      <c r="H6" s="45"/>
      <c r="Q6" s="46"/>
      <c r="AT6" s="46" t="s">
        <v>77</v>
      </c>
    </row>
    <row r="7" spans="1:46" ht="12.75">
      <c r="A7" s="240" t="s">
        <v>104</v>
      </c>
      <c r="B7" s="38">
        <v>16.3</v>
      </c>
      <c r="C7" s="38">
        <v>13</v>
      </c>
      <c r="D7" s="38">
        <v>19.4</v>
      </c>
      <c r="E7" s="38">
        <v>18</v>
      </c>
      <c r="F7" s="38">
        <v>13.2</v>
      </c>
      <c r="H7" s="45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R7" s="46"/>
      <c r="AT7" s="46" t="s">
        <v>78</v>
      </c>
    </row>
    <row r="8" spans="1:46" ht="12.75">
      <c r="A8" s="240" t="s">
        <v>105</v>
      </c>
      <c r="B8" s="38">
        <v>34.9</v>
      </c>
      <c r="C8" s="38">
        <v>32.1</v>
      </c>
      <c r="D8" s="38">
        <v>38</v>
      </c>
      <c r="E8" s="38">
        <v>35.8</v>
      </c>
      <c r="F8" s="38">
        <v>31.5</v>
      </c>
      <c r="H8" s="45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R8" s="46"/>
      <c r="AT8" s="46" t="s">
        <v>79</v>
      </c>
    </row>
    <row r="9" spans="1:46" ht="12.75">
      <c r="A9" s="239" t="s">
        <v>312</v>
      </c>
      <c r="B9" s="48"/>
      <c r="C9" s="48"/>
      <c r="D9" s="48"/>
      <c r="E9" s="48"/>
      <c r="F9" s="48"/>
      <c r="H9" s="45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R9" s="46"/>
      <c r="AT9" s="46" t="s">
        <v>243</v>
      </c>
    </row>
    <row r="10" spans="1:46" ht="12.75">
      <c r="A10" s="240" t="s">
        <v>26</v>
      </c>
      <c r="B10" s="49">
        <v>26.4</v>
      </c>
      <c r="C10" s="49">
        <v>23.9</v>
      </c>
      <c r="D10" s="49">
        <v>28.8</v>
      </c>
      <c r="E10" s="47">
        <v>26.4</v>
      </c>
      <c r="F10" s="47">
        <v>20.9</v>
      </c>
      <c r="H10" s="45"/>
      <c r="I10" s="50"/>
      <c r="J10" s="51"/>
      <c r="K10" s="51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R10" s="46"/>
      <c r="AT10" s="2" t="s">
        <v>244</v>
      </c>
    </row>
    <row r="11" spans="1:46" ht="12.75">
      <c r="A11" s="240" t="s">
        <v>27</v>
      </c>
      <c r="B11" s="49">
        <v>19.6</v>
      </c>
      <c r="C11" s="49">
        <v>18.6</v>
      </c>
      <c r="D11" s="49">
        <v>20.4</v>
      </c>
      <c r="E11" s="47">
        <v>19.7</v>
      </c>
      <c r="F11" s="47" t="s">
        <v>112</v>
      </c>
      <c r="H11" s="45"/>
      <c r="I11" s="50"/>
      <c r="J11" s="51"/>
      <c r="K11" s="51"/>
      <c r="Q11" s="50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R11" s="46"/>
      <c r="AT11" s="50" t="s">
        <v>245</v>
      </c>
    </row>
    <row r="12" spans="1:46" ht="12.75">
      <c r="A12" s="240" t="s">
        <v>28</v>
      </c>
      <c r="B12" s="49">
        <v>21.6</v>
      </c>
      <c r="C12" s="49">
        <v>16.9</v>
      </c>
      <c r="D12" s="49">
        <v>28.3</v>
      </c>
      <c r="E12" s="47">
        <v>21.6</v>
      </c>
      <c r="F12" s="31">
        <v>16.2</v>
      </c>
      <c r="H12" s="45"/>
      <c r="I12" s="51"/>
      <c r="J12" s="51"/>
      <c r="K12" s="51"/>
      <c r="Q12" s="50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R12" s="46"/>
      <c r="AT12" s="50" t="s">
        <v>80</v>
      </c>
    </row>
    <row r="13" spans="1:46" ht="12.75">
      <c r="A13" s="240" t="s">
        <v>29</v>
      </c>
      <c r="B13" s="49">
        <v>27.7</v>
      </c>
      <c r="C13" s="49">
        <v>25.5</v>
      </c>
      <c r="D13" s="49">
        <v>29.5</v>
      </c>
      <c r="E13" s="31">
        <v>27.7</v>
      </c>
      <c r="F13" s="47">
        <v>15.6</v>
      </c>
      <c r="H13" s="45"/>
      <c r="I13" s="8"/>
      <c r="J13" s="9"/>
      <c r="K13" s="9"/>
      <c r="L13" s="9"/>
      <c r="Q13" s="50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P13" s="46"/>
      <c r="AQ13" s="46"/>
      <c r="AR13" s="46"/>
      <c r="AT13" s="50"/>
    </row>
    <row r="14" spans="1:46" ht="12.75">
      <c r="A14" s="240" t="s">
        <v>289</v>
      </c>
      <c r="B14" s="49">
        <v>16.6</v>
      </c>
      <c r="C14" s="49">
        <v>13.7</v>
      </c>
      <c r="D14" s="49">
        <v>19.5</v>
      </c>
      <c r="E14" s="47">
        <v>16.6</v>
      </c>
      <c r="F14" s="47" t="s">
        <v>112</v>
      </c>
      <c r="H14" s="45"/>
      <c r="I14" s="8"/>
      <c r="J14" s="9"/>
      <c r="K14" s="9"/>
      <c r="L14" s="9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P14" s="46"/>
      <c r="AQ14" s="46"/>
      <c r="AR14" s="46"/>
      <c r="AT14" s="2" t="s">
        <v>81</v>
      </c>
    </row>
    <row r="15" spans="1:44" ht="12.75">
      <c r="A15" s="239" t="s">
        <v>290</v>
      </c>
      <c r="B15" s="48"/>
      <c r="C15" s="48"/>
      <c r="D15" s="48"/>
      <c r="E15" s="48"/>
      <c r="F15" s="48"/>
      <c r="H15" s="45"/>
      <c r="I15" s="8"/>
      <c r="J15" s="9"/>
      <c r="K15" s="9"/>
      <c r="L15" s="9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P15" s="46"/>
      <c r="AQ15" s="46"/>
      <c r="AR15" s="46"/>
    </row>
    <row r="16" spans="1:46" ht="12.75">
      <c r="A16" s="240" t="s">
        <v>313</v>
      </c>
      <c r="B16" s="47">
        <v>24.3</v>
      </c>
      <c r="C16" s="47">
        <v>21.1</v>
      </c>
      <c r="D16" s="47">
        <v>27.9</v>
      </c>
      <c r="E16" s="47">
        <v>26.1</v>
      </c>
      <c r="F16" s="47">
        <v>19.4</v>
      </c>
      <c r="H16" s="52"/>
      <c r="I16" s="8"/>
      <c r="J16" s="9"/>
      <c r="K16" s="9"/>
      <c r="L16" s="9"/>
      <c r="AP16" s="46"/>
      <c r="AQ16" s="46"/>
      <c r="AT16" s="2" t="s">
        <v>82</v>
      </c>
    </row>
    <row r="17" spans="1:46" ht="12.75">
      <c r="A17" s="240" t="s">
        <v>291</v>
      </c>
      <c r="B17" s="47">
        <v>11.8</v>
      </c>
      <c r="C17" s="47">
        <v>9.8</v>
      </c>
      <c r="D17" s="47">
        <v>14.2</v>
      </c>
      <c r="E17" s="47">
        <v>12.8</v>
      </c>
      <c r="F17" s="47">
        <v>8.8</v>
      </c>
      <c r="H17" s="52"/>
      <c r="I17" s="8"/>
      <c r="J17" s="9"/>
      <c r="K17" s="9"/>
      <c r="L17" s="9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P17" s="46"/>
      <c r="AQ17" s="46"/>
      <c r="AR17" s="50"/>
      <c r="AT17" s="2" t="s">
        <v>83</v>
      </c>
    </row>
    <row r="18" spans="1:44" ht="12.75">
      <c r="A18" s="239" t="s">
        <v>292</v>
      </c>
      <c r="B18" s="48"/>
      <c r="C18" s="48"/>
      <c r="D18" s="48"/>
      <c r="E18" s="48"/>
      <c r="F18" s="48"/>
      <c r="H18" s="52"/>
      <c r="K18" s="46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P18" s="46"/>
      <c r="AQ18" s="46"/>
      <c r="AR18" s="50"/>
    </row>
    <row r="19" spans="1:46" ht="12.75">
      <c r="A19" s="240" t="s">
        <v>241</v>
      </c>
      <c r="B19" s="47">
        <v>24.3</v>
      </c>
      <c r="C19" s="47">
        <v>21.1</v>
      </c>
      <c r="D19" s="47">
        <v>27.8</v>
      </c>
      <c r="E19" s="47">
        <v>26.2</v>
      </c>
      <c r="F19" s="47">
        <v>19.4</v>
      </c>
      <c r="H19" s="52"/>
      <c r="K19" s="46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P19" s="46"/>
      <c r="AQ19" s="46"/>
      <c r="AR19" s="50"/>
      <c r="AT19" s="2" t="s">
        <v>246</v>
      </c>
    </row>
    <row r="20" spans="1:46" ht="12.75">
      <c r="A20" s="240" t="s">
        <v>291</v>
      </c>
      <c r="B20" s="47">
        <v>16.4</v>
      </c>
      <c r="C20" s="47">
        <v>13.5</v>
      </c>
      <c r="D20" s="47">
        <v>19.9</v>
      </c>
      <c r="E20" s="47">
        <v>17.6</v>
      </c>
      <c r="F20" s="47">
        <v>12.8</v>
      </c>
      <c r="H20" s="52"/>
      <c r="K20" s="46"/>
      <c r="AP20" s="46"/>
      <c r="AQ20" s="46"/>
      <c r="AT20" s="2" t="s">
        <v>247</v>
      </c>
    </row>
    <row r="21" spans="1:46" ht="12.75">
      <c r="A21" s="239" t="s">
        <v>127</v>
      </c>
      <c r="B21" s="48"/>
      <c r="C21" s="48"/>
      <c r="D21" s="48"/>
      <c r="E21" s="48"/>
      <c r="F21" s="48"/>
      <c r="H21" s="52"/>
      <c r="K21" s="46"/>
      <c r="AP21" s="46"/>
      <c r="AQ21" s="46"/>
      <c r="AT21" s="2" t="s">
        <v>248</v>
      </c>
    </row>
    <row r="22" spans="1:8" ht="12.75">
      <c r="A22" s="240" t="s">
        <v>128</v>
      </c>
      <c r="B22" s="33">
        <v>26.1</v>
      </c>
      <c r="C22" s="33">
        <v>20.5</v>
      </c>
      <c r="D22" s="33">
        <v>34.5</v>
      </c>
      <c r="E22" s="33">
        <v>25.8</v>
      </c>
      <c r="F22" s="33">
        <v>28.3</v>
      </c>
      <c r="H22" s="52"/>
    </row>
    <row r="23" spans="1:46" ht="12.75">
      <c r="A23" s="240" t="s">
        <v>129</v>
      </c>
      <c r="B23" s="33">
        <v>34.7</v>
      </c>
      <c r="C23" s="33">
        <v>28.4</v>
      </c>
      <c r="D23" s="33">
        <v>41.4</v>
      </c>
      <c r="E23" s="33">
        <v>34</v>
      </c>
      <c r="F23" s="33">
        <v>37.5</v>
      </c>
      <c r="H23" s="52"/>
      <c r="K23" s="50"/>
      <c r="AP23" s="50"/>
      <c r="AQ23" s="50"/>
      <c r="AT23" s="2" t="s">
        <v>249</v>
      </c>
    </row>
    <row r="24" spans="1:46" ht="12.75">
      <c r="A24" s="240" t="s">
        <v>130</v>
      </c>
      <c r="B24" s="33">
        <v>24.242900723714374</v>
      </c>
      <c r="C24" s="33">
        <v>23.6</v>
      </c>
      <c r="D24" s="33">
        <v>24.7</v>
      </c>
      <c r="E24" s="33">
        <v>27.8</v>
      </c>
      <c r="F24" s="33">
        <v>17.8</v>
      </c>
      <c r="H24" s="52"/>
      <c r="J24" s="46"/>
      <c r="K24" s="50"/>
      <c r="AP24" s="50"/>
      <c r="AQ24" s="50"/>
      <c r="AT24" s="2" t="s">
        <v>250</v>
      </c>
    </row>
    <row r="25" spans="1:46" ht="12.75">
      <c r="A25" s="239" t="s">
        <v>314</v>
      </c>
      <c r="B25" s="48"/>
      <c r="C25" s="48"/>
      <c r="D25" s="48"/>
      <c r="E25" s="48"/>
      <c r="F25" s="48"/>
      <c r="H25" s="52"/>
      <c r="J25" s="46"/>
      <c r="K25" s="50"/>
      <c r="AP25" s="50"/>
      <c r="AQ25" s="50"/>
      <c r="AT25" s="2" t="s">
        <v>251</v>
      </c>
    </row>
    <row r="26" spans="1:43" ht="12.75">
      <c r="A26" s="240" t="s">
        <v>315</v>
      </c>
      <c r="B26" s="32">
        <v>39</v>
      </c>
      <c r="C26" s="107">
        <v>35.6</v>
      </c>
      <c r="D26" s="107">
        <v>41.5</v>
      </c>
      <c r="E26" s="107">
        <v>42.8</v>
      </c>
      <c r="F26" s="107">
        <v>30.6</v>
      </c>
      <c r="H26" s="45"/>
      <c r="J26" s="46"/>
      <c r="K26" s="50"/>
      <c r="AP26" s="50"/>
      <c r="AQ26" s="50"/>
    </row>
    <row r="27" spans="1:45" ht="12.75">
      <c r="A27" s="241" t="s">
        <v>331</v>
      </c>
      <c r="B27" s="108">
        <v>21.9</v>
      </c>
      <c r="C27" s="108">
        <v>20.4</v>
      </c>
      <c r="D27" s="108">
        <v>23.6</v>
      </c>
      <c r="E27" s="108">
        <v>23.7</v>
      </c>
      <c r="F27" s="108">
        <v>16.7</v>
      </c>
      <c r="G27" s="45"/>
      <c r="H27" s="2"/>
      <c r="I27" s="46"/>
      <c r="J27" s="46"/>
      <c r="K27"/>
      <c r="P27" s="2"/>
      <c r="AO27" s="46"/>
      <c r="AP27" s="46"/>
      <c r="AS27" s="2" t="s">
        <v>252</v>
      </c>
    </row>
    <row r="28" spans="1:46" ht="12.75">
      <c r="A28" s="240" t="s">
        <v>316</v>
      </c>
      <c r="B28" s="32">
        <v>13.7</v>
      </c>
      <c r="C28" s="107">
        <v>13.7</v>
      </c>
      <c r="D28" s="107">
        <v>13.7</v>
      </c>
      <c r="E28" s="107">
        <v>14.5</v>
      </c>
      <c r="F28" s="107">
        <v>11.7</v>
      </c>
      <c r="H28" s="45"/>
      <c r="J28" s="46"/>
      <c r="K28" s="46"/>
      <c r="AP28" s="46"/>
      <c r="AQ28" s="46"/>
      <c r="AT28" s="2" t="s">
        <v>253</v>
      </c>
    </row>
    <row r="29" spans="1:46" ht="12.75">
      <c r="A29" s="239" t="s">
        <v>296</v>
      </c>
      <c r="B29" s="48"/>
      <c r="C29" s="48"/>
      <c r="D29" s="48"/>
      <c r="E29" s="48"/>
      <c r="F29" s="48"/>
      <c r="H29" s="45"/>
      <c r="J29" s="46"/>
      <c r="K29" s="46"/>
      <c r="AP29" s="46"/>
      <c r="AQ29" s="46"/>
      <c r="AT29" s="2" t="s">
        <v>254</v>
      </c>
    </row>
    <row r="30" spans="1:43" ht="12.75">
      <c r="A30" s="240" t="s">
        <v>297</v>
      </c>
      <c r="B30" s="47">
        <v>29.3</v>
      </c>
      <c r="C30" s="47">
        <v>21.9</v>
      </c>
      <c r="D30" s="47">
        <v>37.3</v>
      </c>
      <c r="E30" s="47">
        <v>29.5</v>
      </c>
      <c r="F30" s="47">
        <v>28.5</v>
      </c>
      <c r="H30" s="45"/>
      <c r="J30" s="46"/>
      <c r="K30" s="46"/>
      <c r="AP30" s="46"/>
      <c r="AQ30" s="46"/>
    </row>
    <row r="31" spans="1:43" ht="12.75">
      <c r="A31" s="240" t="s">
        <v>317</v>
      </c>
      <c r="B31" s="47">
        <v>30.9</v>
      </c>
      <c r="C31" s="47">
        <v>22.1</v>
      </c>
      <c r="D31" s="47">
        <v>39.2</v>
      </c>
      <c r="E31" s="47">
        <v>31.6</v>
      </c>
      <c r="F31" s="47">
        <v>29.1</v>
      </c>
      <c r="H31" s="45"/>
      <c r="J31" s="46"/>
      <c r="K31" s="46"/>
      <c r="AP31" s="46"/>
      <c r="AQ31" s="46"/>
    </row>
    <row r="32" spans="1:46" ht="12.75">
      <c r="A32" s="240" t="s">
        <v>318</v>
      </c>
      <c r="B32" s="47">
        <v>20.5</v>
      </c>
      <c r="C32" s="47">
        <v>20.8</v>
      </c>
      <c r="D32" s="47">
        <v>20</v>
      </c>
      <c r="E32" s="47">
        <v>23.3</v>
      </c>
      <c r="F32" s="47">
        <v>13.1</v>
      </c>
      <c r="H32" s="45"/>
      <c r="J32" s="46"/>
      <c r="K32" s="46"/>
      <c r="AP32" s="46"/>
      <c r="AQ32" s="46"/>
      <c r="AT32" s="2" t="s">
        <v>240</v>
      </c>
    </row>
    <row r="33" spans="1:46" ht="12.75">
      <c r="A33" s="240" t="s">
        <v>319</v>
      </c>
      <c r="B33" s="47">
        <v>19.3</v>
      </c>
      <c r="C33" s="47">
        <v>19.1</v>
      </c>
      <c r="D33" s="47">
        <v>19.5</v>
      </c>
      <c r="E33" s="47">
        <v>21.5</v>
      </c>
      <c r="F33" s="47">
        <v>14.7</v>
      </c>
      <c r="H33" s="45"/>
      <c r="K33" s="50"/>
      <c r="AP33" s="50"/>
      <c r="AT33" s="2" t="s">
        <v>161</v>
      </c>
    </row>
    <row r="34" spans="1:46" ht="12.75">
      <c r="A34" s="240" t="s">
        <v>301</v>
      </c>
      <c r="B34" s="47">
        <v>18.7</v>
      </c>
      <c r="C34" s="47">
        <v>18.7</v>
      </c>
      <c r="D34" s="47">
        <v>18.6</v>
      </c>
      <c r="E34" s="47">
        <v>20.3</v>
      </c>
      <c r="F34" s="47">
        <v>14.6</v>
      </c>
      <c r="H34" s="45"/>
      <c r="J34" s="50"/>
      <c r="K34" s="50"/>
      <c r="AP34" s="50"/>
      <c r="AT34" s="2" t="s">
        <v>162</v>
      </c>
    </row>
    <row r="35" spans="1:46" ht="12.75">
      <c r="A35" s="240" t="s">
        <v>302</v>
      </c>
      <c r="B35" s="47">
        <v>13.9</v>
      </c>
      <c r="C35" s="47">
        <v>12.7</v>
      </c>
      <c r="D35" s="47">
        <v>15.3</v>
      </c>
      <c r="E35" s="47">
        <v>15.1</v>
      </c>
      <c r="F35" s="47">
        <v>11.8</v>
      </c>
      <c r="G35" s="45"/>
      <c r="H35" s="2"/>
      <c r="J35" s="50"/>
      <c r="K35" s="50"/>
      <c r="AP35" s="50"/>
      <c r="AT35" s="2" t="s">
        <v>163</v>
      </c>
    </row>
    <row r="36" spans="1:46" ht="12.75">
      <c r="A36" s="239" t="s">
        <v>320</v>
      </c>
      <c r="B36" s="48"/>
      <c r="C36" s="48"/>
      <c r="D36" s="48"/>
      <c r="E36" s="48"/>
      <c r="F36" s="48"/>
      <c r="G36" s="45"/>
      <c r="H36" s="2"/>
      <c r="J36" s="50"/>
      <c r="K36" s="50"/>
      <c r="AP36" s="50"/>
      <c r="AT36" s="2" t="s">
        <v>164</v>
      </c>
    </row>
    <row r="37" spans="1:46" ht="12.75">
      <c r="A37" s="240" t="s">
        <v>321</v>
      </c>
      <c r="B37" s="47">
        <v>26.2</v>
      </c>
      <c r="C37" s="47">
        <v>23.3</v>
      </c>
      <c r="D37" s="47">
        <v>29.3</v>
      </c>
      <c r="E37" s="47">
        <v>27.9</v>
      </c>
      <c r="F37" s="47">
        <v>20.3</v>
      </c>
      <c r="G37" s="45"/>
      <c r="H37" s="2"/>
      <c r="AT37" s="2" t="s">
        <v>165</v>
      </c>
    </row>
    <row r="38" spans="1:46" ht="12.75">
      <c r="A38" s="240" t="s">
        <v>322</v>
      </c>
      <c r="B38" s="47">
        <v>23.7</v>
      </c>
      <c r="C38" s="47">
        <v>20.8</v>
      </c>
      <c r="D38" s="31">
        <v>27</v>
      </c>
      <c r="E38" s="47">
        <v>24.2</v>
      </c>
      <c r="F38" s="47">
        <v>22.5</v>
      </c>
      <c r="G38" s="45"/>
      <c r="H38" s="2"/>
      <c r="AT38" s="2" t="s">
        <v>166</v>
      </c>
    </row>
    <row r="39" spans="1:46" ht="12.75">
      <c r="A39" s="240" t="s">
        <v>323</v>
      </c>
      <c r="B39" s="47">
        <v>26.4</v>
      </c>
      <c r="C39" s="47">
        <v>24.6</v>
      </c>
      <c r="D39" s="31">
        <v>28</v>
      </c>
      <c r="E39" s="47">
        <v>30.3</v>
      </c>
      <c r="F39" s="31">
        <v>19.7</v>
      </c>
      <c r="G39" s="45"/>
      <c r="H39" s="2"/>
      <c r="J39" s="46"/>
      <c r="K39" s="46"/>
      <c r="AP39" s="46"/>
      <c r="AT39" s="2" t="s">
        <v>167</v>
      </c>
    </row>
    <row r="40" spans="1:46" ht="12.75">
      <c r="A40" s="239" t="s">
        <v>293</v>
      </c>
      <c r="B40" s="48"/>
      <c r="C40" s="48"/>
      <c r="D40" s="48"/>
      <c r="E40" s="48"/>
      <c r="F40" s="48"/>
      <c r="G40" s="45"/>
      <c r="H40" s="2"/>
      <c r="J40" s="46"/>
      <c r="K40" s="46"/>
      <c r="AP40" s="46"/>
      <c r="AT40" s="2" t="s">
        <v>168</v>
      </c>
    </row>
    <row r="41" spans="1:46" ht="12.75">
      <c r="A41" s="240" t="s">
        <v>294</v>
      </c>
      <c r="B41" s="47">
        <v>26.9</v>
      </c>
      <c r="C41" s="31">
        <v>23</v>
      </c>
      <c r="D41" s="47">
        <v>30.8</v>
      </c>
      <c r="E41" s="47">
        <v>29.9</v>
      </c>
      <c r="F41" s="47">
        <v>21.2</v>
      </c>
      <c r="G41" s="45"/>
      <c r="H41" s="2"/>
      <c r="J41" s="46"/>
      <c r="K41" s="46"/>
      <c r="AP41" s="46"/>
      <c r="AT41" s="2" t="s">
        <v>169</v>
      </c>
    </row>
    <row r="42" spans="1:46" ht="12.75">
      <c r="A42" s="240" t="s">
        <v>295</v>
      </c>
      <c r="B42" s="47">
        <v>22.5</v>
      </c>
      <c r="C42" s="47">
        <v>19.6</v>
      </c>
      <c r="D42" s="47">
        <v>25.9</v>
      </c>
      <c r="E42" s="47">
        <v>24.2</v>
      </c>
      <c r="F42" s="47">
        <v>17.9</v>
      </c>
      <c r="G42" s="45"/>
      <c r="H42" s="2"/>
      <c r="J42" s="46"/>
      <c r="K42" s="46"/>
      <c r="AP42" s="46"/>
      <c r="AT42" s="2" t="s">
        <v>170</v>
      </c>
    </row>
    <row r="43" spans="1:46" ht="12.75">
      <c r="A43" s="239" t="s">
        <v>303</v>
      </c>
      <c r="B43" s="48"/>
      <c r="C43" s="48"/>
      <c r="D43" s="48"/>
      <c r="E43" s="48"/>
      <c r="F43" s="48"/>
      <c r="G43" s="45"/>
      <c r="H43" s="2"/>
      <c r="AT43" s="2" t="s">
        <v>171</v>
      </c>
    </row>
    <row r="44" spans="1:46" ht="12.75">
      <c r="A44" s="240" t="s">
        <v>304</v>
      </c>
      <c r="B44" s="47">
        <v>9.1</v>
      </c>
      <c r="C44" s="47">
        <v>8.4</v>
      </c>
      <c r="D44" s="47">
        <v>9.8</v>
      </c>
      <c r="E44" s="47">
        <v>10.7</v>
      </c>
      <c r="F44" s="47">
        <v>6.3</v>
      </c>
      <c r="G44" s="45"/>
      <c r="H44" s="2"/>
      <c r="AT44" s="2" t="s">
        <v>172</v>
      </c>
    </row>
    <row r="45" spans="1:46" ht="12.75">
      <c r="A45" s="240" t="s">
        <v>305</v>
      </c>
      <c r="B45" s="47">
        <v>11.9</v>
      </c>
      <c r="C45" s="47">
        <v>10.7</v>
      </c>
      <c r="D45" s="47">
        <v>13.2</v>
      </c>
      <c r="E45" s="47">
        <v>14.4</v>
      </c>
      <c r="F45" s="47">
        <v>6.8</v>
      </c>
      <c r="G45" s="45"/>
      <c r="H45" s="2"/>
      <c r="AT45" s="2" t="s">
        <v>173</v>
      </c>
    </row>
    <row r="46" spans="1:46" ht="12.75">
      <c r="A46" s="240" t="s">
        <v>306</v>
      </c>
      <c r="B46" s="47">
        <v>17.9</v>
      </c>
      <c r="C46" s="47">
        <v>15.5</v>
      </c>
      <c r="D46" s="47">
        <v>20.3</v>
      </c>
      <c r="E46" s="47">
        <v>19.6</v>
      </c>
      <c r="F46" s="47">
        <v>13.4</v>
      </c>
      <c r="G46" s="45"/>
      <c r="H46" s="2"/>
      <c r="AT46" s="2" t="s">
        <v>174</v>
      </c>
    </row>
    <row r="47" spans="1:46" ht="12.75">
      <c r="A47" s="240" t="s">
        <v>307</v>
      </c>
      <c r="B47" s="47">
        <v>25.3</v>
      </c>
      <c r="C47" s="47">
        <v>21.2</v>
      </c>
      <c r="D47" s="47">
        <v>29.9</v>
      </c>
      <c r="E47" s="47">
        <v>26.2</v>
      </c>
      <c r="F47" s="47">
        <v>22.7</v>
      </c>
      <c r="G47" s="45"/>
      <c r="H47" s="2"/>
      <c r="J47" s="46"/>
      <c r="K47" s="46"/>
      <c r="AP47" s="46"/>
      <c r="AT47" s="2" t="s">
        <v>175</v>
      </c>
    </row>
    <row r="48" spans="1:46" ht="12.75">
      <c r="A48" s="240" t="s">
        <v>308</v>
      </c>
      <c r="B48" s="31">
        <v>32</v>
      </c>
      <c r="C48" s="47">
        <v>25.9</v>
      </c>
      <c r="D48" s="47">
        <v>38.7</v>
      </c>
      <c r="E48" s="47">
        <v>32.1</v>
      </c>
      <c r="F48" s="47">
        <v>31.7</v>
      </c>
      <c r="J48" s="46"/>
      <c r="K48" s="46"/>
      <c r="AP48" s="46"/>
      <c r="AT48" s="2" t="s">
        <v>176</v>
      </c>
    </row>
    <row r="49" spans="1:46" ht="12.75">
      <c r="A49" s="240" t="s">
        <v>309</v>
      </c>
      <c r="B49" s="47">
        <v>39.4</v>
      </c>
      <c r="C49" s="47">
        <v>34.1</v>
      </c>
      <c r="D49" s="47">
        <v>47.9</v>
      </c>
      <c r="E49" s="47">
        <v>40.3</v>
      </c>
      <c r="F49" s="47">
        <v>36.1</v>
      </c>
      <c r="J49" s="46"/>
      <c r="K49" s="46"/>
      <c r="AP49" s="46"/>
      <c r="AT49" s="2" t="s">
        <v>177</v>
      </c>
    </row>
    <row r="50" spans="1:46" ht="12.75">
      <c r="A50" s="239" t="s">
        <v>324</v>
      </c>
      <c r="B50" s="48"/>
      <c r="C50" s="48"/>
      <c r="D50" s="48"/>
      <c r="E50" s="48"/>
      <c r="F50" s="48"/>
      <c r="J50" s="46"/>
      <c r="K50" s="46"/>
      <c r="AP50" s="46"/>
      <c r="AT50" s="2" t="s">
        <v>178</v>
      </c>
    </row>
    <row r="51" spans="1:46" ht="12.75">
      <c r="A51" s="240" t="s">
        <v>109</v>
      </c>
      <c r="B51" s="47">
        <v>26.7</v>
      </c>
      <c r="C51" s="31">
        <v>24</v>
      </c>
      <c r="D51" s="47">
        <v>29.5</v>
      </c>
      <c r="E51" s="47">
        <v>28.7</v>
      </c>
      <c r="F51" s="47">
        <v>21.1</v>
      </c>
      <c r="J51" s="46"/>
      <c r="K51" s="46"/>
      <c r="AP51" s="46"/>
      <c r="AT51" s="2" t="s">
        <v>179</v>
      </c>
    </row>
    <row r="52" spans="1:46" ht="12.75">
      <c r="A52" s="240" t="s">
        <v>110</v>
      </c>
      <c r="B52" s="47">
        <v>14.2</v>
      </c>
      <c r="C52" s="47">
        <v>10.9</v>
      </c>
      <c r="D52" s="31">
        <v>17</v>
      </c>
      <c r="E52" s="47">
        <v>13.1</v>
      </c>
      <c r="F52" s="47">
        <v>15.2</v>
      </c>
      <c r="J52" s="46"/>
      <c r="K52" s="46"/>
      <c r="AP52" s="46"/>
      <c r="AT52" s="2" t="s">
        <v>180</v>
      </c>
    </row>
    <row r="53" spans="1:46" ht="12.75">
      <c r="A53" s="239" t="s">
        <v>325</v>
      </c>
      <c r="B53" s="48"/>
      <c r="C53" s="48"/>
      <c r="D53" s="48"/>
      <c r="E53" s="48"/>
      <c r="F53" s="48"/>
      <c r="J53" s="46"/>
      <c r="K53" s="46"/>
      <c r="AP53" s="46"/>
      <c r="AT53" s="2" t="s">
        <v>181</v>
      </c>
    </row>
    <row r="54" spans="1:46" ht="12.75">
      <c r="A54" s="240" t="s">
        <v>326</v>
      </c>
      <c r="B54" s="47">
        <v>13.9</v>
      </c>
      <c r="C54" s="31">
        <v>9</v>
      </c>
      <c r="D54" s="47">
        <v>15.9</v>
      </c>
      <c r="E54" s="47">
        <v>12.3</v>
      </c>
      <c r="F54" s="47">
        <v>14.5</v>
      </c>
      <c r="J54" s="46"/>
      <c r="K54" s="46"/>
      <c r="AP54" s="46"/>
      <c r="AT54" s="2" t="s">
        <v>182</v>
      </c>
    </row>
    <row r="55" spans="1:46" ht="12.75">
      <c r="A55" s="240" t="s">
        <v>327</v>
      </c>
      <c r="B55" s="47">
        <v>27.2</v>
      </c>
      <c r="C55" s="31">
        <v>22</v>
      </c>
      <c r="D55" s="31">
        <v>33</v>
      </c>
      <c r="E55" s="47">
        <v>24.4</v>
      </c>
      <c r="F55" s="47">
        <v>46.9</v>
      </c>
      <c r="J55" s="46"/>
      <c r="K55" s="46"/>
      <c r="AP55" s="46"/>
      <c r="AT55" s="2" t="s">
        <v>183</v>
      </c>
    </row>
    <row r="56" spans="1:46" ht="12.75">
      <c r="A56" s="240" t="s">
        <v>328</v>
      </c>
      <c r="B56" s="47">
        <v>40.2</v>
      </c>
      <c r="C56" s="47">
        <v>35.2</v>
      </c>
      <c r="D56" s="47">
        <v>49.2</v>
      </c>
      <c r="E56" s="47">
        <v>39.9</v>
      </c>
      <c r="F56" s="47">
        <v>46.8</v>
      </c>
      <c r="AT56" s="2" t="s">
        <v>184</v>
      </c>
    </row>
    <row r="57" spans="1:46" ht="13.5" thickBot="1">
      <c r="A57" s="242" t="s">
        <v>332</v>
      </c>
      <c r="B57" s="47">
        <v>20.1</v>
      </c>
      <c r="C57" s="47">
        <v>17.4</v>
      </c>
      <c r="D57" s="31">
        <v>28</v>
      </c>
      <c r="E57" s="47">
        <v>19.7</v>
      </c>
      <c r="F57" s="47" t="s">
        <v>112</v>
      </c>
      <c r="J57" s="50"/>
      <c r="K57" s="50"/>
      <c r="AT57" s="2" t="s">
        <v>185</v>
      </c>
    </row>
    <row r="58" spans="1:46" ht="11.25" customHeight="1">
      <c r="A58" s="363" t="s">
        <v>209</v>
      </c>
      <c r="B58" s="363"/>
      <c r="C58" s="363"/>
      <c r="D58" s="363"/>
      <c r="E58" s="363"/>
      <c r="F58" s="363"/>
      <c r="H58" s="45"/>
      <c r="J58" s="50"/>
      <c r="K58" s="50"/>
      <c r="AT58" s="2" t="s">
        <v>186</v>
      </c>
    </row>
    <row r="59" spans="1:46" ht="12.75" customHeight="1" hidden="1">
      <c r="A59" s="364"/>
      <c r="B59" s="364"/>
      <c r="C59" s="364"/>
      <c r="D59" s="364"/>
      <c r="E59" s="364"/>
      <c r="F59" s="364"/>
      <c r="H59" s="45"/>
      <c r="J59" s="50"/>
      <c r="K59" s="50"/>
      <c r="AT59" s="2" t="s">
        <v>187</v>
      </c>
    </row>
    <row r="60" spans="1:46" ht="14.25" customHeight="1">
      <c r="A60" s="364"/>
      <c r="B60" s="364"/>
      <c r="C60" s="364"/>
      <c r="D60" s="364"/>
      <c r="E60" s="364"/>
      <c r="F60" s="364"/>
      <c r="H60" s="45"/>
      <c r="J60" s="50"/>
      <c r="K60" s="50"/>
      <c r="AT60" s="2" t="s">
        <v>188</v>
      </c>
    </row>
    <row r="61" spans="8:46" ht="12.75">
      <c r="H61" s="45"/>
      <c r="AT61" s="2" t="s">
        <v>189</v>
      </c>
    </row>
    <row r="62" spans="8:46" ht="12.75">
      <c r="H62" s="45"/>
      <c r="AT62" s="2" t="s">
        <v>190</v>
      </c>
    </row>
    <row r="63" spans="1:46" ht="12.75">
      <c r="A63" s="267" t="s">
        <v>430</v>
      </c>
      <c r="H63" s="45"/>
      <c r="AT63" s="2" t="s">
        <v>191</v>
      </c>
    </row>
    <row r="64" spans="8:46" ht="12.75">
      <c r="H64" s="45"/>
      <c r="AT64" s="2" t="s">
        <v>192</v>
      </c>
    </row>
    <row r="65" spans="8:46" ht="12.75">
      <c r="H65" s="45"/>
      <c r="AT65" s="2" t="s">
        <v>193</v>
      </c>
    </row>
    <row r="66" spans="8:46" ht="12.75">
      <c r="H66" s="45"/>
      <c r="AP66" s="46"/>
      <c r="AQ66" s="46"/>
      <c r="AR66" s="46"/>
      <c r="AT66" s="2" t="s">
        <v>194</v>
      </c>
    </row>
    <row r="67" spans="3:46" ht="12.75">
      <c r="C67" s="53"/>
      <c r="D67" s="53"/>
      <c r="E67" s="53"/>
      <c r="F67" s="53"/>
      <c r="G67" s="53"/>
      <c r="H67" s="54"/>
      <c r="I67" s="46"/>
      <c r="J67" s="46"/>
      <c r="K67" s="46"/>
      <c r="L67" s="40"/>
      <c r="M67" s="40"/>
      <c r="N67" s="40"/>
      <c r="O67" s="40"/>
      <c r="P67" s="40"/>
      <c r="Q67" s="46"/>
      <c r="R67" s="46"/>
      <c r="S67" s="46"/>
      <c r="T67" s="46"/>
      <c r="U67" s="46"/>
      <c r="V67" s="46"/>
      <c r="W67" s="46"/>
      <c r="AP67" s="46"/>
      <c r="AQ67" s="46"/>
      <c r="AR67" s="46"/>
      <c r="AT67" s="2" t="s">
        <v>195</v>
      </c>
    </row>
    <row r="68" spans="3:46" ht="12.75">
      <c r="C68" s="53"/>
      <c r="D68" s="53"/>
      <c r="E68" s="53"/>
      <c r="F68" s="53"/>
      <c r="G68" s="53"/>
      <c r="H68" s="54"/>
      <c r="I68" s="46"/>
      <c r="J68" s="46"/>
      <c r="K68" s="46"/>
      <c r="L68" s="40"/>
      <c r="M68" s="40"/>
      <c r="N68" s="40"/>
      <c r="O68" s="40"/>
      <c r="P68" s="40"/>
      <c r="Q68" s="46"/>
      <c r="R68" s="46"/>
      <c r="S68" s="46"/>
      <c r="T68" s="46"/>
      <c r="U68" s="46"/>
      <c r="V68" s="46"/>
      <c r="W68" s="46"/>
      <c r="AP68" s="46"/>
      <c r="AQ68" s="46"/>
      <c r="AR68" s="46"/>
      <c r="AT68" s="2" t="s">
        <v>196</v>
      </c>
    </row>
    <row r="69" spans="3:46" ht="12.75">
      <c r="C69" s="53"/>
      <c r="D69" s="53"/>
      <c r="E69" s="53"/>
      <c r="F69" s="53"/>
      <c r="G69" s="53"/>
      <c r="H69" s="54"/>
      <c r="I69" s="46"/>
      <c r="J69" s="46"/>
      <c r="K69" s="46"/>
      <c r="L69" s="40"/>
      <c r="M69" s="40"/>
      <c r="N69" s="40"/>
      <c r="O69" s="40"/>
      <c r="P69" s="40"/>
      <c r="Q69" s="46"/>
      <c r="R69" s="46"/>
      <c r="S69" s="46"/>
      <c r="T69" s="46"/>
      <c r="U69" s="46"/>
      <c r="V69" s="46"/>
      <c r="W69" s="46"/>
      <c r="AP69" s="46"/>
      <c r="AQ69" s="46"/>
      <c r="AR69" s="46"/>
      <c r="AT69" s="2" t="s">
        <v>197</v>
      </c>
    </row>
    <row r="70" spans="3:46" ht="12.75">
      <c r="C70" s="53"/>
      <c r="D70" s="53"/>
      <c r="E70" s="53"/>
      <c r="F70" s="53"/>
      <c r="G70" s="53"/>
      <c r="H70" s="54"/>
      <c r="I70" s="46"/>
      <c r="J70" s="46"/>
      <c r="K70" s="46"/>
      <c r="L70" s="40"/>
      <c r="M70" s="40"/>
      <c r="N70" s="40"/>
      <c r="O70" s="40"/>
      <c r="P70" s="40"/>
      <c r="Q70" s="46"/>
      <c r="R70" s="46"/>
      <c r="S70" s="46"/>
      <c r="T70" s="46"/>
      <c r="U70" s="46"/>
      <c r="V70" s="46"/>
      <c r="W70" s="46"/>
      <c r="AP70" s="46"/>
      <c r="AQ70" s="46"/>
      <c r="AR70" s="46"/>
      <c r="AT70" s="2" t="s">
        <v>198</v>
      </c>
    </row>
    <row r="71" spans="3:46" ht="12.75">
      <c r="C71" s="53"/>
      <c r="D71" s="53"/>
      <c r="E71" s="53"/>
      <c r="F71" s="53"/>
      <c r="G71" s="53"/>
      <c r="H71" s="54"/>
      <c r="I71" s="46"/>
      <c r="J71" s="46"/>
      <c r="K71" s="46"/>
      <c r="L71" s="40"/>
      <c r="M71" s="40"/>
      <c r="N71" s="40"/>
      <c r="O71" s="40"/>
      <c r="P71" s="40"/>
      <c r="Q71" s="46"/>
      <c r="R71" s="46"/>
      <c r="S71" s="46"/>
      <c r="T71" s="46"/>
      <c r="U71" s="46"/>
      <c r="V71" s="46"/>
      <c r="W71" s="46"/>
      <c r="AP71" s="46"/>
      <c r="AQ71" s="46"/>
      <c r="AR71" s="46"/>
      <c r="AT71" s="2" t="s">
        <v>199</v>
      </c>
    </row>
    <row r="72" spans="3:46" ht="12.75">
      <c r="C72" s="53"/>
      <c r="D72" s="53"/>
      <c r="E72" s="53"/>
      <c r="F72" s="53"/>
      <c r="G72" s="53"/>
      <c r="H72" s="54"/>
      <c r="I72" s="46"/>
      <c r="J72" s="46"/>
      <c r="K72" s="46"/>
      <c r="L72" s="40"/>
      <c r="M72" s="40"/>
      <c r="N72" s="40"/>
      <c r="O72" s="40"/>
      <c r="P72" s="40"/>
      <c r="Q72" s="46"/>
      <c r="R72" s="46"/>
      <c r="S72" s="46"/>
      <c r="T72" s="46"/>
      <c r="U72" s="46"/>
      <c r="V72" s="46"/>
      <c r="W72" s="46"/>
      <c r="AP72" s="46"/>
      <c r="AQ72" s="46"/>
      <c r="AR72" s="46"/>
      <c r="AT72" s="2" t="s">
        <v>200</v>
      </c>
    </row>
    <row r="73" spans="3:46" ht="12.75">
      <c r="C73" s="53"/>
      <c r="D73" s="53"/>
      <c r="E73" s="53"/>
      <c r="F73" s="53"/>
      <c r="G73" s="53"/>
      <c r="H73" s="54"/>
      <c r="I73" s="46"/>
      <c r="J73" s="46"/>
      <c r="K73" s="46"/>
      <c r="L73" s="40"/>
      <c r="M73" s="40"/>
      <c r="N73" s="40"/>
      <c r="O73" s="40"/>
      <c r="P73" s="40"/>
      <c r="Q73" s="46"/>
      <c r="R73" s="46"/>
      <c r="S73" s="46"/>
      <c r="T73" s="46"/>
      <c r="U73" s="46"/>
      <c r="V73" s="46"/>
      <c r="W73" s="46"/>
      <c r="AP73" s="46"/>
      <c r="AQ73" s="46"/>
      <c r="AR73" s="46"/>
      <c r="AT73" s="2" t="s">
        <v>201</v>
      </c>
    </row>
    <row r="74" spans="3:46" ht="12.75">
      <c r="C74" s="53"/>
      <c r="D74" s="53"/>
      <c r="E74" s="53"/>
      <c r="F74" s="53"/>
      <c r="G74" s="53"/>
      <c r="H74" s="54"/>
      <c r="I74" s="46"/>
      <c r="J74" s="46"/>
      <c r="K74" s="46"/>
      <c r="L74" s="40"/>
      <c r="M74" s="40"/>
      <c r="N74" s="40"/>
      <c r="O74" s="40"/>
      <c r="P74" s="40"/>
      <c r="Q74" s="46"/>
      <c r="R74" s="46"/>
      <c r="S74" s="46"/>
      <c r="T74" s="46"/>
      <c r="U74" s="46"/>
      <c r="V74" s="46"/>
      <c r="W74" s="46"/>
      <c r="AP74" s="46"/>
      <c r="AQ74" s="46"/>
      <c r="AR74" s="46"/>
      <c r="AT74" s="2" t="s">
        <v>202</v>
      </c>
    </row>
    <row r="75" spans="3:46" ht="12.75">
      <c r="C75" s="53"/>
      <c r="D75" s="53"/>
      <c r="E75" s="53"/>
      <c r="F75" s="53"/>
      <c r="G75" s="53"/>
      <c r="H75" s="54"/>
      <c r="I75" s="46"/>
      <c r="J75" s="46"/>
      <c r="K75" s="46"/>
      <c r="L75" s="40"/>
      <c r="M75" s="40"/>
      <c r="N75" s="40"/>
      <c r="O75" s="40"/>
      <c r="P75" s="40"/>
      <c r="Q75" s="46"/>
      <c r="R75" s="46"/>
      <c r="S75" s="46"/>
      <c r="T75" s="46"/>
      <c r="U75" s="46"/>
      <c r="V75" s="46"/>
      <c r="W75" s="46"/>
      <c r="AT75" s="2" t="s">
        <v>203</v>
      </c>
    </row>
    <row r="76" spans="3:46" ht="12.75">
      <c r="C76" s="55"/>
      <c r="D76" s="55"/>
      <c r="E76" s="55"/>
      <c r="F76" s="55"/>
      <c r="G76" s="55"/>
      <c r="H76" s="55"/>
      <c r="I76" s="55"/>
      <c r="J76" s="55"/>
      <c r="K76" s="55"/>
      <c r="AP76" s="55"/>
      <c r="AQ76" s="55"/>
      <c r="AR76" s="55"/>
      <c r="AT76" s="2" t="s">
        <v>204</v>
      </c>
    </row>
    <row r="77" spans="3:44" ht="12.75">
      <c r="C77" s="55"/>
      <c r="D77" s="53"/>
      <c r="E77" s="55"/>
      <c r="F77" s="55"/>
      <c r="G77" s="55"/>
      <c r="H77" s="55"/>
      <c r="I77" s="55"/>
      <c r="J77" s="55"/>
      <c r="K77" s="55"/>
      <c r="V77" s="50"/>
      <c r="AP77" s="55"/>
      <c r="AQ77" s="55"/>
      <c r="AR77" s="55"/>
    </row>
    <row r="78" spans="3:46" ht="12.75">
      <c r="C78" s="55"/>
      <c r="D78" s="53"/>
      <c r="E78" s="55"/>
      <c r="F78" s="55"/>
      <c r="G78" s="55"/>
      <c r="H78" s="55"/>
      <c r="I78" s="55"/>
      <c r="J78" s="55"/>
      <c r="K78" s="55"/>
      <c r="V78" s="50"/>
      <c r="AP78" s="55"/>
      <c r="AQ78" s="55"/>
      <c r="AR78" s="55"/>
      <c r="AT78" s="2" t="s">
        <v>255</v>
      </c>
    </row>
    <row r="79" spans="3:22" ht="12.75">
      <c r="C79" s="55"/>
      <c r="D79" s="53"/>
      <c r="E79" s="55"/>
      <c r="F79" s="55"/>
      <c r="H79" s="45"/>
      <c r="K79" s="50"/>
      <c r="V79" s="50"/>
    </row>
    <row r="80" spans="3:46" ht="12.75">
      <c r="C80" s="55"/>
      <c r="D80" s="53"/>
      <c r="E80" s="55"/>
      <c r="F80" s="55"/>
      <c r="G80" s="53"/>
      <c r="H80" s="52"/>
      <c r="I80" s="50"/>
      <c r="AT80" s="2" t="s">
        <v>256</v>
      </c>
    </row>
    <row r="81" spans="3:46" ht="12.75">
      <c r="C81" s="55"/>
      <c r="D81" s="53"/>
      <c r="E81" s="55"/>
      <c r="F81" s="55"/>
      <c r="G81" s="53"/>
      <c r="H81" s="52"/>
      <c r="AT81" s="2" t="s">
        <v>257</v>
      </c>
    </row>
    <row r="82" spans="3:46" ht="12.75">
      <c r="C82" s="55"/>
      <c r="D82" s="53"/>
      <c r="E82" s="55"/>
      <c r="F82" s="55"/>
      <c r="G82" s="53"/>
      <c r="H82" s="52"/>
      <c r="AT82" s="2" t="s">
        <v>258</v>
      </c>
    </row>
    <row r="83" spans="3:46" ht="12.75">
      <c r="C83" s="55"/>
      <c r="D83" s="53"/>
      <c r="E83" s="55"/>
      <c r="F83" s="55"/>
      <c r="G83" s="53"/>
      <c r="H83" s="52"/>
      <c r="I83" s="50"/>
      <c r="AT83" s="2" t="s">
        <v>259</v>
      </c>
    </row>
    <row r="84" spans="3:46" ht="12.75">
      <c r="C84" s="55"/>
      <c r="D84" s="53"/>
      <c r="E84" s="55"/>
      <c r="F84" s="55"/>
      <c r="G84" s="53"/>
      <c r="H84" s="52"/>
      <c r="AT84" s="2" t="s">
        <v>260</v>
      </c>
    </row>
    <row r="85" spans="3:46" ht="12.75">
      <c r="C85" s="55"/>
      <c r="D85" s="53"/>
      <c r="E85" s="55"/>
      <c r="F85" s="55"/>
      <c r="G85" s="53"/>
      <c r="H85" s="52"/>
      <c r="AT85" s="2" t="s">
        <v>261</v>
      </c>
    </row>
    <row r="86" spans="3:46" ht="12.75">
      <c r="C86" s="49"/>
      <c r="F86" s="53"/>
      <c r="G86" s="53"/>
      <c r="H86" s="52"/>
      <c r="I86" s="50"/>
      <c r="AT86" s="2" t="s">
        <v>262</v>
      </c>
    </row>
    <row r="87" spans="3:8" ht="12.75">
      <c r="C87" s="49"/>
      <c r="F87" s="53"/>
      <c r="G87" s="53"/>
      <c r="H87" s="45"/>
    </row>
    <row r="88" spans="3:46" ht="12.75">
      <c r="C88" s="49"/>
      <c r="F88" s="53"/>
      <c r="G88" s="53"/>
      <c r="H88" s="45"/>
      <c r="AT88" s="2" t="s">
        <v>131</v>
      </c>
    </row>
    <row r="89" ht="12.75">
      <c r="H89" s="45"/>
    </row>
    <row r="90" spans="8:46" ht="12.75">
      <c r="H90" s="45"/>
      <c r="AT90" s="2" t="s">
        <v>132</v>
      </c>
    </row>
    <row r="91" ht="12.75">
      <c r="H91" s="45"/>
    </row>
    <row r="92" spans="8:46" ht="12.75">
      <c r="H92" s="45"/>
      <c r="AT92" s="2" t="s">
        <v>133</v>
      </c>
    </row>
    <row r="93" spans="8:46" ht="12.75">
      <c r="H93" s="45"/>
      <c r="AT93" s="2" t="s">
        <v>134</v>
      </c>
    </row>
    <row r="94" spans="8:46" ht="12.75">
      <c r="H94" s="45"/>
      <c r="AT94" s="2" t="s">
        <v>135</v>
      </c>
    </row>
    <row r="95" spans="8:46" ht="12.75">
      <c r="H95" s="45"/>
      <c r="AT95" s="2" t="s">
        <v>136</v>
      </c>
    </row>
    <row r="96" spans="8:46" ht="12.75">
      <c r="H96" s="45"/>
      <c r="AT96" s="2" t="s">
        <v>137</v>
      </c>
    </row>
    <row r="97" spans="8:46" ht="12.75">
      <c r="H97" s="45"/>
      <c r="AT97" s="2" t="s">
        <v>138</v>
      </c>
    </row>
    <row r="98" spans="8:46" ht="12.75">
      <c r="H98" s="45"/>
      <c r="AT98" s="2" t="s">
        <v>139</v>
      </c>
    </row>
    <row r="99" spans="8:46" ht="12.75">
      <c r="H99" s="45"/>
      <c r="AT99" s="2" t="s">
        <v>263</v>
      </c>
    </row>
    <row r="100" spans="8:46" ht="12.75">
      <c r="H100" s="45"/>
      <c r="AT100" s="2" t="s">
        <v>264</v>
      </c>
    </row>
    <row r="101" ht="12.75">
      <c r="H101" s="45"/>
    </row>
    <row r="102" spans="8:46" ht="12.75">
      <c r="H102" s="45"/>
      <c r="AT102" s="2" t="s">
        <v>140</v>
      </c>
    </row>
    <row r="103" ht="12.75">
      <c r="H103" s="45"/>
    </row>
    <row r="104" spans="8:46" ht="12.75">
      <c r="H104" s="45"/>
      <c r="AT104" s="2" t="s">
        <v>141</v>
      </c>
    </row>
    <row r="105" spans="8:46" ht="12.75">
      <c r="H105" s="45"/>
      <c r="AT105" s="2" t="s">
        <v>142</v>
      </c>
    </row>
    <row r="106" spans="8:46" ht="12.75">
      <c r="H106" s="45"/>
      <c r="AT106" s="2" t="s">
        <v>143</v>
      </c>
    </row>
    <row r="107" spans="8:46" ht="12.75">
      <c r="H107" s="45"/>
      <c r="AT107" s="2" t="s">
        <v>144</v>
      </c>
    </row>
    <row r="108" spans="8:46" ht="12.75">
      <c r="H108" s="45"/>
      <c r="AT108" s="2" t="s">
        <v>145</v>
      </c>
    </row>
    <row r="109" spans="8:46" ht="12.75">
      <c r="H109" s="45"/>
      <c r="AT109" s="2" t="s">
        <v>146</v>
      </c>
    </row>
    <row r="110" spans="8:46" ht="12.75">
      <c r="H110" s="45"/>
      <c r="AT110" s="2" t="s">
        <v>147</v>
      </c>
    </row>
    <row r="111" spans="8:46" ht="12.75">
      <c r="H111" s="45"/>
      <c r="AT111" s="2" t="s">
        <v>148</v>
      </c>
    </row>
    <row r="112" spans="8:46" ht="12.75">
      <c r="H112" s="45"/>
      <c r="AT112" s="2" t="s">
        <v>149</v>
      </c>
    </row>
    <row r="113" spans="8:46" ht="12.75">
      <c r="H113" s="45"/>
      <c r="AT113" s="2" t="s">
        <v>150</v>
      </c>
    </row>
    <row r="114" spans="8:46" ht="12.75">
      <c r="H114" s="45"/>
      <c r="AT114" s="2" t="s">
        <v>151</v>
      </c>
    </row>
    <row r="115" spans="8:46" ht="12.75">
      <c r="H115" s="45"/>
      <c r="AT115" s="2" t="s">
        <v>152</v>
      </c>
    </row>
    <row r="116" spans="8:46" ht="12.75">
      <c r="H116" s="45"/>
      <c r="AT116" s="2" t="s">
        <v>153</v>
      </c>
    </row>
    <row r="117" spans="8:46" ht="12.75">
      <c r="H117" s="45"/>
      <c r="AT117" s="2" t="s">
        <v>154</v>
      </c>
    </row>
    <row r="118" spans="8:46" ht="12.75">
      <c r="H118" s="45"/>
      <c r="AT118" s="2" t="s">
        <v>155</v>
      </c>
    </row>
    <row r="119" spans="8:46" ht="12.75">
      <c r="H119" s="45"/>
      <c r="AT119" s="2" t="s">
        <v>156</v>
      </c>
    </row>
    <row r="120" spans="8:46" ht="12.75">
      <c r="H120" s="45"/>
      <c r="AT120" s="2" t="s">
        <v>157</v>
      </c>
    </row>
    <row r="121" ht="12.75">
      <c r="AT121" s="2" t="s">
        <v>158</v>
      </c>
    </row>
    <row r="122" ht="12.75">
      <c r="AT122" s="2" t="s">
        <v>159</v>
      </c>
    </row>
    <row r="123" ht="12.75">
      <c r="AT123" s="2" t="s">
        <v>265</v>
      </c>
    </row>
    <row r="124" ht="12.75">
      <c r="AT124" s="2" t="s">
        <v>160</v>
      </c>
    </row>
    <row r="125" ht="12.75">
      <c r="AT125" s="2" t="s">
        <v>266</v>
      </c>
    </row>
    <row r="126" ht="12.75">
      <c r="AT126" s="2" t="s">
        <v>267</v>
      </c>
    </row>
    <row r="127" ht="12.75">
      <c r="AT127" s="2" t="s">
        <v>268</v>
      </c>
    </row>
    <row r="128" ht="12.75">
      <c r="AT128" s="2" t="s">
        <v>269</v>
      </c>
    </row>
    <row r="129" ht="12.75">
      <c r="AT129" s="2" t="s">
        <v>270</v>
      </c>
    </row>
    <row r="130" ht="12.75">
      <c r="AT130" s="2" t="s">
        <v>271</v>
      </c>
    </row>
    <row r="131" ht="12.75">
      <c r="AT131" s="2" t="s">
        <v>272</v>
      </c>
    </row>
    <row r="132" ht="12.75">
      <c r="AT132" s="2" t="s">
        <v>273</v>
      </c>
    </row>
    <row r="133" ht="12.75">
      <c r="AT133" s="2" t="s">
        <v>274</v>
      </c>
    </row>
    <row r="134" ht="12.75">
      <c r="AT134" s="2" t="s">
        <v>84</v>
      </c>
    </row>
    <row r="136" ht="12.75">
      <c r="AT136" s="2" t="s">
        <v>85</v>
      </c>
    </row>
    <row r="137" ht="12.75">
      <c r="AT137" s="2" t="s">
        <v>86</v>
      </c>
    </row>
    <row r="138" ht="12.75">
      <c r="AT138" s="2" t="s">
        <v>87</v>
      </c>
    </row>
    <row r="140" ht="12.75">
      <c r="AT140" s="2" t="s">
        <v>205</v>
      </c>
    </row>
    <row r="141" ht="12.75">
      <c r="AT141" s="2" t="s">
        <v>84</v>
      </c>
    </row>
    <row r="143" ht="12.75">
      <c r="AT143" s="2" t="s">
        <v>88</v>
      </c>
    </row>
    <row r="145" ht="12.75">
      <c r="AT145" s="2" t="s">
        <v>275</v>
      </c>
    </row>
    <row r="146" ht="12.75">
      <c r="AT146" s="2" t="s">
        <v>84</v>
      </c>
    </row>
    <row r="148" ht="12.75">
      <c r="AT148" s="2" t="s">
        <v>89</v>
      </c>
    </row>
    <row r="149" ht="12.75">
      <c r="AT149" s="2" t="s">
        <v>90</v>
      </c>
    </row>
    <row r="150" ht="12.75">
      <c r="AT150" s="2" t="s">
        <v>276</v>
      </c>
    </row>
    <row r="151" ht="12.75">
      <c r="AT151" s="2" t="s">
        <v>277</v>
      </c>
    </row>
    <row r="152" ht="12.75">
      <c r="AT152" s="2" t="s">
        <v>278</v>
      </c>
    </row>
    <row r="153" ht="12.75">
      <c r="AT153" s="2" t="s">
        <v>279</v>
      </c>
    </row>
    <row r="154" ht="12.75">
      <c r="AT154" s="2" t="s">
        <v>280</v>
      </c>
    </row>
    <row r="155" ht="12.75">
      <c r="AT155" s="2" t="s">
        <v>281</v>
      </c>
    </row>
    <row r="156" ht="12.75">
      <c r="AT156" s="2" t="s">
        <v>282</v>
      </c>
    </row>
    <row r="157" ht="12.75">
      <c r="AT157" s="2" t="s">
        <v>283</v>
      </c>
    </row>
    <row r="158" ht="12.75">
      <c r="AT158" s="2" t="s">
        <v>284</v>
      </c>
    </row>
    <row r="159" ht="12.75">
      <c r="AT159" s="2" t="s">
        <v>91</v>
      </c>
    </row>
    <row r="160" ht="12.75">
      <c r="AT160" s="2" t="s">
        <v>206</v>
      </c>
    </row>
    <row r="161" ht="12.75">
      <c r="AT161" s="2" t="s">
        <v>207</v>
      </c>
    </row>
  </sheetData>
  <mergeCells count="7">
    <mergeCell ref="A58:F60"/>
    <mergeCell ref="B1:F1"/>
    <mergeCell ref="A1:A2"/>
    <mergeCell ref="B3:B4"/>
    <mergeCell ref="C3:D3"/>
    <mergeCell ref="E3:F3"/>
    <mergeCell ref="C2:F2"/>
  </mergeCells>
  <hyperlinks>
    <hyperlink ref="A63" location="Contents!A1" display="return to contents page"/>
  </hyperlink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7"/>
  </sheetPr>
  <dimension ref="A1:U62"/>
  <sheetViews>
    <sheetView zoomScale="80" zoomScaleNormal="80" workbookViewId="0" topLeftCell="A10">
      <selection activeCell="S29" sqref="S29"/>
    </sheetView>
  </sheetViews>
  <sheetFormatPr defaultColWidth="9.140625" defaultRowHeight="12.75"/>
  <cols>
    <col min="1" max="7" width="9.140625" style="58" customWidth="1"/>
    <col min="8" max="8" width="9.140625" style="165" customWidth="1"/>
    <col min="9" max="16384" width="9.140625" style="58" customWidth="1"/>
  </cols>
  <sheetData>
    <row r="1" spans="1:19" ht="18.75" customHeight="1">
      <c r="A1" s="325">
        <v>3.4</v>
      </c>
      <c r="B1" s="369" t="s">
        <v>462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115"/>
      <c r="S1" s="115"/>
    </row>
    <row r="2" spans="1:19" ht="17.25" customHeight="1" thickBot="1">
      <c r="A2" s="326"/>
      <c r="B2" s="287"/>
      <c r="C2" s="287"/>
      <c r="D2" s="287"/>
      <c r="E2" s="287"/>
      <c r="F2" s="287"/>
      <c r="G2" s="287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88" t="s">
        <v>461</v>
      </c>
      <c r="S2" s="208"/>
    </row>
    <row r="3" spans="1:19" ht="14.25" thickBot="1" thickTop="1">
      <c r="A3" s="112"/>
      <c r="B3" s="289">
        <v>1995</v>
      </c>
      <c r="C3" s="30">
        <v>1996</v>
      </c>
      <c r="D3" s="30">
        <v>1997</v>
      </c>
      <c r="E3" s="30">
        <v>1998</v>
      </c>
      <c r="F3" s="30">
        <v>1999</v>
      </c>
      <c r="G3" s="30">
        <v>2000</v>
      </c>
      <c r="H3" s="289">
        <v>2001</v>
      </c>
      <c r="I3" s="252">
        <v>2002</v>
      </c>
      <c r="J3" s="252">
        <v>2003</v>
      </c>
      <c r="K3" s="252">
        <v>2004</v>
      </c>
      <c r="L3" s="252">
        <v>2005</v>
      </c>
      <c r="M3" s="252">
        <v>2006</v>
      </c>
      <c r="N3" s="252">
        <v>2007</v>
      </c>
      <c r="O3" s="252">
        <v>2008</v>
      </c>
      <c r="P3" s="252">
        <v>2009</v>
      </c>
      <c r="Q3" s="252">
        <v>2010</v>
      </c>
      <c r="R3" s="252">
        <v>2011</v>
      </c>
      <c r="S3" s="209"/>
    </row>
    <row r="4" spans="1:17" ht="12.75">
      <c r="A4" s="210" t="s">
        <v>6</v>
      </c>
      <c r="B4" s="35"/>
      <c r="C4" s="35"/>
      <c r="D4" s="35"/>
      <c r="E4" s="35"/>
      <c r="F4" s="35"/>
      <c r="G4" s="35"/>
      <c r="H4" s="32"/>
      <c r="I4" s="211"/>
      <c r="J4" s="211"/>
      <c r="K4" s="211"/>
      <c r="L4" s="212"/>
      <c r="M4" s="211"/>
      <c r="N4" s="211"/>
      <c r="O4" s="211"/>
      <c r="P4" s="211"/>
      <c r="Q4" s="60"/>
    </row>
    <row r="5" spans="1:21" ht="12.75">
      <c r="A5" s="213" t="s">
        <v>219</v>
      </c>
      <c r="B5" s="35">
        <v>6.4</v>
      </c>
      <c r="C5" s="413">
        <v>6.1</v>
      </c>
      <c r="D5" s="413">
        <v>5.8</v>
      </c>
      <c r="E5" s="414">
        <v>5.9</v>
      </c>
      <c r="F5" s="414">
        <v>5.4</v>
      </c>
      <c r="G5" s="414">
        <v>5.4</v>
      </c>
      <c r="H5" s="32">
        <v>5.3</v>
      </c>
      <c r="I5" s="32">
        <v>4.9208091646093</v>
      </c>
      <c r="J5" s="32">
        <v>5.218327297407645</v>
      </c>
      <c r="K5" s="32">
        <v>3.9285236104587775</v>
      </c>
      <c r="L5" s="32">
        <v>3.345686915970187</v>
      </c>
      <c r="M5" s="32">
        <v>5.197379161098573</v>
      </c>
      <c r="N5" s="32">
        <v>3.8375214011323497</v>
      </c>
      <c r="O5" s="38">
        <v>4.353402419141278</v>
      </c>
      <c r="P5" s="38">
        <v>4.120247100018988</v>
      </c>
      <c r="Q5" s="38">
        <v>3.9739626180328536</v>
      </c>
      <c r="R5" s="59">
        <v>3.1023581036845216</v>
      </c>
      <c r="S5" s="59"/>
      <c r="U5" s="60"/>
    </row>
    <row r="6" spans="1:21" ht="12.75">
      <c r="A6" s="213" t="s">
        <v>220</v>
      </c>
      <c r="B6" s="35">
        <v>19.3</v>
      </c>
      <c r="C6" s="413">
        <v>18.1</v>
      </c>
      <c r="D6" s="413">
        <v>15.3</v>
      </c>
      <c r="E6" s="414">
        <v>14.2</v>
      </c>
      <c r="F6" s="414">
        <v>14.3</v>
      </c>
      <c r="G6" s="414">
        <v>14.3</v>
      </c>
      <c r="H6" s="32">
        <v>14.3</v>
      </c>
      <c r="I6" s="32">
        <v>13.528975534058475</v>
      </c>
      <c r="J6" s="32">
        <v>14.006714540067144</v>
      </c>
      <c r="K6" s="32">
        <v>13.456958116501328</v>
      </c>
      <c r="L6" s="32">
        <v>13.135198135198134</v>
      </c>
      <c r="M6" s="32">
        <v>13.114302649220622</v>
      </c>
      <c r="N6" s="32">
        <v>12.9549846021742</v>
      </c>
      <c r="O6" s="38">
        <v>12.19065750371471</v>
      </c>
      <c r="P6" s="38">
        <v>11.84264595240033</v>
      </c>
      <c r="Q6" s="38">
        <v>12.088161281622243</v>
      </c>
      <c r="R6" s="59">
        <v>11.41580593659379</v>
      </c>
      <c r="S6" s="59"/>
      <c r="U6" s="60"/>
    </row>
    <row r="7" spans="1:21" ht="12.75">
      <c r="A7" s="213" t="s">
        <v>221</v>
      </c>
      <c r="B7" s="35">
        <v>28.4</v>
      </c>
      <c r="C7" s="415">
        <v>27</v>
      </c>
      <c r="D7" s="413">
        <v>25.3</v>
      </c>
      <c r="E7" s="414">
        <v>24.4</v>
      </c>
      <c r="F7" s="414">
        <v>23.7</v>
      </c>
      <c r="G7" s="414">
        <v>23.1</v>
      </c>
      <c r="H7" s="32">
        <v>22.6</v>
      </c>
      <c r="I7" s="32">
        <v>22.015289725563587</v>
      </c>
      <c r="J7" s="32">
        <v>22.42861222071467</v>
      </c>
      <c r="K7" s="32">
        <v>22.689529399779648</v>
      </c>
      <c r="L7" s="32">
        <v>21.79620063086716</v>
      </c>
      <c r="M7" s="32">
        <v>21.91336816310652</v>
      </c>
      <c r="N7" s="32">
        <v>19.546275564138206</v>
      </c>
      <c r="O7" s="38">
        <v>20.210312174969726</v>
      </c>
      <c r="P7" s="38">
        <v>20.97737100775383</v>
      </c>
      <c r="Q7" s="38">
        <v>19.515514620481262</v>
      </c>
      <c r="R7" s="59">
        <v>18.2339793869387</v>
      </c>
      <c r="S7" s="59"/>
      <c r="U7" s="60"/>
    </row>
    <row r="8" spans="1:21" ht="12.75">
      <c r="A8" s="213" t="s">
        <v>222</v>
      </c>
      <c r="B8" s="35">
        <v>33.2</v>
      </c>
      <c r="C8" s="413">
        <v>31.4</v>
      </c>
      <c r="D8" s="413">
        <v>30.9</v>
      </c>
      <c r="E8" s="414">
        <v>29.9</v>
      </c>
      <c r="F8" s="414">
        <v>28.9</v>
      </c>
      <c r="G8" s="414">
        <v>28.2</v>
      </c>
      <c r="H8" s="32">
        <v>28</v>
      </c>
      <c r="I8" s="32">
        <v>26.684450101554518</v>
      </c>
      <c r="J8" s="32">
        <v>28.499199152358944</v>
      </c>
      <c r="K8" s="32">
        <v>26.76254613646038</v>
      </c>
      <c r="L8" s="32">
        <v>26.923300953100533</v>
      </c>
      <c r="M8" s="32">
        <v>24.670465116752467</v>
      </c>
      <c r="N8" s="32">
        <v>25.058035172444633</v>
      </c>
      <c r="O8" s="38">
        <v>24.859038178748435</v>
      </c>
      <c r="P8" s="38">
        <v>23.95313496251472</v>
      </c>
      <c r="Q8" s="38">
        <v>22.48946276844852</v>
      </c>
      <c r="R8" s="59">
        <v>23.975918008434935</v>
      </c>
      <c r="S8" s="59"/>
      <c r="U8" s="60"/>
    </row>
    <row r="9" spans="1:19" ht="12.75">
      <c r="A9" s="213" t="s">
        <v>223</v>
      </c>
      <c r="B9" s="35">
        <v>37.1</v>
      </c>
      <c r="C9" s="413">
        <v>36.5</v>
      </c>
      <c r="D9" s="413">
        <v>34.9</v>
      </c>
      <c r="E9" s="414">
        <v>34.9</v>
      </c>
      <c r="F9" s="414">
        <v>33</v>
      </c>
      <c r="G9" s="414">
        <v>33.5</v>
      </c>
      <c r="H9" s="32">
        <v>31.5</v>
      </c>
      <c r="I9" s="32">
        <v>32.27163000996245</v>
      </c>
      <c r="J9" s="32">
        <v>32.467379754500755</v>
      </c>
      <c r="K9" s="32">
        <v>31.03055104408623</v>
      </c>
      <c r="L9" s="32">
        <v>29.357389215808773</v>
      </c>
      <c r="M9" s="32">
        <v>28.964787515081465</v>
      </c>
      <c r="N9" s="32">
        <v>30.016177602289705</v>
      </c>
      <c r="O9" s="38">
        <v>27.380082451877698</v>
      </c>
      <c r="P9" s="38">
        <v>27.54268951159049</v>
      </c>
      <c r="Q9" s="38">
        <v>26.906607070005233</v>
      </c>
      <c r="R9" s="59">
        <v>26.68513327866302</v>
      </c>
      <c r="S9" s="59"/>
    </row>
    <row r="10" spans="1:19" ht="12.75">
      <c r="A10" s="213" t="s">
        <v>224</v>
      </c>
      <c r="B10" s="35">
        <v>39.6</v>
      </c>
      <c r="C10" s="413">
        <v>39.7</v>
      </c>
      <c r="D10" s="413">
        <v>38.8</v>
      </c>
      <c r="E10" s="414">
        <v>36.6</v>
      </c>
      <c r="F10" s="414">
        <v>37.1</v>
      </c>
      <c r="G10" s="414">
        <v>37.2</v>
      </c>
      <c r="H10" s="32">
        <v>36.4</v>
      </c>
      <c r="I10" s="32">
        <v>35.939534779008774</v>
      </c>
      <c r="J10" s="32">
        <v>36.08569197357282</v>
      </c>
      <c r="K10" s="32">
        <v>34.612349506146955</v>
      </c>
      <c r="L10" s="32">
        <v>35.03289281896803</v>
      </c>
      <c r="M10" s="32">
        <v>35.20106341013886</v>
      </c>
      <c r="N10" s="32">
        <v>33.44556982833046</v>
      </c>
      <c r="O10" s="38">
        <v>33.233069451438915</v>
      </c>
      <c r="P10" s="38">
        <v>30.49748247902782</v>
      </c>
      <c r="Q10" s="38">
        <v>31.07716679093155</v>
      </c>
      <c r="R10" s="59">
        <v>29.42125310067187</v>
      </c>
      <c r="S10" s="95"/>
    </row>
    <row r="11" spans="1:19" ht="12.75">
      <c r="A11" s="213" t="s">
        <v>225</v>
      </c>
      <c r="B11" s="35">
        <v>41.2</v>
      </c>
      <c r="C11" s="413">
        <v>39.8</v>
      </c>
      <c r="D11" s="413">
        <v>40.7</v>
      </c>
      <c r="E11" s="414">
        <v>39.3</v>
      </c>
      <c r="F11" s="414">
        <v>40.7</v>
      </c>
      <c r="G11" s="414">
        <v>40.3</v>
      </c>
      <c r="H11" s="32">
        <v>39.3</v>
      </c>
      <c r="I11" s="32">
        <v>39.68798958240507</v>
      </c>
      <c r="J11" s="32">
        <v>38.75882120988248</v>
      </c>
      <c r="K11" s="32">
        <v>39.869722297115125</v>
      </c>
      <c r="L11" s="32">
        <v>37.6794214284913</v>
      </c>
      <c r="M11" s="32">
        <v>37.7102232141033</v>
      </c>
      <c r="N11" s="32">
        <v>36.95283197784574</v>
      </c>
      <c r="O11" s="38">
        <v>35.35756226420862</v>
      </c>
      <c r="P11" s="38">
        <v>36.11518148620837</v>
      </c>
      <c r="Q11" s="38">
        <v>34.059664040806325</v>
      </c>
      <c r="R11" s="59">
        <v>33.622547636904855</v>
      </c>
      <c r="S11" s="95"/>
    </row>
    <row r="12" spans="1:19" ht="12.75">
      <c r="A12" s="213" t="s">
        <v>226</v>
      </c>
      <c r="B12" s="35">
        <v>39.6</v>
      </c>
      <c r="C12" s="413">
        <v>38.4</v>
      </c>
      <c r="D12" s="413">
        <v>37.8</v>
      </c>
      <c r="E12" s="414">
        <v>37.6</v>
      </c>
      <c r="F12" s="414">
        <v>37.9</v>
      </c>
      <c r="G12" s="414">
        <v>38.5</v>
      </c>
      <c r="H12" s="32">
        <v>39.4</v>
      </c>
      <c r="I12" s="32">
        <v>38.95254814537326</v>
      </c>
      <c r="J12" s="32">
        <v>39.796132545799374</v>
      </c>
      <c r="K12" s="32">
        <v>39.30574080794013</v>
      </c>
      <c r="L12" s="32">
        <v>40.63244046195363</v>
      </c>
      <c r="M12" s="32">
        <v>39.88591692540868</v>
      </c>
      <c r="N12" s="32">
        <v>39.05305346403455</v>
      </c>
      <c r="O12" s="38">
        <v>38.39095309153038</v>
      </c>
      <c r="P12" s="38">
        <v>37.52332709537035</v>
      </c>
      <c r="Q12" s="38">
        <v>37.56285811977725</v>
      </c>
      <c r="R12" s="59">
        <v>36.17249822288919</v>
      </c>
      <c r="S12" s="95"/>
    </row>
    <row r="13" spans="1:19" ht="12.75">
      <c r="A13" s="213" t="s">
        <v>227</v>
      </c>
      <c r="B13" s="35">
        <v>38.6</v>
      </c>
      <c r="C13" s="413">
        <v>36.5</v>
      </c>
      <c r="D13" s="413">
        <v>35.1</v>
      </c>
      <c r="E13" s="414">
        <v>35.6</v>
      </c>
      <c r="F13" s="414">
        <v>35.3</v>
      </c>
      <c r="G13" s="414">
        <v>36.7</v>
      </c>
      <c r="H13" s="32">
        <v>35.9</v>
      </c>
      <c r="I13" s="32">
        <v>34.797216859594876</v>
      </c>
      <c r="J13" s="32">
        <v>35.39273556007262</v>
      </c>
      <c r="K13" s="32">
        <v>36.251014001453036</v>
      </c>
      <c r="L13" s="32">
        <v>37.531000027678594</v>
      </c>
      <c r="M13" s="32">
        <v>36.45050378561847</v>
      </c>
      <c r="N13" s="32">
        <v>38.53120045000061</v>
      </c>
      <c r="O13" s="38">
        <v>38.18764978381073</v>
      </c>
      <c r="P13" s="38">
        <v>38.91560107244824</v>
      </c>
      <c r="Q13" s="38">
        <v>37.04923456095806</v>
      </c>
      <c r="R13" s="59">
        <v>35.322160294936864</v>
      </c>
      <c r="S13" s="95"/>
    </row>
    <row r="14" spans="1:19" ht="12.75">
      <c r="A14" s="213" t="s">
        <v>228</v>
      </c>
      <c r="B14" s="35">
        <v>30.2</v>
      </c>
      <c r="C14" s="413">
        <v>31.1</v>
      </c>
      <c r="D14" s="413">
        <v>27.9</v>
      </c>
      <c r="E14" s="414">
        <v>33.6</v>
      </c>
      <c r="F14" s="414">
        <v>31.3</v>
      </c>
      <c r="G14" s="414">
        <v>30.7</v>
      </c>
      <c r="H14" s="32">
        <v>32</v>
      </c>
      <c r="I14" s="32">
        <v>28.708677490365897</v>
      </c>
      <c r="J14" s="32">
        <v>30.54465422594001</v>
      </c>
      <c r="K14" s="32">
        <v>28.384704795206407</v>
      </c>
      <c r="L14" s="32">
        <v>27.507039772007207</v>
      </c>
      <c r="M14" s="32">
        <v>28.379292697933217</v>
      </c>
      <c r="N14" s="32">
        <v>30.113674475815973</v>
      </c>
      <c r="O14" s="38">
        <v>28.91437680575096</v>
      </c>
      <c r="P14" s="38">
        <v>30.166302172351116</v>
      </c>
      <c r="Q14" s="38">
        <v>28.143516140127804</v>
      </c>
      <c r="R14" s="59">
        <v>29.09026915704712</v>
      </c>
      <c r="S14" s="59"/>
    </row>
    <row r="15" spans="1:19" ht="12.75">
      <c r="A15" s="213" t="s">
        <v>229</v>
      </c>
      <c r="B15" s="35">
        <v>7.5</v>
      </c>
      <c r="C15" s="413">
        <v>10.2</v>
      </c>
      <c r="D15" s="413">
        <v>8.7</v>
      </c>
      <c r="E15" s="414">
        <v>8.9</v>
      </c>
      <c r="F15" s="414">
        <v>13.6</v>
      </c>
      <c r="G15" s="414">
        <v>14.4</v>
      </c>
      <c r="H15" s="32">
        <v>10.2</v>
      </c>
      <c r="I15" s="32">
        <v>14.607031861460019</v>
      </c>
      <c r="J15" s="32">
        <v>13.285887617581443</v>
      </c>
      <c r="K15" s="32">
        <v>8.828176898915826</v>
      </c>
      <c r="L15" s="32">
        <v>15.568400525128414</v>
      </c>
      <c r="M15" s="32">
        <v>15.336777539134305</v>
      </c>
      <c r="N15" s="32">
        <v>12.89271233441727</v>
      </c>
      <c r="O15" s="38">
        <v>19.108633801318867</v>
      </c>
      <c r="P15" s="38">
        <v>16.37275615205727</v>
      </c>
      <c r="Q15" s="38">
        <v>13.607557373679471</v>
      </c>
      <c r="R15" s="59">
        <v>14.13221598817604</v>
      </c>
      <c r="S15" s="59"/>
    </row>
    <row r="16" spans="1:19" s="12" customFormat="1" ht="12.75">
      <c r="A16" s="214" t="s">
        <v>234</v>
      </c>
      <c r="B16" s="35" t="s">
        <v>112</v>
      </c>
      <c r="C16" s="414" t="s">
        <v>112</v>
      </c>
      <c r="D16" s="414" t="s">
        <v>112</v>
      </c>
      <c r="E16" s="414" t="s">
        <v>112</v>
      </c>
      <c r="F16" s="414" t="s">
        <v>112</v>
      </c>
      <c r="G16" s="414" t="s">
        <v>112</v>
      </c>
      <c r="H16" s="35" t="s">
        <v>112</v>
      </c>
      <c r="I16" s="35" t="s">
        <v>112</v>
      </c>
      <c r="J16" s="35" t="s">
        <v>112</v>
      </c>
      <c r="K16" s="35" t="s">
        <v>112</v>
      </c>
      <c r="L16" s="35" t="s">
        <v>112</v>
      </c>
      <c r="M16" s="35" t="s">
        <v>112</v>
      </c>
      <c r="N16" s="35">
        <v>9.260108187402585</v>
      </c>
      <c r="O16" s="23">
        <v>7.987379049221708</v>
      </c>
      <c r="P16" s="23">
        <v>12.681811366021892</v>
      </c>
      <c r="Q16" s="23">
        <v>7.1645986200467515</v>
      </c>
      <c r="R16" s="105">
        <v>13.532697416856054</v>
      </c>
      <c r="S16" s="59"/>
    </row>
    <row r="17" spans="1:19" ht="12.75">
      <c r="A17" s="37" t="s">
        <v>24</v>
      </c>
      <c r="B17" s="23"/>
      <c r="C17" s="23"/>
      <c r="D17" s="23"/>
      <c r="E17" s="23"/>
      <c r="F17" s="23"/>
      <c r="G17" s="23"/>
      <c r="H17" s="38"/>
      <c r="I17" s="38"/>
      <c r="J17" s="38"/>
      <c r="K17" s="38"/>
      <c r="L17" s="38"/>
      <c r="M17" s="38"/>
      <c r="N17" s="215"/>
      <c r="O17" s="215"/>
      <c r="P17" s="215"/>
      <c r="Q17" s="215"/>
      <c r="R17" s="106"/>
      <c r="S17" s="59"/>
    </row>
    <row r="18" spans="1:19" ht="12.75">
      <c r="A18" s="58" t="s">
        <v>235</v>
      </c>
      <c r="B18" s="23">
        <v>6.8</v>
      </c>
      <c r="C18" s="6">
        <v>5.9</v>
      </c>
      <c r="D18" s="6">
        <v>6.8</v>
      </c>
      <c r="E18">
        <v>7.5</v>
      </c>
      <c r="F18">
        <v>7.1</v>
      </c>
      <c r="G18" s="6">
        <v>7</v>
      </c>
      <c r="H18" s="38">
        <v>7</v>
      </c>
      <c r="I18" s="38">
        <v>6.072875349915005</v>
      </c>
      <c r="J18" s="38">
        <v>6.38472364899931</v>
      </c>
      <c r="K18" s="38">
        <v>5.2701566208296455</v>
      </c>
      <c r="L18" s="38">
        <v>4.0014347097984375</v>
      </c>
      <c r="M18" s="38">
        <v>7.038039557842525</v>
      </c>
      <c r="N18" s="38">
        <v>4.708127277636532</v>
      </c>
      <c r="O18" s="38">
        <v>5.43262555837257</v>
      </c>
      <c r="P18" s="38">
        <v>5.317399799837964</v>
      </c>
      <c r="Q18" s="38">
        <v>4.742616424405147</v>
      </c>
      <c r="R18" s="114">
        <v>4.707674887617437</v>
      </c>
      <c r="S18" s="59"/>
    </row>
    <row r="19" spans="1:19" ht="12.75">
      <c r="A19" s="58" t="s">
        <v>236</v>
      </c>
      <c r="B19" s="23">
        <v>20.1</v>
      </c>
      <c r="C19" s="6">
        <v>18</v>
      </c>
      <c r="D19" s="6">
        <v>16.2</v>
      </c>
      <c r="E19">
        <v>14.8</v>
      </c>
      <c r="F19">
        <v>14.5</v>
      </c>
      <c r="G19" s="6">
        <v>15.1</v>
      </c>
      <c r="H19" s="38">
        <v>14.1</v>
      </c>
      <c r="I19" s="38">
        <v>13.354686263950052</v>
      </c>
      <c r="J19" s="38">
        <v>13.089631992387638</v>
      </c>
      <c r="K19" s="38">
        <v>13.431712016961159</v>
      </c>
      <c r="L19" s="38">
        <v>12.975769790297276</v>
      </c>
      <c r="M19" s="38">
        <v>13.247046657265985</v>
      </c>
      <c r="N19" s="38">
        <v>11.84040532866219</v>
      </c>
      <c r="O19" s="38">
        <v>12.972318149131167</v>
      </c>
      <c r="P19" s="38">
        <v>12.33040729549667</v>
      </c>
      <c r="Q19" s="38">
        <v>10.994698851743902</v>
      </c>
      <c r="R19" s="114">
        <v>11.444285429175746</v>
      </c>
      <c r="S19" s="59"/>
    </row>
    <row r="20" spans="1:19" ht="12.75">
      <c r="A20" s="58" t="s">
        <v>237</v>
      </c>
      <c r="B20" s="23">
        <v>28</v>
      </c>
      <c r="C20" s="6">
        <v>27.4</v>
      </c>
      <c r="D20" s="6">
        <v>23.9</v>
      </c>
      <c r="E20">
        <v>22.7</v>
      </c>
      <c r="F20">
        <v>22.8</v>
      </c>
      <c r="G20" s="6">
        <v>22.5</v>
      </c>
      <c r="H20" s="38">
        <v>20.5</v>
      </c>
      <c r="I20" s="38">
        <v>20.636058019973767</v>
      </c>
      <c r="J20" s="38">
        <v>20.768783290219016</v>
      </c>
      <c r="K20" s="38">
        <v>20.45249892531505</v>
      </c>
      <c r="L20" s="38">
        <v>18.775318638815694</v>
      </c>
      <c r="M20" s="38">
        <v>20.118204934368773</v>
      </c>
      <c r="N20" s="38">
        <v>16.958415928537374</v>
      </c>
      <c r="O20" s="38">
        <v>17.092661903862062</v>
      </c>
      <c r="P20" s="38">
        <v>17.68536830107066</v>
      </c>
      <c r="Q20" s="38">
        <v>16.900279282146762</v>
      </c>
      <c r="R20" s="114">
        <v>14.975565759138593</v>
      </c>
      <c r="S20" s="59"/>
    </row>
    <row r="21" spans="1:19" ht="12.75">
      <c r="A21" s="58" t="s">
        <v>222</v>
      </c>
      <c r="B21" s="23">
        <v>34.3</v>
      </c>
      <c r="C21" s="6">
        <v>30.9</v>
      </c>
      <c r="D21" s="6">
        <v>31.1</v>
      </c>
      <c r="E21">
        <v>29.8</v>
      </c>
      <c r="F21">
        <v>29.2</v>
      </c>
      <c r="G21" s="6">
        <v>26.4</v>
      </c>
      <c r="H21" s="38">
        <v>27.3</v>
      </c>
      <c r="I21" s="38">
        <v>24.840509607510807</v>
      </c>
      <c r="J21" s="38">
        <v>26.148243780605007</v>
      </c>
      <c r="K21" s="38">
        <v>24.95334651700415</v>
      </c>
      <c r="L21" s="38">
        <v>23.278276969424365</v>
      </c>
      <c r="M21" s="38">
        <v>21.13420475513006</v>
      </c>
      <c r="N21" s="38">
        <v>21.56848082517597</v>
      </c>
      <c r="O21" s="38">
        <v>21.845148947433668</v>
      </c>
      <c r="P21" s="38">
        <v>19.91210504153695</v>
      </c>
      <c r="Q21" s="38">
        <v>18.15737302429337</v>
      </c>
      <c r="R21" s="114">
        <v>20.28252065337316</v>
      </c>
      <c r="S21" s="59"/>
    </row>
    <row r="22" spans="1:19" ht="12.75">
      <c r="A22" s="58" t="s">
        <v>223</v>
      </c>
      <c r="B22" s="23">
        <v>39.5</v>
      </c>
      <c r="C22" s="6">
        <v>39</v>
      </c>
      <c r="D22" s="6">
        <v>35.5</v>
      </c>
      <c r="E22">
        <v>35.9</v>
      </c>
      <c r="F22">
        <v>33.6</v>
      </c>
      <c r="G22" s="6">
        <v>34.1</v>
      </c>
      <c r="H22" s="38">
        <v>31.9</v>
      </c>
      <c r="I22" s="38">
        <v>30.67056801179954</v>
      </c>
      <c r="J22" s="38">
        <v>32.23574930113843</v>
      </c>
      <c r="K22" s="38">
        <v>29.65478854930361</v>
      </c>
      <c r="L22" s="38">
        <v>28.227706735788953</v>
      </c>
      <c r="M22" s="38">
        <v>27.432452314715455</v>
      </c>
      <c r="N22" s="38">
        <v>28.47622442000398</v>
      </c>
      <c r="O22" s="38">
        <v>24.217335116063804</v>
      </c>
      <c r="P22" s="38">
        <v>24.156492693243287</v>
      </c>
      <c r="Q22" s="38">
        <v>24.0113266801355</v>
      </c>
      <c r="R22" s="114">
        <v>21.507797094416098</v>
      </c>
      <c r="S22" s="59"/>
    </row>
    <row r="23" spans="1:19" ht="12.75">
      <c r="A23" s="58" t="s">
        <v>224</v>
      </c>
      <c r="B23" s="23">
        <v>45.9</v>
      </c>
      <c r="C23" s="6">
        <v>44.9</v>
      </c>
      <c r="D23" s="6">
        <v>42.5</v>
      </c>
      <c r="E23">
        <v>38.7</v>
      </c>
      <c r="F23">
        <v>38.7</v>
      </c>
      <c r="G23" s="6">
        <v>38.1</v>
      </c>
      <c r="H23" s="38">
        <v>37.4</v>
      </c>
      <c r="I23" s="38">
        <v>37.76116731805398</v>
      </c>
      <c r="J23" s="38">
        <v>35.77339652048704</v>
      </c>
      <c r="K23" s="38">
        <v>34.48557037381773</v>
      </c>
      <c r="L23" s="38">
        <v>33.796737148208386</v>
      </c>
      <c r="M23" s="38">
        <v>33.754936835668055</v>
      </c>
      <c r="N23" s="38">
        <v>31.14785485254466</v>
      </c>
      <c r="O23" s="38">
        <v>31.151386918035</v>
      </c>
      <c r="P23" s="38">
        <v>27.979845057436105</v>
      </c>
      <c r="Q23" s="38">
        <v>27.027224540224765</v>
      </c>
      <c r="R23" s="114">
        <v>26.44714820119728</v>
      </c>
      <c r="S23" s="59"/>
    </row>
    <row r="24" spans="1:19" ht="12.75">
      <c r="A24" s="58" t="s">
        <v>225</v>
      </c>
      <c r="B24" s="23">
        <v>45.9</v>
      </c>
      <c r="C24" s="6">
        <v>43.7</v>
      </c>
      <c r="D24" s="6">
        <v>43.9</v>
      </c>
      <c r="E24">
        <v>42.2</v>
      </c>
      <c r="F24">
        <v>43.6</v>
      </c>
      <c r="G24" s="6">
        <v>42.5</v>
      </c>
      <c r="H24" s="38">
        <v>41.3</v>
      </c>
      <c r="I24" s="38">
        <v>40.34017038202381</v>
      </c>
      <c r="J24" s="38">
        <v>38.46349259620505</v>
      </c>
      <c r="K24" s="38">
        <v>41.39443855680516</v>
      </c>
      <c r="L24" s="38">
        <v>37.69817981469367</v>
      </c>
      <c r="M24" s="38">
        <v>36.09555667005618</v>
      </c>
      <c r="N24" s="38">
        <v>35.79255807170937</v>
      </c>
      <c r="O24" s="38">
        <v>33.076508392239525</v>
      </c>
      <c r="P24" s="38">
        <v>34.21001410347226</v>
      </c>
      <c r="Q24" s="38">
        <v>31.068290898776603</v>
      </c>
      <c r="R24" s="114">
        <v>31.824827363980052</v>
      </c>
      <c r="S24" s="59"/>
    </row>
    <row r="25" spans="1:19" ht="12.75">
      <c r="A25" s="58" t="s">
        <v>226</v>
      </c>
      <c r="B25" s="23">
        <v>45.1</v>
      </c>
      <c r="C25" s="6">
        <v>42.7</v>
      </c>
      <c r="D25" s="6">
        <v>40.5</v>
      </c>
      <c r="E25">
        <v>41.2</v>
      </c>
      <c r="F25">
        <v>40.7</v>
      </c>
      <c r="G25" s="6">
        <v>39.7</v>
      </c>
      <c r="H25" s="38">
        <v>41.2</v>
      </c>
      <c r="I25" s="38">
        <v>40.20825714845063</v>
      </c>
      <c r="J25" s="38">
        <v>41.48164125279807</v>
      </c>
      <c r="K25" s="38">
        <v>38.37706842364346</v>
      </c>
      <c r="L25" s="38">
        <v>41.65463088891844</v>
      </c>
      <c r="M25" s="38">
        <v>39.07376456094512</v>
      </c>
      <c r="N25" s="38">
        <v>37.864365495981765</v>
      </c>
      <c r="O25" s="38">
        <v>36.4392583277631</v>
      </c>
      <c r="P25" s="38">
        <v>35.776622160616505</v>
      </c>
      <c r="Q25" s="38">
        <v>34.895890504465</v>
      </c>
      <c r="R25" s="114">
        <v>33.6068740424965</v>
      </c>
      <c r="S25" s="59"/>
    </row>
    <row r="26" spans="1:19" ht="12.75">
      <c r="A26" s="58" t="s">
        <v>227</v>
      </c>
      <c r="B26" s="23">
        <v>42.4</v>
      </c>
      <c r="C26" s="6">
        <v>39.2</v>
      </c>
      <c r="D26" s="6">
        <v>38.4</v>
      </c>
      <c r="E26">
        <v>36.1</v>
      </c>
      <c r="F26">
        <v>38.2</v>
      </c>
      <c r="G26" s="6">
        <v>39.8</v>
      </c>
      <c r="H26" s="38">
        <v>39.2</v>
      </c>
      <c r="I26" s="38">
        <v>36.227382627177995</v>
      </c>
      <c r="J26" s="38">
        <v>37.73268803859157</v>
      </c>
      <c r="K26" s="38">
        <v>38.176764090423404</v>
      </c>
      <c r="L26" s="38">
        <v>38.359005547161786</v>
      </c>
      <c r="M26" s="38">
        <v>36.0736036001891</v>
      </c>
      <c r="N26" s="38">
        <v>39.4448163390235</v>
      </c>
      <c r="O26" s="38">
        <v>38.51925276073883</v>
      </c>
      <c r="P26" s="38">
        <v>37.199705703592336</v>
      </c>
      <c r="Q26" s="38">
        <v>35.59736137716408</v>
      </c>
      <c r="R26" s="114">
        <v>32.56904013092193</v>
      </c>
      <c r="S26" s="59"/>
    </row>
    <row r="27" spans="1:19" ht="12.75">
      <c r="A27" s="58" t="s">
        <v>228</v>
      </c>
      <c r="B27" s="23">
        <v>32.8</v>
      </c>
      <c r="C27" s="6">
        <v>32.8</v>
      </c>
      <c r="D27" s="6">
        <v>30.3</v>
      </c>
      <c r="E27">
        <v>39.3</v>
      </c>
      <c r="F27">
        <v>35.2</v>
      </c>
      <c r="G27" s="6">
        <v>32.6</v>
      </c>
      <c r="H27" s="38">
        <v>34.6</v>
      </c>
      <c r="I27" s="38">
        <v>29.470565073562167</v>
      </c>
      <c r="J27" s="38">
        <v>33.72298774895948</v>
      </c>
      <c r="K27" s="38">
        <v>30.37750425166586</v>
      </c>
      <c r="L27" s="38">
        <v>27.774744750372786</v>
      </c>
      <c r="M27" s="38">
        <v>29.026796355128514</v>
      </c>
      <c r="N27" s="38">
        <v>31.045553248364723</v>
      </c>
      <c r="O27" s="38">
        <v>30.686355320259757</v>
      </c>
      <c r="P27" s="38">
        <v>30.63668942670241</v>
      </c>
      <c r="Q27" s="38">
        <v>28.08512791482781</v>
      </c>
      <c r="R27" s="114">
        <v>28.073698546958823</v>
      </c>
      <c r="S27" s="59"/>
    </row>
    <row r="28" spans="1:19" ht="12.75">
      <c r="A28" s="58" t="s">
        <v>238</v>
      </c>
      <c r="B28" s="23">
        <v>9</v>
      </c>
      <c r="C28" s="6">
        <v>9.5</v>
      </c>
      <c r="D28" s="6">
        <v>9.8</v>
      </c>
      <c r="E28">
        <v>9.7</v>
      </c>
      <c r="F28">
        <v>15.6</v>
      </c>
      <c r="G28" s="6">
        <v>16.9</v>
      </c>
      <c r="H28" s="38">
        <v>11.6</v>
      </c>
      <c r="I28" s="38">
        <v>13.215916693330232</v>
      </c>
      <c r="J28" s="38">
        <v>10.894087753294919</v>
      </c>
      <c r="K28" s="38">
        <v>10.190496503261004</v>
      </c>
      <c r="L28" s="38">
        <v>14.518226878053925</v>
      </c>
      <c r="M28" s="38">
        <v>15.207516892451942</v>
      </c>
      <c r="N28" s="38">
        <v>9.51338232502644</v>
      </c>
      <c r="O28" s="38">
        <v>16.941401235857786</v>
      </c>
      <c r="P28" s="38">
        <v>12.817475188278953</v>
      </c>
      <c r="Q28" s="38">
        <v>10.59278585425876</v>
      </c>
      <c r="R28" s="114">
        <v>13.407955971912362</v>
      </c>
      <c r="S28" s="59"/>
    </row>
    <row r="29" spans="1:19" ht="12.75">
      <c r="A29" s="58" t="s">
        <v>234</v>
      </c>
      <c r="B29" s="35" t="s">
        <v>112</v>
      </c>
      <c r="C29" s="416" t="s">
        <v>112</v>
      </c>
      <c r="D29" s="416" t="s">
        <v>112</v>
      </c>
      <c r="E29" s="416" t="s">
        <v>112</v>
      </c>
      <c r="F29" s="416" t="s">
        <v>112</v>
      </c>
      <c r="G29" s="416" t="s">
        <v>112</v>
      </c>
      <c r="H29" s="35" t="s">
        <v>112</v>
      </c>
      <c r="I29" s="35" t="s">
        <v>112</v>
      </c>
      <c r="J29" s="35" t="s">
        <v>112</v>
      </c>
      <c r="K29" s="35" t="s">
        <v>112</v>
      </c>
      <c r="L29" s="35" t="s">
        <v>112</v>
      </c>
      <c r="M29" s="35" t="s">
        <v>112</v>
      </c>
      <c r="N29" s="38">
        <v>9.436010246465115</v>
      </c>
      <c r="O29" s="38">
        <v>7.3755199624106895</v>
      </c>
      <c r="P29" s="38">
        <v>13.575336488436882</v>
      </c>
      <c r="Q29" s="38">
        <v>8.080965449468499</v>
      </c>
      <c r="R29" s="114">
        <v>17.857845436799177</v>
      </c>
      <c r="S29" s="59"/>
    </row>
    <row r="30" spans="1:19" ht="12.75">
      <c r="A30" s="57" t="s">
        <v>25</v>
      </c>
      <c r="B30" s="23"/>
      <c r="C30" s="23"/>
      <c r="D30" s="23"/>
      <c r="E30" s="23"/>
      <c r="F30" s="23"/>
      <c r="G30" s="23"/>
      <c r="H30" s="38"/>
      <c r="I30" s="38"/>
      <c r="J30" s="38"/>
      <c r="K30" s="38"/>
      <c r="L30" s="38"/>
      <c r="M30" s="38"/>
      <c r="N30" s="38"/>
      <c r="O30" s="215"/>
      <c r="P30" s="215"/>
      <c r="Q30" s="215"/>
      <c r="R30" s="106"/>
      <c r="S30" s="59"/>
    </row>
    <row r="31" spans="1:19" ht="12.75">
      <c r="A31" s="58" t="s">
        <v>235</v>
      </c>
      <c r="B31" s="23">
        <v>6</v>
      </c>
      <c r="C31" s="6">
        <v>6.3</v>
      </c>
      <c r="D31" s="6">
        <v>4.7</v>
      </c>
      <c r="E31">
        <v>4.3</v>
      </c>
      <c r="F31">
        <v>3.7</v>
      </c>
      <c r="G31" s="6">
        <v>3.9</v>
      </c>
      <c r="H31" s="38">
        <v>3.7</v>
      </c>
      <c r="I31" s="38">
        <v>3.7451995685005395</v>
      </c>
      <c r="J31" s="38">
        <v>4.067927993967198</v>
      </c>
      <c r="K31" s="38">
        <v>2.676810832128303</v>
      </c>
      <c r="L31" s="38">
        <v>2.728880864780089</v>
      </c>
      <c r="M31" s="38">
        <v>3.5143373594257206</v>
      </c>
      <c r="N31" s="38">
        <v>3.053563415330641</v>
      </c>
      <c r="O31" s="38">
        <v>3.3200821441279045</v>
      </c>
      <c r="P31" s="38">
        <v>3.0869504409635384</v>
      </c>
      <c r="Q31" s="38">
        <v>3.3023849434435397</v>
      </c>
      <c r="R31" s="114">
        <v>1.6990783925121957</v>
      </c>
      <c r="S31" s="59"/>
    </row>
    <row r="32" spans="1:19" ht="12.75">
      <c r="A32" s="58" t="s">
        <v>236</v>
      </c>
      <c r="B32" s="23">
        <v>18.4</v>
      </c>
      <c r="C32" s="6">
        <v>18.1</v>
      </c>
      <c r="D32" s="6">
        <v>14.4</v>
      </c>
      <c r="E32">
        <v>13.5</v>
      </c>
      <c r="F32">
        <v>14.1</v>
      </c>
      <c r="G32" s="6">
        <v>13.5</v>
      </c>
      <c r="H32" s="38">
        <v>14.6</v>
      </c>
      <c r="I32" s="38">
        <v>13.711906487661867</v>
      </c>
      <c r="J32" s="38">
        <v>14.975465559914833</v>
      </c>
      <c r="K32" s="38">
        <v>13.48372888878967</v>
      </c>
      <c r="L32" s="38">
        <v>13.303271298463745</v>
      </c>
      <c r="M32" s="38">
        <v>12.971198713388569</v>
      </c>
      <c r="N32" s="38">
        <v>14.15575237207344</v>
      </c>
      <c r="O32" s="38">
        <v>11.357578001575042</v>
      </c>
      <c r="P32" s="38">
        <v>11.337005093227594</v>
      </c>
      <c r="Q32" s="38">
        <v>13.348514996589763</v>
      </c>
      <c r="R32" s="114">
        <v>11.386443184109439</v>
      </c>
      <c r="S32" s="59"/>
    </row>
    <row r="33" spans="1:19" ht="12.75">
      <c r="A33" s="58" t="s">
        <v>237</v>
      </c>
      <c r="B33" s="23">
        <v>28.7</v>
      </c>
      <c r="C33" s="6">
        <v>26.6</v>
      </c>
      <c r="D33" s="6">
        <v>26.8</v>
      </c>
      <c r="E33">
        <v>26.3</v>
      </c>
      <c r="F33">
        <v>24.8</v>
      </c>
      <c r="G33" s="6">
        <v>23.7</v>
      </c>
      <c r="H33" s="38">
        <v>24.7</v>
      </c>
      <c r="I33" s="38">
        <v>23.53436600847282</v>
      </c>
      <c r="J33" s="38">
        <v>24.25945642893148</v>
      </c>
      <c r="K33" s="38">
        <v>25.118243015034146</v>
      </c>
      <c r="L33" s="38">
        <v>25.09414207860771</v>
      </c>
      <c r="M33" s="38">
        <v>23.88173758865248</v>
      </c>
      <c r="N33" s="38">
        <v>22.47340095291818</v>
      </c>
      <c r="O33" s="38">
        <v>23.65673600255588</v>
      </c>
      <c r="P33" s="38">
        <v>24.525234637550934</v>
      </c>
      <c r="Q33" s="38">
        <v>22.437690413923548</v>
      </c>
      <c r="R33" s="114">
        <v>21.940701235193114</v>
      </c>
      <c r="S33" s="59"/>
    </row>
    <row r="34" spans="1:19" ht="12.75">
      <c r="A34" s="58" t="s">
        <v>222</v>
      </c>
      <c r="B34" s="23">
        <v>32</v>
      </c>
      <c r="C34" s="6">
        <v>32</v>
      </c>
      <c r="D34" s="6">
        <v>30.8</v>
      </c>
      <c r="E34">
        <v>30</v>
      </c>
      <c r="F34">
        <v>28.6</v>
      </c>
      <c r="G34" s="6">
        <v>30.1</v>
      </c>
      <c r="H34" s="38">
        <v>28.8</v>
      </c>
      <c r="I34" s="38">
        <v>28.699552036128466</v>
      </c>
      <c r="J34" s="38">
        <v>31.03105395937179</v>
      </c>
      <c r="K34" s="38">
        <v>28.767842218885132</v>
      </c>
      <c r="L34" s="38">
        <v>31.039044331030542</v>
      </c>
      <c r="M34" s="38">
        <v>28.567272055117364</v>
      </c>
      <c r="N34" s="38">
        <v>28.987318048353846</v>
      </c>
      <c r="O34" s="38">
        <v>28.126245708406845</v>
      </c>
      <c r="P34" s="38">
        <v>28.38649390795022</v>
      </c>
      <c r="Q34" s="38">
        <v>27.408801121378403</v>
      </c>
      <c r="R34" s="114">
        <v>28.01428873543772</v>
      </c>
      <c r="S34" s="59"/>
    </row>
    <row r="35" spans="1:19" ht="12.75">
      <c r="A35" s="58" t="s">
        <v>223</v>
      </c>
      <c r="B35" s="23">
        <v>34.6</v>
      </c>
      <c r="C35" s="6">
        <v>34</v>
      </c>
      <c r="D35" s="6">
        <v>34.3</v>
      </c>
      <c r="E35">
        <v>33.9</v>
      </c>
      <c r="F35">
        <v>32.3</v>
      </c>
      <c r="G35" s="6">
        <v>32.9</v>
      </c>
      <c r="H35" s="38">
        <v>31.1</v>
      </c>
      <c r="I35" s="38">
        <v>33.9776132059472</v>
      </c>
      <c r="J35" s="38">
        <v>32.71535085817026</v>
      </c>
      <c r="K35" s="38">
        <v>32.49907557911117</v>
      </c>
      <c r="L35" s="38">
        <v>30.5090091668711</v>
      </c>
      <c r="M35" s="38">
        <v>30.60775543609222</v>
      </c>
      <c r="N35" s="38">
        <v>31.615008816466194</v>
      </c>
      <c r="O35" s="38">
        <v>30.680713380155712</v>
      </c>
      <c r="P35" s="38">
        <v>31.114249480242513</v>
      </c>
      <c r="Q35" s="38">
        <v>30.00377395716151</v>
      </c>
      <c r="R35" s="114">
        <v>32.16895229235255</v>
      </c>
      <c r="S35" s="59"/>
    </row>
    <row r="36" spans="1:19" ht="12.75">
      <c r="A36" s="58" t="s">
        <v>224</v>
      </c>
      <c r="B36" s="23">
        <v>33.6</v>
      </c>
      <c r="C36" s="6">
        <v>34.7</v>
      </c>
      <c r="D36" s="6">
        <v>35</v>
      </c>
      <c r="E36">
        <v>34.5</v>
      </c>
      <c r="F36">
        <v>35.5</v>
      </c>
      <c r="G36" s="6">
        <v>36.2</v>
      </c>
      <c r="H36" s="38">
        <v>35.4</v>
      </c>
      <c r="I36" s="38">
        <v>34.11514606543555</v>
      </c>
      <c r="J36" s="38">
        <v>36.4013068929709</v>
      </c>
      <c r="K36" s="38">
        <v>34.73217804089039</v>
      </c>
      <c r="L36" s="38">
        <v>36.23434730538922</v>
      </c>
      <c r="M36" s="38">
        <v>36.649035785624584</v>
      </c>
      <c r="N36" s="38">
        <v>35.66530738160565</v>
      </c>
      <c r="O36" s="38">
        <v>35.3058841504869</v>
      </c>
      <c r="P36" s="38">
        <v>32.97736863275159</v>
      </c>
      <c r="Q36" s="38">
        <v>35.06946581039443</v>
      </c>
      <c r="R36" s="114">
        <v>32.42350851149633</v>
      </c>
      <c r="S36" s="59"/>
    </row>
    <row r="37" spans="1:19" ht="12.75">
      <c r="A37" s="58" t="s">
        <v>225</v>
      </c>
      <c r="B37" s="23">
        <v>36.8</v>
      </c>
      <c r="C37" s="6">
        <v>36.1</v>
      </c>
      <c r="D37" s="6">
        <v>37.7</v>
      </c>
      <c r="E37">
        <v>36.6</v>
      </c>
      <c r="F37">
        <v>38</v>
      </c>
      <c r="G37" s="6">
        <v>38.3</v>
      </c>
      <c r="H37" s="38">
        <v>37.4</v>
      </c>
      <c r="I37" s="38">
        <v>39.07572954053994</v>
      </c>
      <c r="J37" s="38">
        <v>39.03826454947112</v>
      </c>
      <c r="K37" s="38">
        <v>38.41674994813557</v>
      </c>
      <c r="L37" s="38">
        <v>37.66237870659791</v>
      </c>
      <c r="M37" s="38">
        <v>39.227135485070136</v>
      </c>
      <c r="N37" s="38">
        <v>38.044918100992454</v>
      </c>
      <c r="O37" s="38">
        <v>37.468495630903675</v>
      </c>
      <c r="P37" s="38">
        <v>37.80660193624691</v>
      </c>
      <c r="Q37" s="38">
        <v>36.90654376230281</v>
      </c>
      <c r="R37" s="114">
        <v>35.32451574317982</v>
      </c>
      <c r="S37" s="59"/>
    </row>
    <row r="38" spans="1:19" ht="12.75">
      <c r="A38" s="58" t="s">
        <v>226</v>
      </c>
      <c r="B38" s="23">
        <v>34.3</v>
      </c>
      <c r="C38" s="6">
        <v>34.2</v>
      </c>
      <c r="D38" s="6">
        <v>35.1</v>
      </c>
      <c r="E38">
        <v>34.2</v>
      </c>
      <c r="F38">
        <v>35.2</v>
      </c>
      <c r="G38" s="6">
        <v>37.2</v>
      </c>
      <c r="H38" s="38">
        <v>37.8</v>
      </c>
      <c r="I38" s="38">
        <v>37.71114592424613</v>
      </c>
      <c r="J38" s="38">
        <v>38.262587487480424</v>
      </c>
      <c r="K38" s="38">
        <v>40.18254446825195</v>
      </c>
      <c r="L38" s="38">
        <v>39.671937668404425</v>
      </c>
      <c r="M38" s="38">
        <v>40.652574096546616</v>
      </c>
      <c r="N38" s="38">
        <v>40.156687641606325</v>
      </c>
      <c r="O38" s="38">
        <v>40.15285726516554</v>
      </c>
      <c r="P38" s="38">
        <v>39.0972828820244</v>
      </c>
      <c r="Q38" s="38">
        <v>39.948883676942195</v>
      </c>
      <c r="R38" s="114">
        <v>38.430074670897106</v>
      </c>
      <c r="S38" s="59"/>
    </row>
    <row r="39" spans="1:19" ht="12.75">
      <c r="A39" s="58" t="s">
        <v>227</v>
      </c>
      <c r="B39" s="23">
        <v>34.8</v>
      </c>
      <c r="C39" s="6">
        <v>33.5</v>
      </c>
      <c r="D39" s="6">
        <v>31.7</v>
      </c>
      <c r="E39">
        <v>35</v>
      </c>
      <c r="F39">
        <v>32</v>
      </c>
      <c r="G39" s="6">
        <v>33.3</v>
      </c>
      <c r="H39" s="38">
        <v>32.4</v>
      </c>
      <c r="I39" s="38">
        <v>33.37829795076148</v>
      </c>
      <c r="J39" s="38">
        <v>32.971384166379956</v>
      </c>
      <c r="K39" s="38">
        <v>34.334588422074546</v>
      </c>
      <c r="L39" s="38">
        <v>36.677943052379</v>
      </c>
      <c r="M39" s="38">
        <v>36.81436874357266</v>
      </c>
      <c r="N39" s="38">
        <v>37.65548334176548</v>
      </c>
      <c r="O39" s="38">
        <v>37.87401606759836</v>
      </c>
      <c r="P39" s="38">
        <v>40.5426295779141</v>
      </c>
      <c r="Q39" s="38">
        <v>38.34887137593704</v>
      </c>
      <c r="R39" s="114">
        <v>37.87371616395561</v>
      </c>
      <c r="S39" s="59"/>
    </row>
    <row r="40" spans="1:19" ht="12.75">
      <c r="A40" s="58" t="s">
        <v>228</v>
      </c>
      <c r="B40" s="23">
        <v>26.1</v>
      </c>
      <c r="C40" s="6">
        <v>28.6</v>
      </c>
      <c r="D40" s="6">
        <v>24</v>
      </c>
      <c r="E40">
        <v>25.1</v>
      </c>
      <c r="F40">
        <v>25.5</v>
      </c>
      <c r="G40" s="6">
        <v>27.9</v>
      </c>
      <c r="H40" s="38">
        <v>28.3</v>
      </c>
      <c r="I40" s="38">
        <v>27.57130843687787</v>
      </c>
      <c r="J40" s="38">
        <v>26.266079476435234</v>
      </c>
      <c r="K40" s="38">
        <v>25.520042380363765</v>
      </c>
      <c r="L40" s="38">
        <v>27.153609759421094</v>
      </c>
      <c r="M40" s="38">
        <v>27.52890942305305</v>
      </c>
      <c r="N40" s="38">
        <v>28.78963617805596</v>
      </c>
      <c r="O40" s="38">
        <v>26.601448850877706</v>
      </c>
      <c r="P40" s="38">
        <v>29.56238445010743</v>
      </c>
      <c r="Q40" s="38">
        <v>28.21758544188267</v>
      </c>
      <c r="R40" s="114">
        <v>30.38855939729754</v>
      </c>
      <c r="S40" s="59"/>
    </row>
    <row r="41" spans="1:19" ht="12.75">
      <c r="A41" s="58" t="s">
        <v>238</v>
      </c>
      <c r="B41" s="23">
        <v>6.1</v>
      </c>
      <c r="C41" s="6">
        <v>11</v>
      </c>
      <c r="D41" s="6">
        <v>7.6</v>
      </c>
      <c r="E41">
        <v>8.1</v>
      </c>
      <c r="F41">
        <v>11.4</v>
      </c>
      <c r="G41" s="6">
        <v>11.6</v>
      </c>
      <c r="H41" s="38">
        <v>8.5</v>
      </c>
      <c r="I41" s="38">
        <v>16.12908358926213</v>
      </c>
      <c r="J41" s="38">
        <v>15.758540630182422</v>
      </c>
      <c r="K41" s="38">
        <v>6.9884485947306185</v>
      </c>
      <c r="L41" s="38">
        <v>16.820588769508056</v>
      </c>
      <c r="M41" s="38">
        <v>15.517946430231044</v>
      </c>
      <c r="N41" s="38">
        <v>16.911628356969516</v>
      </c>
      <c r="O41" s="38">
        <v>21.8304103652273</v>
      </c>
      <c r="P41" s="38">
        <v>19.97015454806769</v>
      </c>
      <c r="Q41" s="38">
        <v>16.72308335344711</v>
      </c>
      <c r="R41" s="114">
        <v>14.928079221279877</v>
      </c>
      <c r="S41" s="59"/>
    </row>
    <row r="42" spans="1:19" ht="12.75">
      <c r="A42" s="58" t="s">
        <v>234</v>
      </c>
      <c r="B42" s="35" t="s">
        <v>112</v>
      </c>
      <c r="C42" s="413" t="s">
        <v>112</v>
      </c>
      <c r="D42" s="413" t="s">
        <v>112</v>
      </c>
      <c r="E42" s="413" t="s">
        <v>112</v>
      </c>
      <c r="F42" s="413" t="s">
        <v>112</v>
      </c>
      <c r="G42" s="413" t="s">
        <v>112</v>
      </c>
      <c r="H42" s="35" t="s">
        <v>112</v>
      </c>
      <c r="I42" s="35" t="s">
        <v>112</v>
      </c>
      <c r="J42" s="216" t="s">
        <v>112</v>
      </c>
      <c r="K42" s="35" t="s">
        <v>112</v>
      </c>
      <c r="L42" s="35" t="s">
        <v>112</v>
      </c>
      <c r="M42" s="35" t="s">
        <v>112</v>
      </c>
      <c r="N42" s="38">
        <v>9.02122641509434</v>
      </c>
      <c r="O42" s="38">
        <v>8.939749187979952</v>
      </c>
      <c r="P42" s="38">
        <v>11.551848550447811</v>
      </c>
      <c r="Q42" s="38">
        <v>5.849783341357727</v>
      </c>
      <c r="R42" s="114">
        <v>8.678521084900053</v>
      </c>
      <c r="S42" s="59"/>
    </row>
    <row r="43" spans="1:19" ht="13.5" thickBot="1">
      <c r="A43" s="204"/>
      <c r="B43" s="172"/>
      <c r="C43" s="172"/>
      <c r="D43" s="172"/>
      <c r="E43" s="172"/>
      <c r="F43" s="172"/>
      <c r="G43" s="172"/>
      <c r="H43" s="172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12"/>
    </row>
    <row r="44" spans="1:18" ht="12.75">
      <c r="A44" s="370" t="s">
        <v>209</v>
      </c>
      <c r="B44" s="370"/>
      <c r="C44" s="370"/>
      <c r="D44" s="370"/>
      <c r="E44" s="370"/>
      <c r="F44" s="370"/>
      <c r="G44" s="370"/>
      <c r="H44" s="370"/>
      <c r="I44" s="370"/>
      <c r="J44" s="370"/>
      <c r="K44" s="370"/>
      <c r="L44" s="370"/>
      <c r="M44" s="370"/>
      <c r="N44" s="370"/>
      <c r="O44" s="370"/>
      <c r="P44" s="370"/>
      <c r="Q44" s="370"/>
      <c r="R44" s="370"/>
    </row>
    <row r="45" spans="1:18" ht="12.75">
      <c r="A45" s="371" t="s">
        <v>333</v>
      </c>
      <c r="B45" s="371"/>
      <c r="C45" s="371"/>
      <c r="D45" s="371"/>
      <c r="E45" s="371"/>
      <c r="F45" s="371"/>
      <c r="G45" s="371"/>
      <c r="H45" s="371"/>
      <c r="I45" s="371"/>
      <c r="J45" s="371"/>
      <c r="K45" s="371"/>
      <c r="L45" s="371"/>
      <c r="M45" s="371"/>
      <c r="N45" s="371"/>
      <c r="O45" s="371"/>
      <c r="P45" s="371"/>
      <c r="Q45" s="371"/>
      <c r="R45" s="371"/>
    </row>
    <row r="46" spans="1:18" ht="12.75">
      <c r="A46" s="372" t="s">
        <v>239</v>
      </c>
      <c r="B46" s="372"/>
      <c r="C46" s="372"/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372"/>
      <c r="O46" s="372"/>
      <c r="P46" s="372"/>
      <c r="Q46" s="372"/>
      <c r="R46" s="372"/>
    </row>
    <row r="47" spans="1:18" ht="12.75">
      <c r="A47" s="328" t="s">
        <v>362</v>
      </c>
      <c r="B47" s="329"/>
      <c r="C47" s="329"/>
      <c r="D47" s="329"/>
      <c r="E47" s="329"/>
      <c r="F47" s="329"/>
      <c r="G47" s="329"/>
      <c r="H47" s="329"/>
      <c r="I47" s="329"/>
      <c r="J47" s="329"/>
      <c r="K47" s="329"/>
      <c r="L47" s="329"/>
      <c r="M47" s="219"/>
      <c r="N47" s="219"/>
      <c r="O47" s="219"/>
      <c r="P47" s="219"/>
      <c r="Q47" s="219"/>
      <c r="R47" s="219"/>
    </row>
    <row r="49" ht="12.75">
      <c r="A49" s="267" t="s">
        <v>430</v>
      </c>
    </row>
    <row r="60" spans="1:19" ht="12.75">
      <c r="A60" s="217"/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</row>
    <row r="61" spans="1:19" ht="12.75">
      <c r="A61" s="278"/>
      <c r="B61" s="278"/>
      <c r="C61" s="278"/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18"/>
    </row>
    <row r="62" spans="1:19" ht="12.75">
      <c r="A62" s="278"/>
      <c r="B62" s="278"/>
      <c r="C62" s="278"/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19"/>
    </row>
  </sheetData>
  <sheetProtection/>
  <mergeCells count="6">
    <mergeCell ref="A47:L47"/>
    <mergeCell ref="A1:A2"/>
    <mergeCell ref="B1:Q1"/>
    <mergeCell ref="A44:R44"/>
    <mergeCell ref="A45:R45"/>
    <mergeCell ref="A46:R46"/>
  </mergeCells>
  <hyperlinks>
    <hyperlink ref="A49" location="Contents!A1" display="return to contents page"/>
  </hyperlink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7"/>
  </sheetPr>
  <dimension ref="A1:J57"/>
  <sheetViews>
    <sheetView workbookViewId="0" topLeftCell="A1">
      <selection activeCell="G2" sqref="G2"/>
    </sheetView>
  </sheetViews>
  <sheetFormatPr defaultColWidth="9.140625" defaultRowHeight="12.75"/>
  <cols>
    <col min="1" max="1" width="24.28125" style="184" customWidth="1"/>
    <col min="2" max="8" width="8.140625" style="184" customWidth="1"/>
    <col min="9" max="16384" width="9.140625" style="184" customWidth="1"/>
  </cols>
  <sheetData>
    <row r="1" spans="1:6" ht="24.75" customHeight="1">
      <c r="A1" s="325">
        <v>3.5</v>
      </c>
      <c r="B1" s="373" t="s">
        <v>465</v>
      </c>
      <c r="C1" s="334"/>
      <c r="D1" s="334"/>
      <c r="E1" s="334"/>
      <c r="F1" s="334"/>
    </row>
    <row r="2" spans="1:8" ht="12" customHeight="1" thickBot="1">
      <c r="A2" s="326"/>
      <c r="B2" s="279"/>
      <c r="C2" s="279"/>
      <c r="D2" s="279"/>
      <c r="E2" s="279"/>
      <c r="F2" s="279"/>
      <c r="G2" s="283" t="s">
        <v>461</v>
      </c>
      <c r="H2" s="279"/>
    </row>
    <row r="3" spans="1:8" ht="12.75" thickBot="1" thickTop="1">
      <c r="A3" s="185"/>
      <c r="B3" s="286">
        <v>2005</v>
      </c>
      <c r="C3" s="286">
        <v>2006</v>
      </c>
      <c r="D3" s="286">
        <v>2007</v>
      </c>
      <c r="E3" s="286">
        <v>2008</v>
      </c>
      <c r="F3" s="286">
        <v>2009</v>
      </c>
      <c r="G3" s="286">
        <v>2010</v>
      </c>
      <c r="H3" s="280"/>
    </row>
    <row r="4" ht="11.25">
      <c r="G4" s="281"/>
    </row>
    <row r="5" spans="1:7" ht="11.25">
      <c r="A5" s="186" t="s">
        <v>43</v>
      </c>
      <c r="G5" s="279"/>
    </row>
    <row r="6" spans="1:9" ht="12.75">
      <c r="A6" s="187" t="s">
        <v>210</v>
      </c>
      <c r="B6" s="188">
        <v>18.670193729090485</v>
      </c>
      <c r="C6" s="188">
        <v>16.844998938813905</v>
      </c>
      <c r="D6" s="188">
        <v>17.388743240330676</v>
      </c>
      <c r="E6" s="188">
        <v>17.114127916900344</v>
      </c>
      <c r="F6" s="188">
        <v>16.50029479459354</v>
      </c>
      <c r="G6" s="188">
        <v>15.109201811842397</v>
      </c>
      <c r="H6" s="188"/>
      <c r="I6" s="11"/>
    </row>
    <row r="7" spans="1:9" ht="11.25">
      <c r="A7" s="187" t="s">
        <v>211</v>
      </c>
      <c r="B7" s="188">
        <v>48.27774356928307</v>
      </c>
      <c r="C7" s="188">
        <v>46.808350756673946</v>
      </c>
      <c r="D7" s="188">
        <v>47.01390855402749</v>
      </c>
      <c r="E7" s="188">
        <v>44.27446061654823</v>
      </c>
      <c r="F7" s="188">
        <v>44.662293496098044</v>
      </c>
      <c r="G7" s="188">
        <v>43.47435356951447</v>
      </c>
      <c r="H7" s="188"/>
      <c r="I7" s="189"/>
    </row>
    <row r="8" spans="1:9" ht="22.5">
      <c r="A8" s="187" t="s">
        <v>212</v>
      </c>
      <c r="B8" s="188">
        <v>41.52282156348184</v>
      </c>
      <c r="C8" s="188">
        <v>42.656053286134096</v>
      </c>
      <c r="D8" s="188">
        <v>41.500864693779675</v>
      </c>
      <c r="E8" s="188">
        <v>39.664055589498545</v>
      </c>
      <c r="F8" s="188">
        <v>40.15749089369578</v>
      </c>
      <c r="G8" s="188">
        <v>40.12517429576461</v>
      </c>
      <c r="H8" s="188"/>
      <c r="I8" s="189"/>
    </row>
    <row r="9" spans="1:9" ht="11.25">
      <c r="A9" s="187" t="s">
        <v>213</v>
      </c>
      <c r="B9" s="188">
        <v>24.07174967647988</v>
      </c>
      <c r="C9" s="188">
        <v>23.630868896245506</v>
      </c>
      <c r="D9" s="188">
        <v>22.79464935039916</v>
      </c>
      <c r="E9" s="188">
        <v>23.07803239278831</v>
      </c>
      <c r="F9" s="188">
        <v>22.551809304867927</v>
      </c>
      <c r="G9" s="188">
        <v>21.024423055966924</v>
      </c>
      <c r="H9" s="188"/>
      <c r="I9" s="189"/>
    </row>
    <row r="10" spans="1:9" ht="11.25">
      <c r="A10" s="187" t="s">
        <v>214</v>
      </c>
      <c r="B10" s="188">
        <v>24.175909593709825</v>
      </c>
      <c r="C10" s="188">
        <v>23.80550474912989</v>
      </c>
      <c r="D10" s="188">
        <v>24.678278781771184</v>
      </c>
      <c r="E10" s="188">
        <v>23.29801575479053</v>
      </c>
      <c r="F10" s="188">
        <v>22.256564778955735</v>
      </c>
      <c r="G10" s="188">
        <v>21.872851386658294</v>
      </c>
      <c r="H10" s="188"/>
      <c r="I10" s="189"/>
    </row>
    <row r="11" spans="1:9" ht="11.25">
      <c r="A11" s="187" t="s">
        <v>215</v>
      </c>
      <c r="B11" s="188">
        <v>29.955287330204676</v>
      </c>
      <c r="C11" s="188">
        <v>30.422996521347756</v>
      </c>
      <c r="D11" s="188">
        <v>30.41975752209285</v>
      </c>
      <c r="E11" s="188">
        <v>30.67673278732952</v>
      </c>
      <c r="F11" s="188">
        <v>30.846570421239118</v>
      </c>
      <c r="G11" s="188">
        <v>30.728774332885138</v>
      </c>
      <c r="H11" s="188"/>
      <c r="I11" s="189"/>
    </row>
    <row r="12" spans="1:10" ht="22.5">
      <c r="A12" s="187" t="s">
        <v>216</v>
      </c>
      <c r="B12" s="188">
        <v>11.568395880402571</v>
      </c>
      <c r="C12" s="188">
        <v>12.690893825878257</v>
      </c>
      <c r="D12" s="188">
        <v>12.170185118121978</v>
      </c>
      <c r="E12" s="188">
        <v>13.256012389896563</v>
      </c>
      <c r="F12" s="188">
        <v>13.184741013603652</v>
      </c>
      <c r="G12" s="188">
        <v>12.92505621844342</v>
      </c>
      <c r="H12" s="188"/>
      <c r="I12" s="189"/>
      <c r="J12" s="10"/>
    </row>
    <row r="13" spans="1:9" ht="22.5">
      <c r="A13" s="187" t="s">
        <v>217</v>
      </c>
      <c r="B13" s="188">
        <v>34.26569557475832</v>
      </c>
      <c r="C13" s="188">
        <v>33.39177157590919</v>
      </c>
      <c r="D13" s="188">
        <v>29.895166757714996</v>
      </c>
      <c r="E13" s="188">
        <v>31.934568650617294</v>
      </c>
      <c r="F13" s="188">
        <v>30.790128328106327</v>
      </c>
      <c r="G13" s="188">
        <v>28.691414374461566</v>
      </c>
      <c r="H13" s="188"/>
      <c r="I13" s="189"/>
    </row>
    <row r="14" spans="1:9" ht="11.25">
      <c r="A14" s="187" t="s">
        <v>218</v>
      </c>
      <c r="B14" s="188">
        <v>20.411948980332966</v>
      </c>
      <c r="C14" s="188">
        <v>20.43799180594394</v>
      </c>
      <c r="D14" s="188">
        <v>20.286485253334664</v>
      </c>
      <c r="E14" s="188">
        <v>19.215421883796214</v>
      </c>
      <c r="F14" s="188">
        <v>19.09309512111227</v>
      </c>
      <c r="G14" s="188">
        <v>18.287186142172036</v>
      </c>
      <c r="H14" s="188"/>
      <c r="I14" s="189"/>
    </row>
    <row r="15" spans="1:9" ht="11.25">
      <c r="A15" s="186" t="s">
        <v>24</v>
      </c>
      <c r="B15" s="190"/>
      <c r="G15" s="279"/>
      <c r="I15" s="188"/>
    </row>
    <row r="16" spans="1:9" ht="11.25">
      <c r="A16" s="187" t="s">
        <v>210</v>
      </c>
      <c r="B16" s="188">
        <v>16.676151791248635</v>
      </c>
      <c r="C16" s="188">
        <v>15.073349615989448</v>
      </c>
      <c r="D16" s="188">
        <v>15.892528355079689</v>
      </c>
      <c r="E16" s="188">
        <v>15.144300522499684</v>
      </c>
      <c r="F16" s="188">
        <v>14.990817397105397</v>
      </c>
      <c r="G16" s="188">
        <v>12.54527069604764</v>
      </c>
      <c r="H16" s="188"/>
      <c r="I16" s="189"/>
    </row>
    <row r="17" spans="1:9" ht="11.25">
      <c r="A17" s="187" t="s">
        <v>211</v>
      </c>
      <c r="B17" s="188">
        <v>37.95103040306664</v>
      </c>
      <c r="C17" s="188">
        <v>35.98900467234868</v>
      </c>
      <c r="D17" s="188">
        <v>37.135803951287954</v>
      </c>
      <c r="E17" s="188">
        <v>32.78549098646566</v>
      </c>
      <c r="F17" s="188">
        <v>33.51504014705461</v>
      </c>
      <c r="G17" s="188">
        <v>31.309683832769604</v>
      </c>
      <c r="H17" s="188"/>
      <c r="I17" s="189"/>
    </row>
    <row r="18" spans="1:9" ht="22.5">
      <c r="A18" s="187" t="s">
        <v>212</v>
      </c>
      <c r="B18" s="188">
        <v>35.64110830339545</v>
      </c>
      <c r="C18" s="188">
        <v>36.95119844261637</v>
      </c>
      <c r="D18" s="188">
        <v>35.46677051547322</v>
      </c>
      <c r="E18" s="188">
        <v>34.173847075580326</v>
      </c>
      <c r="F18" s="188">
        <v>33.423442259537644</v>
      </c>
      <c r="G18" s="188">
        <v>34.2418311036609</v>
      </c>
      <c r="H18" s="188"/>
      <c r="I18" s="189"/>
    </row>
    <row r="19" spans="1:9" ht="11.25">
      <c r="A19" s="187" t="s">
        <v>213</v>
      </c>
      <c r="B19" s="188">
        <v>30.64069337449092</v>
      </c>
      <c r="C19" s="188">
        <v>28.608432385651138</v>
      </c>
      <c r="D19" s="188">
        <v>27.951131978073303</v>
      </c>
      <c r="E19" s="188">
        <v>29.825741581068122</v>
      </c>
      <c r="F19" s="188">
        <v>27.401758143027866</v>
      </c>
      <c r="G19" s="188">
        <v>24.457601812284405</v>
      </c>
      <c r="H19" s="188"/>
      <c r="I19" s="189"/>
    </row>
    <row r="20" spans="1:9" ht="11.25">
      <c r="A20" s="187" t="s">
        <v>214</v>
      </c>
      <c r="B20" s="188">
        <v>24.009355969163824</v>
      </c>
      <c r="C20" s="188">
        <v>24.432187671701183</v>
      </c>
      <c r="D20" s="188">
        <v>25.456018224309577</v>
      </c>
      <c r="E20" s="188">
        <v>23.944547926274204</v>
      </c>
      <c r="F20" s="188">
        <v>22.66743977109269</v>
      </c>
      <c r="G20" s="188">
        <v>22.13780848175066</v>
      </c>
      <c r="H20" s="188"/>
      <c r="I20" s="189"/>
    </row>
    <row r="21" spans="1:9" ht="11.25">
      <c r="A21" s="187" t="s">
        <v>215</v>
      </c>
      <c r="B21" s="188">
        <v>38.33815516412967</v>
      </c>
      <c r="C21" s="188">
        <v>36.73734917905268</v>
      </c>
      <c r="D21" s="188">
        <v>33.840701546170834</v>
      </c>
      <c r="E21" s="188">
        <v>32.21673722476944</v>
      </c>
      <c r="F21" s="188">
        <v>30.580704017112836</v>
      </c>
      <c r="G21" s="188">
        <v>29.419069435841095</v>
      </c>
      <c r="H21" s="188"/>
      <c r="I21" s="189"/>
    </row>
    <row r="22" spans="1:9" ht="22.5">
      <c r="A22" s="187" t="s">
        <v>216</v>
      </c>
      <c r="B22" s="188">
        <v>8.683790725315479</v>
      </c>
      <c r="C22" s="188">
        <v>11.735297034456595</v>
      </c>
      <c r="D22" s="188">
        <v>8.94189604498544</v>
      </c>
      <c r="E22" s="188">
        <v>12.35065179285009</v>
      </c>
      <c r="F22" s="188">
        <v>11.771044281521752</v>
      </c>
      <c r="G22" s="188">
        <v>11.765789580431873</v>
      </c>
      <c r="H22" s="188"/>
      <c r="I22" s="189"/>
    </row>
    <row r="23" spans="1:9" ht="22.5">
      <c r="A23" s="187" t="s">
        <v>217</v>
      </c>
      <c r="B23" s="188">
        <v>35.62462113558295</v>
      </c>
      <c r="C23" s="188">
        <v>34.5996382739266</v>
      </c>
      <c r="D23" s="188">
        <v>30.95934770032346</v>
      </c>
      <c r="E23" s="188">
        <v>32.94049815856087</v>
      </c>
      <c r="F23" s="188">
        <v>32.08364401100678</v>
      </c>
      <c r="G23" s="188">
        <v>30.436871973849566</v>
      </c>
      <c r="H23" s="188"/>
      <c r="I23" s="189"/>
    </row>
    <row r="24" spans="1:9" ht="11.25">
      <c r="A24" s="187" t="s">
        <v>218</v>
      </c>
      <c r="B24" s="188">
        <v>24.0433885342486</v>
      </c>
      <c r="C24" s="188">
        <v>24.114658380586107</v>
      </c>
      <c r="D24" s="188">
        <v>22.606895691109678</v>
      </c>
      <c r="E24" s="188">
        <v>21.946636266260715</v>
      </c>
      <c r="F24" s="188">
        <v>22.196659403645185</v>
      </c>
      <c r="G24" s="188">
        <v>20.663411076931503</v>
      </c>
      <c r="H24" s="188"/>
      <c r="I24" s="189"/>
    </row>
    <row r="25" spans="1:9" ht="11.25">
      <c r="A25" s="186" t="s">
        <v>25</v>
      </c>
      <c r="B25" s="190"/>
      <c r="G25" s="279"/>
      <c r="I25" s="188"/>
    </row>
    <row r="26" spans="1:9" ht="11.25">
      <c r="A26" s="187" t="s">
        <v>210</v>
      </c>
      <c r="B26" s="188">
        <v>22.347445979078234</v>
      </c>
      <c r="C26" s="188">
        <v>20.131223398450288</v>
      </c>
      <c r="D26" s="188">
        <v>20.162675509968263</v>
      </c>
      <c r="E26" s="188">
        <v>20.792446959871633</v>
      </c>
      <c r="F26" s="188">
        <v>19.138044970093365</v>
      </c>
      <c r="G26" s="188">
        <v>19.744241413781044</v>
      </c>
      <c r="H26" s="188"/>
      <c r="I26" s="189"/>
    </row>
    <row r="27" spans="1:9" ht="11.25">
      <c r="A27" s="187" t="s">
        <v>211</v>
      </c>
      <c r="B27" s="188">
        <v>60.6801360706872</v>
      </c>
      <c r="C27" s="188">
        <v>59.87793736066952</v>
      </c>
      <c r="D27" s="188">
        <v>58.93966844822901</v>
      </c>
      <c r="E27" s="188">
        <v>57.827963099826576</v>
      </c>
      <c r="F27" s="188">
        <v>58.07803444903967</v>
      </c>
      <c r="G27" s="188">
        <v>57.290534965397455</v>
      </c>
      <c r="H27" s="188"/>
      <c r="I27" s="189"/>
    </row>
    <row r="28" spans="1:9" ht="22.5">
      <c r="A28" s="187" t="s">
        <v>212</v>
      </c>
      <c r="B28" s="188">
        <v>46.817660077141845</v>
      </c>
      <c r="C28" s="188">
        <v>47.7964705529034</v>
      </c>
      <c r="D28" s="188">
        <v>46.71884340336972</v>
      </c>
      <c r="E28" s="188">
        <v>44.673059276159044</v>
      </c>
      <c r="F28" s="188">
        <v>46.02161928214861</v>
      </c>
      <c r="G28" s="188">
        <v>45.27237532717616</v>
      </c>
      <c r="H28" s="188"/>
      <c r="I28" s="189"/>
    </row>
    <row r="29" spans="1:9" ht="11.25">
      <c r="A29" s="187" t="s">
        <v>213</v>
      </c>
      <c r="B29" s="188">
        <v>22.35009680225217</v>
      </c>
      <c r="C29" s="188">
        <v>22.2530898692776</v>
      </c>
      <c r="D29" s="188">
        <v>21.42458113937405</v>
      </c>
      <c r="E29" s="188">
        <v>21.288401732909094</v>
      </c>
      <c r="F29" s="188">
        <v>21.194597891033702</v>
      </c>
      <c r="G29" s="188">
        <v>20.008138490487823</v>
      </c>
      <c r="H29" s="188"/>
      <c r="I29" s="189"/>
    </row>
    <row r="30" spans="1:9" ht="11.25">
      <c r="A30" s="187" t="s">
        <v>214</v>
      </c>
      <c r="B30" s="188">
        <v>25.98760719421906</v>
      </c>
      <c r="C30" s="188">
        <v>16.79534020321017</v>
      </c>
      <c r="D30" s="188">
        <v>16.564845301308768</v>
      </c>
      <c r="E30" s="188">
        <v>16.607728079379267</v>
      </c>
      <c r="F30" s="188">
        <v>17.951510693674322</v>
      </c>
      <c r="G30" s="188">
        <v>19.206258073776375</v>
      </c>
      <c r="H30" s="188"/>
      <c r="I30" s="189"/>
    </row>
    <row r="31" spans="1:9" ht="11.25">
      <c r="A31" s="187" t="s">
        <v>215</v>
      </c>
      <c r="B31" s="188">
        <v>28.431486414540714</v>
      </c>
      <c r="C31" s="188">
        <v>29.26068944616238</v>
      </c>
      <c r="D31" s="188">
        <v>29.762235918895474</v>
      </c>
      <c r="E31" s="188">
        <v>30.37332051935492</v>
      </c>
      <c r="F31" s="188">
        <v>30.898507690152133</v>
      </c>
      <c r="G31" s="188">
        <v>31.015113602753523</v>
      </c>
      <c r="H31" s="188"/>
      <c r="I31" s="189"/>
    </row>
    <row r="32" spans="1:9" ht="22.5">
      <c r="A32" s="187" t="s">
        <v>216</v>
      </c>
      <c r="B32" s="188">
        <v>12.822571902788757</v>
      </c>
      <c r="C32" s="188">
        <v>13.142469050945246</v>
      </c>
      <c r="D32" s="188">
        <v>13.671723823672613</v>
      </c>
      <c r="E32" s="188">
        <v>13.679370829496019</v>
      </c>
      <c r="F32" s="188">
        <v>13.84906761389563</v>
      </c>
      <c r="G32" s="188">
        <v>13.545602264008917</v>
      </c>
      <c r="H32" s="188"/>
      <c r="I32" s="189"/>
    </row>
    <row r="33" spans="1:9" ht="22.5">
      <c r="A33" s="187" t="s">
        <v>217</v>
      </c>
      <c r="B33" s="188">
        <v>25.709514838646534</v>
      </c>
      <c r="C33" s="188">
        <v>26.298964544517826</v>
      </c>
      <c r="D33" s="188">
        <v>22.779907751590994</v>
      </c>
      <c r="E33" s="188">
        <v>25.018938787704194</v>
      </c>
      <c r="F33" s="188">
        <v>21.216835795115383</v>
      </c>
      <c r="G33" s="188">
        <v>16.286754995362436</v>
      </c>
      <c r="H33" s="188"/>
      <c r="I33" s="189"/>
    </row>
    <row r="34" spans="1:9" ht="12" thickBot="1">
      <c r="A34" s="191" t="s">
        <v>218</v>
      </c>
      <c r="B34" s="192">
        <v>16.240676359759238</v>
      </c>
      <c r="C34" s="192">
        <v>16.024857375713122</v>
      </c>
      <c r="D34" s="192">
        <v>17.402341142204282</v>
      </c>
      <c r="E34" s="192">
        <v>15.936424660377718</v>
      </c>
      <c r="F34" s="192">
        <v>15.536842105263156</v>
      </c>
      <c r="G34" s="192">
        <v>15.420973399946462</v>
      </c>
      <c r="H34" s="188"/>
      <c r="I34" s="189"/>
    </row>
    <row r="35" spans="1:3" ht="11.25">
      <c r="A35" s="184" t="s">
        <v>209</v>
      </c>
      <c r="C35" s="188"/>
    </row>
    <row r="36" ht="11.25">
      <c r="A36" s="184" t="s">
        <v>463</v>
      </c>
    </row>
    <row r="37" ht="11.25">
      <c r="A37" s="184" t="s">
        <v>464</v>
      </c>
    </row>
    <row r="38" spans="1:2" ht="12.75">
      <c r="A38" s="10"/>
      <c r="B38" s="193"/>
    </row>
    <row r="39" spans="1:2" ht="12.75">
      <c r="A39" s="267" t="s">
        <v>430</v>
      </c>
      <c r="B39" s="193"/>
    </row>
    <row r="51" spans="1:2" ht="12.75">
      <c r="A51" s="10"/>
      <c r="B51" s="194"/>
    </row>
    <row r="52" spans="1:4" ht="12.75">
      <c r="A52" s="10"/>
      <c r="B52" s="11"/>
      <c r="C52" s="189"/>
      <c r="D52" s="189"/>
    </row>
    <row r="53" spans="2:4" ht="11.25">
      <c r="B53" s="189"/>
      <c r="C53" s="189"/>
      <c r="D53" s="189"/>
    </row>
    <row r="54" spans="1:4" ht="12.75">
      <c r="A54" s="10"/>
      <c r="B54" s="11"/>
      <c r="C54" s="189"/>
      <c r="D54" s="189"/>
    </row>
    <row r="55" spans="1:4" ht="12.75">
      <c r="A55" s="10"/>
      <c r="B55" s="11"/>
      <c r="C55" s="189"/>
      <c r="D55" s="189"/>
    </row>
    <row r="56" spans="1:4" ht="12.75">
      <c r="A56" s="10"/>
      <c r="B56" s="11"/>
      <c r="C56" s="189"/>
      <c r="D56" s="189"/>
    </row>
    <row r="57" spans="1:4" ht="12.75">
      <c r="A57" s="10"/>
      <c r="B57" s="11"/>
      <c r="C57" s="189"/>
      <c r="D57" s="189"/>
    </row>
  </sheetData>
  <mergeCells count="2">
    <mergeCell ref="B1:F1"/>
    <mergeCell ref="A1:A2"/>
  </mergeCells>
  <hyperlinks>
    <hyperlink ref="A39" location="Contents!A1" display="return to contents page"/>
  </hyperlink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7"/>
  </sheetPr>
  <dimension ref="A1:Z184"/>
  <sheetViews>
    <sheetView zoomScale="80" zoomScaleNormal="80" workbookViewId="0" topLeftCell="A1">
      <selection activeCell="R15" sqref="R15"/>
    </sheetView>
  </sheetViews>
  <sheetFormatPr defaultColWidth="9.140625" defaultRowHeight="12.75"/>
  <cols>
    <col min="1" max="1" width="33.00390625" style="58" bestFit="1" customWidth="1"/>
    <col min="2" max="8" width="0" style="58" hidden="1" customWidth="1"/>
    <col min="9" max="9" width="9.140625" style="58" customWidth="1"/>
    <col min="10" max="13" width="9.140625" style="137" customWidth="1"/>
    <col min="14" max="17" width="9.140625" style="58" customWidth="1"/>
    <col min="18" max="18" width="9.140625" style="62" customWidth="1"/>
    <col min="19" max="16384" width="9.140625" style="58" customWidth="1"/>
  </cols>
  <sheetData>
    <row r="1" spans="1:19" ht="14.25">
      <c r="A1" s="325">
        <v>3.6</v>
      </c>
      <c r="B1" s="12"/>
      <c r="C1" s="12"/>
      <c r="D1" s="12"/>
      <c r="E1" s="12"/>
      <c r="F1" s="12"/>
      <c r="G1" s="12"/>
      <c r="H1" s="12"/>
      <c r="I1" s="374" t="s">
        <v>466</v>
      </c>
      <c r="J1" s="361"/>
      <c r="K1" s="361"/>
      <c r="L1" s="361"/>
      <c r="M1" s="361"/>
      <c r="N1" s="361"/>
      <c r="O1" s="361"/>
      <c r="P1" s="12"/>
      <c r="R1" s="195"/>
      <c r="S1" s="196"/>
    </row>
    <row r="2" spans="1:26" ht="16.5" customHeight="1" thickBot="1">
      <c r="A2" s="326"/>
      <c r="B2" s="282"/>
      <c r="C2" s="282"/>
      <c r="D2" s="282"/>
      <c r="E2" s="282"/>
      <c r="F2" s="282"/>
      <c r="G2" s="282"/>
      <c r="H2" s="282"/>
      <c r="I2" s="151"/>
      <c r="J2" s="151"/>
      <c r="K2" s="151"/>
      <c r="L2" s="151"/>
      <c r="M2" s="151"/>
      <c r="N2" s="132"/>
      <c r="O2" s="132"/>
      <c r="P2" s="283" t="s">
        <v>461</v>
      </c>
      <c r="Q2" s="132"/>
      <c r="R2" s="197"/>
      <c r="S2" s="198"/>
      <c r="T2" s="132"/>
      <c r="U2" s="132"/>
      <c r="V2" s="132"/>
      <c r="W2" s="132"/>
      <c r="X2" s="132"/>
      <c r="Y2" s="132"/>
      <c r="Z2" s="132"/>
    </row>
    <row r="3" spans="1:21" ht="16.5" customHeight="1" thickBot="1" thickTop="1">
      <c r="A3" s="199"/>
      <c r="B3" s="56">
        <v>1995</v>
      </c>
      <c r="C3" s="56">
        <v>1996</v>
      </c>
      <c r="D3" s="56">
        <v>1997</v>
      </c>
      <c r="E3" s="56">
        <v>1998</v>
      </c>
      <c r="F3" s="56">
        <v>1999</v>
      </c>
      <c r="G3" s="56">
        <v>2000</v>
      </c>
      <c r="H3" s="56">
        <v>2001</v>
      </c>
      <c r="I3" s="284">
        <v>1995</v>
      </c>
      <c r="J3" s="284">
        <v>2005</v>
      </c>
      <c r="K3" s="284">
        <v>2006</v>
      </c>
      <c r="L3" s="284">
        <v>2007</v>
      </c>
      <c r="M3" s="284">
        <v>2008</v>
      </c>
      <c r="N3" s="285">
        <v>2009</v>
      </c>
      <c r="O3" s="285">
        <v>2010</v>
      </c>
      <c r="P3" s="285">
        <v>2011</v>
      </c>
      <c r="R3" s="195"/>
      <c r="T3" s="60"/>
      <c r="U3" s="60"/>
    </row>
    <row r="4" spans="2:18" ht="12.75">
      <c r="B4" s="57"/>
      <c r="C4" s="57"/>
      <c r="D4" s="57"/>
      <c r="E4" s="57"/>
      <c r="F4" s="57"/>
      <c r="G4" s="57"/>
      <c r="H4" s="57"/>
      <c r="I4" s="200"/>
      <c r="J4" s="200"/>
      <c r="K4" s="200"/>
      <c r="L4" s="200"/>
      <c r="M4" s="200"/>
      <c r="N4" s="57"/>
      <c r="R4" s="195"/>
    </row>
    <row r="5" spans="1:18" ht="12.75">
      <c r="A5" s="57" t="s">
        <v>43</v>
      </c>
      <c r="I5" s="137"/>
      <c r="P5" s="106"/>
      <c r="R5" s="195"/>
    </row>
    <row r="6" spans="1:18" ht="12.75">
      <c r="A6" s="201" t="s">
        <v>8</v>
      </c>
      <c r="I6" s="290">
        <v>7.955791012056997</v>
      </c>
      <c r="J6" s="59" t="s">
        <v>112</v>
      </c>
      <c r="K6" s="59">
        <v>10.17659404569256</v>
      </c>
      <c r="L6" s="59">
        <v>9.177177177177176</v>
      </c>
      <c r="M6" s="59">
        <v>8.093709832580172</v>
      </c>
      <c r="N6" s="59" t="s">
        <v>112</v>
      </c>
      <c r="O6" s="59" t="s">
        <v>112</v>
      </c>
      <c r="P6" s="59" t="s">
        <v>112</v>
      </c>
      <c r="Q6" s="60"/>
      <c r="R6" s="195"/>
    </row>
    <row r="7" spans="1:18" ht="12.75">
      <c r="A7" s="201" t="s">
        <v>17</v>
      </c>
      <c r="I7" s="290">
        <v>35.48650741303662</v>
      </c>
      <c r="J7" s="59">
        <v>21.15528545340239</v>
      </c>
      <c r="K7" s="59">
        <v>23.424020434719747</v>
      </c>
      <c r="L7" s="59">
        <v>22.75417480371448</v>
      </c>
      <c r="M7" s="59">
        <v>18.613894958933013</v>
      </c>
      <c r="N7" s="59">
        <v>17.944708739479026</v>
      </c>
      <c r="O7" s="59">
        <v>20.77431911731829</v>
      </c>
      <c r="P7" s="114">
        <v>23.474542448258166</v>
      </c>
      <c r="Q7" s="60"/>
      <c r="R7" s="195"/>
    </row>
    <row r="8" spans="1:18" ht="12.75">
      <c r="A8" s="201" t="s">
        <v>16</v>
      </c>
      <c r="I8" s="290">
        <v>32.762917218327175</v>
      </c>
      <c r="J8" s="59">
        <v>25.26703306607654</v>
      </c>
      <c r="K8" s="59">
        <v>22.464074480443823</v>
      </c>
      <c r="L8" s="59">
        <v>22.09850158342463</v>
      </c>
      <c r="M8" s="59">
        <v>20.70530520282472</v>
      </c>
      <c r="N8" s="59">
        <v>21.238215638941583</v>
      </c>
      <c r="O8" s="59">
        <v>19.762289953144546</v>
      </c>
      <c r="P8" s="114">
        <v>18.675353163344248</v>
      </c>
      <c r="Q8" s="60"/>
      <c r="R8" s="195"/>
    </row>
    <row r="9" spans="1:18" ht="12.75">
      <c r="A9" s="201" t="s">
        <v>21</v>
      </c>
      <c r="I9" s="290">
        <v>71.88584474885845</v>
      </c>
      <c r="J9" s="59">
        <v>50.77089678510998</v>
      </c>
      <c r="K9" s="59">
        <v>50.9071599974058</v>
      </c>
      <c r="L9" s="59">
        <v>48.663917427474914</v>
      </c>
      <c r="M9" s="59">
        <v>45.73236568398322</v>
      </c>
      <c r="N9" s="59">
        <v>47.36390880467357</v>
      </c>
      <c r="O9" s="59">
        <v>43.35492427540843</v>
      </c>
      <c r="P9" s="114">
        <v>43.227661921521246</v>
      </c>
      <c r="Q9" s="60"/>
      <c r="R9" s="195"/>
    </row>
    <row r="10" spans="1:18" ht="12.75">
      <c r="A10" s="201" t="s">
        <v>18</v>
      </c>
      <c r="I10" s="290">
        <v>57.49803107324408</v>
      </c>
      <c r="J10" s="59">
        <v>37.80110833493497</v>
      </c>
      <c r="K10" s="59">
        <v>44.57808150376422</v>
      </c>
      <c r="L10" s="59">
        <v>38.75991981766757</v>
      </c>
      <c r="M10" s="59">
        <v>32.92490604568612</v>
      </c>
      <c r="N10" s="59">
        <v>34.78143958025906</v>
      </c>
      <c r="O10" s="59">
        <v>32.9654224039662</v>
      </c>
      <c r="P10" s="114">
        <v>28.73705074984106</v>
      </c>
      <c r="Q10" s="60"/>
      <c r="R10" s="195"/>
    </row>
    <row r="11" spans="1:18" ht="12.75">
      <c r="A11" s="201" t="s">
        <v>10</v>
      </c>
      <c r="I11" s="290">
        <v>30.398133266468538</v>
      </c>
      <c r="J11" s="59">
        <v>16.291919587291527</v>
      </c>
      <c r="K11" s="59">
        <v>17.57136510385132</v>
      </c>
      <c r="L11" s="59">
        <v>16.97200516104037</v>
      </c>
      <c r="M11" s="59">
        <v>16.993995757781576</v>
      </c>
      <c r="N11" s="59">
        <v>14.683411435833998</v>
      </c>
      <c r="O11" s="59">
        <v>14.653916514518492</v>
      </c>
      <c r="P11" s="114">
        <v>14.806440929294299</v>
      </c>
      <c r="Q11" s="60"/>
      <c r="R11" s="195"/>
    </row>
    <row r="12" spans="1:18" ht="12.75">
      <c r="A12" s="201" t="s">
        <v>13</v>
      </c>
      <c r="I12" s="290">
        <v>11.041049494618997</v>
      </c>
      <c r="J12" s="59">
        <v>10.776524340099362</v>
      </c>
      <c r="K12" s="59">
        <v>11.053412376996118</v>
      </c>
      <c r="L12" s="59">
        <v>11.295111153955196</v>
      </c>
      <c r="M12" s="59">
        <v>11.886314785867386</v>
      </c>
      <c r="N12" s="59">
        <v>12.41736285955637</v>
      </c>
      <c r="O12" s="59">
        <v>11.826084654946808</v>
      </c>
      <c r="P12" s="114">
        <v>11.851569723821303</v>
      </c>
      <c r="Q12" s="60"/>
      <c r="R12" s="195"/>
    </row>
    <row r="13" spans="1:18" ht="12.75">
      <c r="A13" s="201" t="s">
        <v>19</v>
      </c>
      <c r="I13" s="290">
        <v>50.699277719282954</v>
      </c>
      <c r="J13" s="59">
        <v>44.64957542180571</v>
      </c>
      <c r="K13" s="59">
        <v>43.867064631310754</v>
      </c>
      <c r="L13" s="59">
        <v>43.36761091708705</v>
      </c>
      <c r="M13" s="59">
        <v>42.4767429485566</v>
      </c>
      <c r="N13" s="59">
        <v>43.51960967763768</v>
      </c>
      <c r="O13" s="59">
        <v>41.956170470612</v>
      </c>
      <c r="P13" s="114">
        <v>38.88550426103529</v>
      </c>
      <c r="Q13" s="60"/>
      <c r="R13" s="195"/>
    </row>
    <row r="14" spans="1:18" ht="12.75">
      <c r="A14" s="201" t="s">
        <v>7</v>
      </c>
      <c r="I14" s="290">
        <v>7.918782035356823</v>
      </c>
      <c r="J14" s="59">
        <v>4.169895027616217</v>
      </c>
      <c r="K14" s="59">
        <v>5.5643060240049005</v>
      </c>
      <c r="L14" s="59">
        <v>4.8939685482002355</v>
      </c>
      <c r="M14" s="59">
        <v>5.357704569606801</v>
      </c>
      <c r="N14" s="59">
        <v>3.906195749263022</v>
      </c>
      <c r="O14" s="59">
        <v>3.75237755817512</v>
      </c>
      <c r="P14" s="114">
        <v>3.6131510420212156</v>
      </c>
      <c r="Q14" s="60"/>
      <c r="R14" s="195"/>
    </row>
    <row r="15" spans="1:18" ht="12.75">
      <c r="A15" s="201" t="s">
        <v>12</v>
      </c>
      <c r="I15" s="290">
        <v>25.45818240795805</v>
      </c>
      <c r="J15" s="59">
        <v>17.1912097480472</v>
      </c>
      <c r="K15" s="59">
        <v>17.310784884832426</v>
      </c>
      <c r="L15" s="59">
        <v>17.542019288471806</v>
      </c>
      <c r="M15" s="59">
        <v>14.622561295207035</v>
      </c>
      <c r="N15" s="59">
        <v>13.04938463514034</v>
      </c>
      <c r="O15" s="59">
        <v>12.799412753797313</v>
      </c>
      <c r="P15" s="114">
        <v>11.717247075750713</v>
      </c>
      <c r="Q15" s="60"/>
      <c r="R15" s="195"/>
    </row>
    <row r="16" spans="1:18" ht="12.75">
      <c r="A16" s="201" t="s">
        <v>15</v>
      </c>
      <c r="I16" s="290">
        <v>37.34923875197234</v>
      </c>
      <c r="J16" s="59">
        <v>24.91649013089438</v>
      </c>
      <c r="K16" s="59">
        <v>23.979369241730915</v>
      </c>
      <c r="L16" s="59">
        <v>22.302629011604534</v>
      </c>
      <c r="M16" s="59">
        <v>20.928405139894863</v>
      </c>
      <c r="N16" s="59">
        <v>20.358360451690906</v>
      </c>
      <c r="O16" s="59">
        <v>17.29139268842471</v>
      </c>
      <c r="P16" s="114">
        <v>16.72535900766017</v>
      </c>
      <c r="Q16" s="60"/>
      <c r="R16" s="195"/>
    </row>
    <row r="17" spans="1:18" ht="12.75">
      <c r="A17" s="201" t="s">
        <v>11</v>
      </c>
      <c r="I17" s="290" t="s">
        <v>112</v>
      </c>
      <c r="J17" s="59" t="s">
        <v>112</v>
      </c>
      <c r="K17" s="59">
        <v>6.842251374770379</v>
      </c>
      <c r="L17" s="59">
        <v>8.330154023915673</v>
      </c>
      <c r="M17" s="59">
        <v>6.791480010142845</v>
      </c>
      <c r="N17" s="59">
        <v>17.42663681657558</v>
      </c>
      <c r="O17" s="59">
        <v>14.126221959567605</v>
      </c>
      <c r="P17" s="114">
        <v>12.829711647521446</v>
      </c>
      <c r="Q17" s="60"/>
      <c r="R17" s="195"/>
    </row>
    <row r="18" spans="1:18" ht="12.75">
      <c r="A18" s="201" t="s">
        <v>9</v>
      </c>
      <c r="I18" s="290">
        <v>10.632866571024174</v>
      </c>
      <c r="J18" s="59">
        <v>9.200138787004812</v>
      </c>
      <c r="K18" s="59">
        <v>9.213322788599989</v>
      </c>
      <c r="L18" s="59">
        <v>9.309430650237156</v>
      </c>
      <c r="M18" s="59">
        <v>9.017172563291945</v>
      </c>
      <c r="N18" s="59">
        <v>11.513021666420887</v>
      </c>
      <c r="O18" s="59">
        <v>10.35047027156636</v>
      </c>
      <c r="P18" s="114">
        <v>10.37272709649905</v>
      </c>
      <c r="Q18" s="60"/>
      <c r="R18" s="195"/>
    </row>
    <row r="19" spans="1:18" ht="12.75">
      <c r="A19" s="201" t="s">
        <v>23</v>
      </c>
      <c r="I19" s="290">
        <v>59.10304023496111</v>
      </c>
      <c r="J19" s="59">
        <v>56.483891382947995</v>
      </c>
      <c r="K19" s="59">
        <v>57.14305976089289</v>
      </c>
      <c r="L19" s="59">
        <v>56.84803309621487</v>
      </c>
      <c r="M19" s="59">
        <v>55.771595873824324</v>
      </c>
      <c r="N19" s="59">
        <v>52.294566273174794</v>
      </c>
      <c r="O19" s="59">
        <v>51.6295111800993</v>
      </c>
      <c r="P19" s="114">
        <v>53.39851065079846</v>
      </c>
      <c r="Q19" s="60"/>
      <c r="R19" s="195"/>
    </row>
    <row r="20" spans="1:22" ht="12.75">
      <c r="A20" s="201" t="s">
        <v>22</v>
      </c>
      <c r="I20" s="290">
        <v>55.57044363778108</v>
      </c>
      <c r="J20" s="59">
        <v>55.527558877577476</v>
      </c>
      <c r="K20" s="59">
        <v>54.975249563487594</v>
      </c>
      <c r="L20" s="59">
        <v>55.338637093274265</v>
      </c>
      <c r="M20" s="59">
        <v>54.04298107444412</v>
      </c>
      <c r="N20" s="59">
        <v>52.98222184251928</v>
      </c>
      <c r="O20" s="59">
        <v>52.34917327790068</v>
      </c>
      <c r="P20" s="114">
        <v>51.49488530049374</v>
      </c>
      <c r="Q20" s="60"/>
      <c r="R20" s="195"/>
      <c r="T20" s="60"/>
      <c r="U20" s="60"/>
      <c r="V20" s="60"/>
    </row>
    <row r="21" spans="1:18" ht="12.75">
      <c r="A21" s="201" t="s">
        <v>20</v>
      </c>
      <c r="I21" s="290">
        <v>48.31048875262746</v>
      </c>
      <c r="J21" s="59">
        <v>43.8567522901892</v>
      </c>
      <c r="K21" s="59">
        <v>43.61646368389991</v>
      </c>
      <c r="L21" s="59">
        <v>43.74168568481594</v>
      </c>
      <c r="M21" s="59">
        <v>41.02131758404038</v>
      </c>
      <c r="N21" s="59">
        <v>41.931476018978834</v>
      </c>
      <c r="O21" s="59">
        <v>41.34925119995031</v>
      </c>
      <c r="P21" s="114">
        <v>41.436701711991354</v>
      </c>
      <c r="Q21" s="60"/>
      <c r="R21" s="195"/>
    </row>
    <row r="22" spans="1:18" ht="12.75">
      <c r="A22" s="201" t="s">
        <v>14</v>
      </c>
      <c r="I22" s="290">
        <v>18.693859755980277</v>
      </c>
      <c r="J22" s="59">
        <v>15.367975392117172</v>
      </c>
      <c r="K22" s="59">
        <v>16.858364071378727</v>
      </c>
      <c r="L22" s="59">
        <v>15.464453879902978</v>
      </c>
      <c r="M22" s="59">
        <v>16.491636915582415</v>
      </c>
      <c r="N22" s="59">
        <v>14.857203261486045</v>
      </c>
      <c r="O22" s="59">
        <v>14.97168353098575</v>
      </c>
      <c r="P22" s="114">
        <v>13.64005886055382</v>
      </c>
      <c r="Q22" s="60"/>
      <c r="R22" s="195"/>
    </row>
    <row r="23" spans="1:18" ht="12.75">
      <c r="A23" s="57" t="s">
        <v>24</v>
      </c>
      <c r="I23" s="290"/>
      <c r="J23" s="59"/>
      <c r="K23" s="59"/>
      <c r="L23" s="59"/>
      <c r="M23" s="59"/>
      <c r="N23" s="59"/>
      <c r="O23" s="202"/>
      <c r="P23" s="59"/>
      <c r="Q23" s="60"/>
      <c r="R23" s="195"/>
    </row>
    <row r="24" spans="1:18" ht="12.75">
      <c r="A24" s="201" t="s">
        <v>8</v>
      </c>
      <c r="I24" s="290" t="s">
        <v>112</v>
      </c>
      <c r="J24" s="59" t="s">
        <v>112</v>
      </c>
      <c r="K24" s="59">
        <v>10.714465383493144</v>
      </c>
      <c r="L24" s="59" t="s">
        <v>112</v>
      </c>
      <c r="M24" s="59" t="s">
        <v>112</v>
      </c>
      <c r="N24" s="59" t="s">
        <v>112</v>
      </c>
      <c r="O24" s="59" t="s">
        <v>112</v>
      </c>
      <c r="P24" s="59" t="s">
        <v>112</v>
      </c>
      <c r="Q24" s="60"/>
      <c r="R24" s="195"/>
    </row>
    <row r="25" spans="1:18" ht="12.75">
      <c r="A25" s="201" t="s">
        <v>17</v>
      </c>
      <c r="I25" s="290">
        <v>38.6697982955898</v>
      </c>
      <c r="J25" s="59">
        <v>23.81635829154418</v>
      </c>
      <c r="K25" s="59">
        <v>25.444615798186167</v>
      </c>
      <c r="L25" s="59">
        <v>24.685415839936507</v>
      </c>
      <c r="M25" s="59">
        <v>19.900865156148747</v>
      </c>
      <c r="N25" s="59">
        <v>19.72666127237787</v>
      </c>
      <c r="O25" s="59">
        <v>21.8391840535953</v>
      </c>
      <c r="P25" s="114">
        <v>27.227997777954133</v>
      </c>
      <c r="Q25" s="60"/>
      <c r="R25" s="195"/>
    </row>
    <row r="26" spans="1:18" ht="12.75">
      <c r="A26" s="201" t="s">
        <v>16</v>
      </c>
      <c r="I26" s="290">
        <v>36.62417770908337</v>
      </c>
      <c r="J26" s="59">
        <v>28.011639587673454</v>
      </c>
      <c r="K26" s="59">
        <v>25.31847226863619</v>
      </c>
      <c r="L26" s="59">
        <v>25.236906636187232</v>
      </c>
      <c r="M26" s="59">
        <v>23.649353188438855</v>
      </c>
      <c r="N26" s="59">
        <v>24.609785977649924</v>
      </c>
      <c r="O26" s="59">
        <v>22.340976611764788</v>
      </c>
      <c r="P26" s="114">
        <v>21.477948851925362</v>
      </c>
      <c r="Q26" s="60"/>
      <c r="R26" s="195"/>
    </row>
    <row r="27" spans="1:18" ht="12.75">
      <c r="A27" s="201" t="s">
        <v>21</v>
      </c>
      <c r="I27" s="290">
        <v>78.24275760909424</v>
      </c>
      <c r="J27" s="59">
        <v>54.45504255959228</v>
      </c>
      <c r="K27" s="59">
        <v>58.304002159074294</v>
      </c>
      <c r="L27" s="59">
        <v>52.269678480245794</v>
      </c>
      <c r="M27" s="59">
        <v>48.091321311821154</v>
      </c>
      <c r="N27" s="59">
        <v>51.481565724447385</v>
      </c>
      <c r="O27" s="59">
        <v>44.98907220912792</v>
      </c>
      <c r="P27" s="114">
        <v>47.72641274353271</v>
      </c>
      <c r="Q27" s="60"/>
      <c r="R27" s="195"/>
    </row>
    <row r="28" spans="1:18" ht="12.75">
      <c r="A28" s="201" t="s">
        <v>18</v>
      </c>
      <c r="I28" s="290">
        <v>66.95393089040039</v>
      </c>
      <c r="J28" s="59">
        <v>39.086830298231725</v>
      </c>
      <c r="K28" s="59">
        <v>49.833287706810985</v>
      </c>
      <c r="L28" s="59">
        <v>40.97994926503805</v>
      </c>
      <c r="M28" s="59">
        <v>34.85805147911353</v>
      </c>
      <c r="N28" s="59">
        <v>36.84977922110199</v>
      </c>
      <c r="O28" s="59">
        <v>34.316148015236415</v>
      </c>
      <c r="P28" s="114">
        <v>30.15106855782609</v>
      </c>
      <c r="Q28" s="60"/>
      <c r="R28" s="195"/>
    </row>
    <row r="29" spans="1:18" ht="12.75">
      <c r="A29" s="201" t="s">
        <v>10</v>
      </c>
      <c r="I29" s="290">
        <v>32.031405441972076</v>
      </c>
      <c r="J29" s="59">
        <v>16.57962937956394</v>
      </c>
      <c r="K29" s="59">
        <v>18.07696679240161</v>
      </c>
      <c r="L29" s="59">
        <v>16.926220576334696</v>
      </c>
      <c r="M29" s="59">
        <v>16.648741591198675</v>
      </c>
      <c r="N29" s="59">
        <v>14.956808989034966</v>
      </c>
      <c r="O29" s="59">
        <v>15.701894026234584</v>
      </c>
      <c r="P29" s="114">
        <v>15.942446236589253</v>
      </c>
      <c r="Q29" s="60"/>
      <c r="R29" s="195"/>
    </row>
    <row r="30" spans="1:18" ht="12.75">
      <c r="A30" s="201" t="s">
        <v>13</v>
      </c>
      <c r="I30" s="290">
        <v>9.545102935388874</v>
      </c>
      <c r="J30" s="59">
        <v>10.302153521979447</v>
      </c>
      <c r="K30" s="59">
        <v>10.821264366108021</v>
      </c>
      <c r="L30" s="59">
        <v>10.383622650424362</v>
      </c>
      <c r="M30" s="59">
        <v>11.354673031503443</v>
      </c>
      <c r="N30" s="59">
        <v>12.58719977683264</v>
      </c>
      <c r="O30" s="59">
        <v>11.027744087918158</v>
      </c>
      <c r="P30" s="114">
        <v>11.216363100408568</v>
      </c>
      <c r="Q30" s="60"/>
      <c r="R30" s="195"/>
    </row>
    <row r="31" spans="1:18" ht="12.75">
      <c r="A31" s="201" t="s">
        <v>19</v>
      </c>
      <c r="I31" s="290">
        <v>55.26210740314667</v>
      </c>
      <c r="J31" s="59">
        <v>48.10664768992323</v>
      </c>
      <c r="K31" s="59">
        <v>47.21829853444829</v>
      </c>
      <c r="L31" s="59">
        <v>46.06284061560735</v>
      </c>
      <c r="M31" s="59">
        <v>45.6509801586514</v>
      </c>
      <c r="N31" s="59">
        <v>45.04876811969908</v>
      </c>
      <c r="O31" s="59">
        <v>45.51879653532025</v>
      </c>
      <c r="P31" s="114">
        <v>41.681791390461946</v>
      </c>
      <c r="Q31" s="60"/>
      <c r="R31" s="195"/>
    </row>
    <row r="32" spans="1:18" ht="12.75">
      <c r="A32" s="201" t="s">
        <v>7</v>
      </c>
      <c r="I32" s="290">
        <v>7.153549674799546</v>
      </c>
      <c r="J32" s="59">
        <v>2.6274831046487814</v>
      </c>
      <c r="K32" s="59">
        <v>4.983721451017932</v>
      </c>
      <c r="L32" s="59">
        <v>3.289044125787073</v>
      </c>
      <c r="M32" s="59">
        <v>5.507556513110168</v>
      </c>
      <c r="N32" s="59">
        <v>3.0420349304351504</v>
      </c>
      <c r="O32" s="59">
        <v>2.498208640674394</v>
      </c>
      <c r="P32" s="114">
        <v>2.9554583646176193</v>
      </c>
      <c r="Q32" s="60"/>
      <c r="R32" s="195"/>
    </row>
    <row r="33" spans="1:18" ht="12.75">
      <c r="A33" s="201" t="s">
        <v>12</v>
      </c>
      <c r="I33" s="290">
        <v>29.075353804321026</v>
      </c>
      <c r="J33" s="59">
        <v>17.572621548235052</v>
      </c>
      <c r="K33" s="59">
        <v>17.795698751614015</v>
      </c>
      <c r="L33" s="59">
        <v>19.6319388541356</v>
      </c>
      <c r="M33" s="59">
        <v>15.581061787366192</v>
      </c>
      <c r="N33" s="59">
        <v>13.683871202948799</v>
      </c>
      <c r="O33" s="59">
        <v>13.344132213097893</v>
      </c>
      <c r="P33" s="114">
        <v>12.773253718099218</v>
      </c>
      <c r="Q33" s="60"/>
      <c r="R33" s="195"/>
    </row>
    <row r="34" spans="1:18" ht="12.75">
      <c r="A34" s="201" t="s">
        <v>15</v>
      </c>
      <c r="I34" s="290">
        <v>35.01387464559329</v>
      </c>
      <c r="J34" s="59">
        <v>20.00708373307155</v>
      </c>
      <c r="K34" s="59">
        <v>20.78760478687165</v>
      </c>
      <c r="L34" s="59">
        <v>17.737907718314187</v>
      </c>
      <c r="M34" s="59">
        <v>15.789549994407553</v>
      </c>
      <c r="N34" s="59">
        <v>15.106114743164897</v>
      </c>
      <c r="O34" s="59">
        <v>13.01492942844969</v>
      </c>
      <c r="P34" s="114">
        <v>12.20909753188219</v>
      </c>
      <c r="Q34" s="60"/>
      <c r="R34" s="195"/>
    </row>
    <row r="35" spans="1:18" ht="12.75">
      <c r="A35" s="201" t="s">
        <v>11</v>
      </c>
      <c r="I35" s="290" t="s">
        <v>112</v>
      </c>
      <c r="J35" s="59" t="s">
        <v>112</v>
      </c>
      <c r="K35" s="59" t="s">
        <v>112</v>
      </c>
      <c r="L35" s="59" t="s">
        <v>112</v>
      </c>
      <c r="M35" s="59" t="s">
        <v>112</v>
      </c>
      <c r="N35" s="59">
        <v>22.64534697793412</v>
      </c>
      <c r="O35" s="59">
        <v>12.749485311340408</v>
      </c>
      <c r="P35" s="114">
        <v>16.25763498045645</v>
      </c>
      <c r="Q35" s="60"/>
      <c r="R35" s="195"/>
    </row>
    <row r="36" spans="1:18" ht="12.75">
      <c r="A36" s="201" t="s">
        <v>9</v>
      </c>
      <c r="I36" s="290">
        <v>14.293301224943193</v>
      </c>
      <c r="J36" s="59">
        <v>11.249706039038015</v>
      </c>
      <c r="K36" s="59">
        <v>10.902814583241506</v>
      </c>
      <c r="L36" s="59">
        <v>10.752493069509036</v>
      </c>
      <c r="M36" s="59">
        <v>9.69724723099718</v>
      </c>
      <c r="N36" s="59">
        <v>13.351675964524725</v>
      </c>
      <c r="O36" s="59">
        <v>11.241104288616704</v>
      </c>
      <c r="P36" s="114">
        <v>11.172261574602468</v>
      </c>
      <c r="Q36" s="60"/>
      <c r="R36" s="195"/>
    </row>
    <row r="37" spans="1:18" ht="12.75">
      <c r="A37" s="201" t="s">
        <v>23</v>
      </c>
      <c r="I37" s="290">
        <v>63.66233404017079</v>
      </c>
      <c r="J37" s="59">
        <v>57.54794348245357</v>
      </c>
      <c r="K37" s="59">
        <v>58.57728012592341</v>
      </c>
      <c r="L37" s="59">
        <v>60.33380630227074</v>
      </c>
      <c r="M37" s="59">
        <v>58.91048690471952</v>
      </c>
      <c r="N37" s="59">
        <v>53.954396616629666</v>
      </c>
      <c r="O37" s="59">
        <v>53.83687001039311</v>
      </c>
      <c r="P37" s="114">
        <v>54.25272616218313</v>
      </c>
      <c r="Q37" s="60"/>
      <c r="R37" s="195"/>
    </row>
    <row r="38" spans="1:18" ht="12.75">
      <c r="A38" s="201" t="s">
        <v>22</v>
      </c>
      <c r="I38" s="290">
        <v>67.61762462019318</v>
      </c>
      <c r="J38" s="59">
        <v>59.03267061969538</v>
      </c>
      <c r="K38" s="59">
        <v>58.20793682864704</v>
      </c>
      <c r="L38" s="59">
        <v>59.55509904031097</v>
      </c>
      <c r="M38" s="59">
        <v>54.63709782580348</v>
      </c>
      <c r="N38" s="59">
        <v>51.747603167986654</v>
      </c>
      <c r="O38" s="59">
        <v>50.85524708182177</v>
      </c>
      <c r="P38" s="114">
        <v>50.86755777686156</v>
      </c>
      <c r="Q38" s="60"/>
      <c r="R38" s="195"/>
    </row>
    <row r="39" spans="1:18" ht="12.75">
      <c r="A39" s="201" t="s">
        <v>20</v>
      </c>
      <c r="I39" s="290">
        <v>53.55675756054945</v>
      </c>
      <c r="J39" s="59">
        <v>48.61722517243484</v>
      </c>
      <c r="K39" s="59">
        <v>46.20582037255087</v>
      </c>
      <c r="L39" s="59">
        <v>43.11777746837883</v>
      </c>
      <c r="M39" s="59">
        <v>41.17709314179435</v>
      </c>
      <c r="N39" s="59">
        <v>42.60399581361201</v>
      </c>
      <c r="O39" s="59">
        <v>39.64294177808821</v>
      </c>
      <c r="P39" s="114">
        <v>42.89034971065971</v>
      </c>
      <c r="Q39" s="60"/>
      <c r="R39" s="195"/>
    </row>
    <row r="40" spans="1:18" ht="12.75">
      <c r="A40" s="201" t="s">
        <v>14</v>
      </c>
      <c r="I40" s="290">
        <v>23.229360915485834</v>
      </c>
      <c r="J40" s="59">
        <v>19.863710405952357</v>
      </c>
      <c r="K40" s="59">
        <v>20.854220246138645</v>
      </c>
      <c r="L40" s="59">
        <v>18.448214386248054</v>
      </c>
      <c r="M40" s="59">
        <v>20.46968437972511</v>
      </c>
      <c r="N40" s="59">
        <v>16.15591237125958</v>
      </c>
      <c r="O40" s="59">
        <v>17.85831230618102</v>
      </c>
      <c r="P40" s="114">
        <v>15.172387448579814</v>
      </c>
      <c r="Q40" s="60"/>
      <c r="R40" s="195"/>
    </row>
    <row r="41" spans="1:18" ht="12.75">
      <c r="A41" s="57" t="s">
        <v>25</v>
      </c>
      <c r="I41" s="290"/>
      <c r="J41" s="59"/>
      <c r="K41" s="59"/>
      <c r="L41" s="59"/>
      <c r="M41" s="59"/>
      <c r="N41" s="59"/>
      <c r="O41" s="202"/>
      <c r="P41" s="59"/>
      <c r="Q41" s="60"/>
      <c r="R41" s="195"/>
    </row>
    <row r="42" spans="1:18" ht="12.75">
      <c r="A42" s="201" t="s">
        <v>8</v>
      </c>
      <c r="I42" s="290" t="s">
        <v>112</v>
      </c>
      <c r="J42" s="59" t="s">
        <v>112</v>
      </c>
      <c r="K42" s="59" t="s">
        <v>112</v>
      </c>
      <c r="L42" s="59" t="s">
        <v>112</v>
      </c>
      <c r="M42" s="59" t="s">
        <v>112</v>
      </c>
      <c r="N42" s="59" t="s">
        <v>112</v>
      </c>
      <c r="O42" s="59" t="s">
        <v>112</v>
      </c>
      <c r="P42" s="59" t="s">
        <v>112</v>
      </c>
      <c r="Q42" s="60"/>
      <c r="R42" s="60"/>
    </row>
    <row r="43" spans="1:18" ht="12.75">
      <c r="A43" s="201" t="s">
        <v>17</v>
      </c>
      <c r="I43" s="290" t="s">
        <v>112</v>
      </c>
      <c r="J43" s="59" t="s">
        <v>112</v>
      </c>
      <c r="K43" s="59" t="s">
        <v>112</v>
      </c>
      <c r="L43" s="59" t="s">
        <v>112</v>
      </c>
      <c r="M43" s="59" t="s">
        <v>112</v>
      </c>
      <c r="N43" s="59" t="s">
        <v>112</v>
      </c>
      <c r="O43" s="59" t="s">
        <v>112</v>
      </c>
      <c r="P43" s="59" t="s">
        <v>112</v>
      </c>
      <c r="Q43" s="60"/>
      <c r="R43" s="60"/>
    </row>
    <row r="44" spans="1:17" ht="12.75">
      <c r="A44" s="201" t="s">
        <v>16</v>
      </c>
      <c r="I44" s="290">
        <v>22.617625245923154</v>
      </c>
      <c r="J44" s="59">
        <v>16.44859888589514</v>
      </c>
      <c r="K44" s="59">
        <v>13.667136108585243</v>
      </c>
      <c r="L44" s="59">
        <v>12.467924333664298</v>
      </c>
      <c r="M44" s="59">
        <v>11.989255658942538</v>
      </c>
      <c r="N44" s="59">
        <v>10.702987469989246</v>
      </c>
      <c r="O44" s="59">
        <v>11.26090026141546</v>
      </c>
      <c r="P44" s="114">
        <v>9.818173183010499</v>
      </c>
      <c r="Q44" s="60"/>
    </row>
    <row r="45" spans="1:17" ht="12.75">
      <c r="A45" s="201" t="s">
        <v>21</v>
      </c>
      <c r="I45" s="290" t="s">
        <v>112</v>
      </c>
      <c r="J45" s="59" t="s">
        <v>112</v>
      </c>
      <c r="K45" s="59">
        <v>31.799564270152505</v>
      </c>
      <c r="L45" s="59">
        <v>38.68988838016578</v>
      </c>
      <c r="M45" s="59">
        <v>37.482328354539305</v>
      </c>
      <c r="N45" s="59">
        <v>36.011743579511446</v>
      </c>
      <c r="O45" s="59">
        <v>37.50919793966152</v>
      </c>
      <c r="P45" s="114">
        <v>32.13481100516578</v>
      </c>
      <c r="Q45" s="60"/>
    </row>
    <row r="46" spans="1:18" ht="12.75">
      <c r="A46" s="201" t="s">
        <v>18</v>
      </c>
      <c r="I46" s="290" t="s">
        <v>112</v>
      </c>
      <c r="J46" s="59" t="s">
        <v>112</v>
      </c>
      <c r="K46" s="59">
        <v>27.82799355647038</v>
      </c>
      <c r="L46" s="59">
        <v>30.397905759162303</v>
      </c>
      <c r="M46" s="59">
        <v>24.84774665042631</v>
      </c>
      <c r="N46" s="59" t="s">
        <v>112</v>
      </c>
      <c r="O46" s="59" t="s">
        <v>112</v>
      </c>
      <c r="P46" s="59" t="s">
        <v>112</v>
      </c>
      <c r="Q46" s="60"/>
      <c r="R46" s="60"/>
    </row>
    <row r="47" spans="1:18" ht="12.75">
      <c r="A47" s="201" t="s">
        <v>10</v>
      </c>
      <c r="I47" s="290">
        <v>24.181056624649308</v>
      </c>
      <c r="J47" s="59">
        <v>15.158782919969317</v>
      </c>
      <c r="K47" s="59">
        <v>15.35026905088618</v>
      </c>
      <c r="L47" s="59">
        <v>17.179180411208666</v>
      </c>
      <c r="M47" s="59">
        <v>18.49197503343736</v>
      </c>
      <c r="N47" s="59" t="s">
        <v>112</v>
      </c>
      <c r="O47" s="59" t="s">
        <v>112</v>
      </c>
      <c r="P47" s="59" t="s">
        <v>112</v>
      </c>
      <c r="Q47" s="60"/>
      <c r="R47" s="60"/>
    </row>
    <row r="48" spans="1:17" ht="12.75">
      <c r="A48" s="201" t="s">
        <v>13</v>
      </c>
      <c r="I48" s="290">
        <v>12.29567770856605</v>
      </c>
      <c r="J48" s="59">
        <v>11.202359563690889</v>
      </c>
      <c r="K48" s="59">
        <v>11.27386316747864</v>
      </c>
      <c r="L48" s="59">
        <v>12.1246882707454</v>
      </c>
      <c r="M48" s="59">
        <v>12.380348535151374</v>
      </c>
      <c r="N48" s="59">
        <v>12.252661553894445</v>
      </c>
      <c r="O48" s="59">
        <v>12.65018399619703</v>
      </c>
      <c r="P48" s="114">
        <v>12.490564846788892</v>
      </c>
      <c r="Q48" s="60"/>
    </row>
    <row r="49" spans="1:17" ht="12.75">
      <c r="A49" s="201" t="s">
        <v>19</v>
      </c>
      <c r="I49" s="290">
        <v>32.859174964438125</v>
      </c>
      <c r="J49" s="59">
        <v>31.571502717747777</v>
      </c>
      <c r="K49" s="59">
        <v>32.62745526766517</v>
      </c>
      <c r="L49" s="59">
        <v>33.77921881484182</v>
      </c>
      <c r="M49" s="59">
        <v>32.08613669833386</v>
      </c>
      <c r="N49" s="59">
        <v>37.86700946593432</v>
      </c>
      <c r="O49" s="59">
        <v>30.420584547038104</v>
      </c>
      <c r="P49" s="114">
        <v>28.28014751862447</v>
      </c>
      <c r="Q49" s="60"/>
    </row>
    <row r="50" spans="1:17" ht="12.75">
      <c r="A50" s="201" t="s">
        <v>7</v>
      </c>
      <c r="I50" s="290">
        <v>8.338703471587838</v>
      </c>
      <c r="J50" s="59">
        <v>5.329283091866762</v>
      </c>
      <c r="K50" s="59">
        <v>5.979534942659824</v>
      </c>
      <c r="L50" s="59">
        <v>6.185535145788523</v>
      </c>
      <c r="M50" s="59">
        <v>5.240914531643846</v>
      </c>
      <c r="N50" s="59">
        <v>4.612899934810388</v>
      </c>
      <c r="O50" s="59">
        <v>4.818733066701071</v>
      </c>
      <c r="P50" s="114">
        <v>4.1802023507299975</v>
      </c>
      <c r="Q50" s="60"/>
    </row>
    <row r="51" spans="1:17" ht="12.75">
      <c r="A51" s="201" t="s">
        <v>12</v>
      </c>
      <c r="I51" s="290">
        <v>19.0402089817141</v>
      </c>
      <c r="J51" s="59">
        <v>16.335544463417836</v>
      </c>
      <c r="K51" s="59">
        <v>16.187375048488647</v>
      </c>
      <c r="L51" s="59">
        <v>12.990859438052516</v>
      </c>
      <c r="M51" s="59">
        <v>12.297181895815543</v>
      </c>
      <c r="N51" s="59">
        <v>11.537019081246227</v>
      </c>
      <c r="O51" s="59">
        <v>11.46807173587277</v>
      </c>
      <c r="P51" s="114">
        <v>8.993013329518087</v>
      </c>
      <c r="Q51" s="60"/>
    </row>
    <row r="52" spans="1:17" ht="12.75">
      <c r="A52" s="201" t="s">
        <v>15</v>
      </c>
      <c r="I52" s="290">
        <v>39.339370214340974</v>
      </c>
      <c r="J52" s="59">
        <v>29.418172891030164</v>
      </c>
      <c r="K52" s="59">
        <v>27.095946129163465</v>
      </c>
      <c r="L52" s="59">
        <v>27.241482903455587</v>
      </c>
      <c r="M52" s="59">
        <v>25.831390063633847</v>
      </c>
      <c r="N52" s="59">
        <v>25.634299755331767</v>
      </c>
      <c r="O52" s="59">
        <v>22.322174465766693</v>
      </c>
      <c r="P52" s="114">
        <v>21.79508205928938</v>
      </c>
      <c r="Q52" s="60"/>
    </row>
    <row r="53" spans="1:17" ht="12.75">
      <c r="A53" s="201" t="s">
        <v>11</v>
      </c>
      <c r="I53" s="290" t="s">
        <v>112</v>
      </c>
      <c r="J53" s="59" t="s">
        <v>112</v>
      </c>
      <c r="K53" s="59" t="s">
        <v>112</v>
      </c>
      <c r="L53" s="59" t="s">
        <v>112</v>
      </c>
      <c r="M53" s="59" t="s">
        <v>112</v>
      </c>
      <c r="N53" s="59">
        <v>13.506423622788727</v>
      </c>
      <c r="O53" s="59">
        <v>15.042070560448753</v>
      </c>
      <c r="P53" s="114">
        <v>9.404219611603933</v>
      </c>
      <c r="Q53" s="60"/>
    </row>
    <row r="54" spans="1:17" ht="12.75">
      <c r="A54" s="201" t="s">
        <v>9</v>
      </c>
      <c r="I54" s="290">
        <v>7.325288758475927</v>
      </c>
      <c r="J54" s="59">
        <v>7.104510717370253</v>
      </c>
      <c r="K54" s="59">
        <v>7.431059276094047</v>
      </c>
      <c r="L54" s="59">
        <v>7.776914065493721</v>
      </c>
      <c r="M54" s="59">
        <v>8.271055309382836</v>
      </c>
      <c r="N54" s="59">
        <v>9.511166133446439</v>
      </c>
      <c r="O54" s="59">
        <v>9.232723051011899</v>
      </c>
      <c r="P54" s="114">
        <v>9.436921348645527</v>
      </c>
      <c r="Q54" s="60"/>
    </row>
    <row r="55" spans="1:17" ht="12.75">
      <c r="A55" s="201" t="s">
        <v>23</v>
      </c>
      <c r="I55" s="290">
        <v>54.185688501964115</v>
      </c>
      <c r="J55" s="59">
        <v>55.51313985654484</v>
      </c>
      <c r="K55" s="59">
        <v>55.84143907813115</v>
      </c>
      <c r="L55" s="59">
        <v>53.58005073578234</v>
      </c>
      <c r="M55" s="59">
        <v>52.889339774065846</v>
      </c>
      <c r="N55" s="59">
        <v>50.69524133425657</v>
      </c>
      <c r="O55" s="59">
        <v>49.46542168020172</v>
      </c>
      <c r="P55" s="114">
        <v>52.6513420342</v>
      </c>
      <c r="Q55" s="60"/>
    </row>
    <row r="56" spans="1:17" ht="12.75">
      <c r="A56" s="201" t="s">
        <v>22</v>
      </c>
      <c r="I56" s="290">
        <v>50.463718295611464</v>
      </c>
      <c r="J56" s="59">
        <v>54.23541533798287</v>
      </c>
      <c r="K56" s="59">
        <v>53.83717045520138</v>
      </c>
      <c r="L56" s="59">
        <v>53.86610522070887</v>
      </c>
      <c r="M56" s="59">
        <v>53.844446587704326</v>
      </c>
      <c r="N56" s="59">
        <v>53.4404714016064</v>
      </c>
      <c r="O56" s="59">
        <v>52.85688277342327</v>
      </c>
      <c r="P56" s="114">
        <v>51.71748159282765</v>
      </c>
      <c r="Q56" s="60"/>
    </row>
    <row r="57" spans="1:17" ht="12.75">
      <c r="A57" s="201" t="s">
        <v>20</v>
      </c>
      <c r="I57" s="290">
        <v>47.32025199033915</v>
      </c>
      <c r="J57" s="59">
        <v>42.696469409263244</v>
      </c>
      <c r="K57" s="59">
        <v>42.99692745442433</v>
      </c>
      <c r="L57" s="59">
        <v>43.891642269502576</v>
      </c>
      <c r="M57" s="59">
        <v>40.97901719602659</v>
      </c>
      <c r="N57" s="59">
        <v>41.75171534375142</v>
      </c>
      <c r="O57" s="59">
        <v>41.82083059361478</v>
      </c>
      <c r="P57" s="114">
        <v>41.04977020724705</v>
      </c>
      <c r="Q57" s="60"/>
    </row>
    <row r="58" spans="1:17" ht="13.5" thickBot="1">
      <c r="A58" s="203" t="s">
        <v>14</v>
      </c>
      <c r="B58" s="204"/>
      <c r="C58" s="204"/>
      <c r="D58" s="204"/>
      <c r="E58" s="204"/>
      <c r="F58" s="204"/>
      <c r="G58" s="204"/>
      <c r="H58" s="204"/>
      <c r="I58" s="291">
        <v>15.717164315808756</v>
      </c>
      <c r="J58" s="205">
        <v>12.111907638332564</v>
      </c>
      <c r="K58" s="205">
        <v>13.858497049294776</v>
      </c>
      <c r="L58" s="205">
        <v>13.20754382198312</v>
      </c>
      <c r="M58" s="205">
        <v>13.397089470523825</v>
      </c>
      <c r="N58" s="205">
        <v>13.755333399717054</v>
      </c>
      <c r="O58" s="205">
        <v>12.613960842307298</v>
      </c>
      <c r="P58" s="206">
        <v>12.375148796619657</v>
      </c>
      <c r="Q58" s="60"/>
    </row>
    <row r="59" spans="1:18" ht="12.75">
      <c r="A59" s="58" t="s">
        <v>209</v>
      </c>
      <c r="B59" s="60"/>
      <c r="C59" s="60"/>
      <c r="D59" s="60"/>
      <c r="E59" s="60"/>
      <c r="I59" s="195"/>
      <c r="N59" s="195"/>
      <c r="O59" s="195"/>
      <c r="P59" s="195"/>
      <c r="R59" s="195"/>
    </row>
    <row r="60" spans="1:18" ht="12.75">
      <c r="A60" s="58" t="s">
        <v>455</v>
      </c>
      <c r="I60" s="195"/>
      <c r="N60" s="195"/>
      <c r="O60" s="195"/>
      <c r="P60" s="195"/>
      <c r="R60" s="195"/>
    </row>
    <row r="61" spans="1:18" ht="12.75">
      <c r="A61" s="58" t="s">
        <v>464</v>
      </c>
      <c r="I61" s="195"/>
      <c r="N61" s="195"/>
      <c r="O61" s="195"/>
      <c r="P61" s="195"/>
      <c r="R61" s="195"/>
    </row>
    <row r="62" spans="9:18" ht="12.75">
      <c r="I62" s="195"/>
      <c r="N62" s="195"/>
      <c r="O62" s="195"/>
      <c r="P62" s="195"/>
      <c r="R62" s="195"/>
    </row>
    <row r="63" spans="1:18" ht="12.75">
      <c r="A63" s="267" t="s">
        <v>430</v>
      </c>
      <c r="B63" s="60"/>
      <c r="C63" s="60"/>
      <c r="D63" s="60"/>
      <c r="E63" s="60"/>
      <c r="F63" s="60"/>
      <c r="G63" s="60"/>
      <c r="H63" s="60"/>
      <c r="I63" s="207"/>
      <c r="J63" s="147"/>
      <c r="K63" s="147"/>
      <c r="L63" s="147"/>
      <c r="M63" s="147"/>
      <c r="N63" s="207"/>
      <c r="O63" s="207"/>
      <c r="P63" s="207"/>
      <c r="Q63" s="60"/>
      <c r="R63" s="207"/>
    </row>
    <row r="64" spans="1:18" ht="12.75">
      <c r="A64" s="60"/>
      <c r="B64" s="60"/>
      <c r="C64" s="60"/>
      <c r="D64" s="60"/>
      <c r="E64" s="60"/>
      <c r="F64" s="60"/>
      <c r="G64" s="60"/>
      <c r="H64" s="60"/>
      <c r="I64" s="207"/>
      <c r="J64" s="147"/>
      <c r="K64" s="147"/>
      <c r="L64" s="147"/>
      <c r="M64" s="147"/>
      <c r="N64" s="207"/>
      <c r="O64" s="207"/>
      <c r="P64" s="207"/>
      <c r="Q64" s="60"/>
      <c r="R64" s="207"/>
    </row>
    <row r="65" spans="1:18" ht="12.75">
      <c r="A65" s="60"/>
      <c r="B65" s="60"/>
      <c r="C65" s="60"/>
      <c r="D65" s="60"/>
      <c r="E65" s="60"/>
      <c r="F65" s="60"/>
      <c r="G65" s="60"/>
      <c r="H65" s="60"/>
      <c r="I65" s="207"/>
      <c r="J65" s="147"/>
      <c r="K65" s="147"/>
      <c r="L65" s="147"/>
      <c r="M65" s="147"/>
      <c r="N65" s="207"/>
      <c r="O65" s="207"/>
      <c r="P65" s="207"/>
      <c r="Q65" s="60"/>
      <c r="R65" s="207"/>
    </row>
    <row r="66" spans="4:18" ht="12.75">
      <c r="D66" s="60"/>
      <c r="I66" s="195"/>
      <c r="N66" s="195"/>
      <c r="O66" s="195"/>
      <c r="P66" s="195"/>
      <c r="R66" s="195"/>
    </row>
    <row r="67" spans="4:18" ht="12.75">
      <c r="D67" s="60"/>
      <c r="I67" s="195"/>
      <c r="N67" s="195"/>
      <c r="O67" s="195"/>
      <c r="P67" s="195"/>
      <c r="R67" s="195"/>
    </row>
    <row r="68" spans="4:18" ht="12.75">
      <c r="D68" s="60"/>
      <c r="I68" s="195"/>
      <c r="N68" s="195"/>
      <c r="O68" s="195"/>
      <c r="P68" s="195"/>
      <c r="R68" s="195"/>
    </row>
    <row r="69" spans="9:18" ht="12.75">
      <c r="I69" s="195"/>
      <c r="N69" s="195"/>
      <c r="O69" s="195"/>
      <c r="P69" s="195"/>
      <c r="R69" s="195"/>
    </row>
    <row r="70" spans="9:18" ht="12.75">
      <c r="I70" s="195"/>
      <c r="N70" s="195"/>
      <c r="O70" s="195"/>
      <c r="P70" s="195"/>
      <c r="R70" s="195"/>
    </row>
    <row r="71" spans="9:18" ht="12.75">
      <c r="I71" s="195"/>
      <c r="N71" s="195"/>
      <c r="O71" s="195"/>
      <c r="P71" s="195"/>
      <c r="R71" s="195"/>
    </row>
    <row r="72" spans="9:18" ht="12.75">
      <c r="I72" s="195"/>
      <c r="N72" s="195"/>
      <c r="O72" s="195"/>
      <c r="P72" s="195"/>
      <c r="R72" s="195"/>
    </row>
    <row r="73" spans="9:18" ht="12.75">
      <c r="I73" s="195"/>
      <c r="N73" s="195"/>
      <c r="O73" s="195"/>
      <c r="P73" s="195"/>
      <c r="R73" s="195"/>
    </row>
    <row r="74" spans="9:18" ht="12.75">
      <c r="I74" s="195"/>
      <c r="N74" s="195"/>
      <c r="O74" s="195"/>
      <c r="P74" s="195"/>
      <c r="R74" s="195"/>
    </row>
    <row r="75" spans="9:18" ht="12.75">
      <c r="I75" s="195"/>
      <c r="N75" s="195"/>
      <c r="O75" s="195"/>
      <c r="P75" s="195"/>
      <c r="R75" s="195"/>
    </row>
    <row r="76" spans="9:18" ht="12.75">
      <c r="I76" s="195"/>
      <c r="N76" s="195"/>
      <c r="O76" s="195"/>
      <c r="P76" s="195"/>
      <c r="R76" s="195"/>
    </row>
    <row r="77" spans="9:18" ht="12.75">
      <c r="I77" s="195"/>
      <c r="N77" s="195"/>
      <c r="O77" s="195"/>
      <c r="P77" s="195"/>
      <c r="R77" s="195"/>
    </row>
    <row r="78" spans="9:18" ht="12.75">
      <c r="I78" s="195"/>
      <c r="N78" s="195"/>
      <c r="O78" s="195"/>
      <c r="P78" s="195"/>
      <c r="R78" s="195"/>
    </row>
    <row r="79" spans="9:18" ht="12.75">
      <c r="I79" s="195"/>
      <c r="N79" s="195"/>
      <c r="O79" s="195"/>
      <c r="P79" s="195"/>
      <c r="R79" s="195"/>
    </row>
    <row r="80" spans="9:18" ht="12.75">
      <c r="I80" s="195"/>
      <c r="N80" s="195"/>
      <c r="O80" s="195"/>
      <c r="P80" s="195"/>
      <c r="R80" s="195"/>
    </row>
    <row r="81" spans="9:18" ht="12.75">
      <c r="I81" s="195"/>
      <c r="N81" s="195"/>
      <c r="O81" s="195"/>
      <c r="P81" s="195"/>
      <c r="R81" s="195"/>
    </row>
    <row r="82" spans="9:18" ht="12.75">
      <c r="I82" s="195"/>
      <c r="N82" s="195"/>
      <c r="O82" s="195"/>
      <c r="P82" s="195"/>
      <c r="R82" s="195"/>
    </row>
    <row r="83" spans="9:18" ht="12.75">
      <c r="I83" s="195"/>
      <c r="N83" s="195"/>
      <c r="O83" s="195"/>
      <c r="P83" s="195"/>
      <c r="R83" s="195"/>
    </row>
    <row r="84" spans="9:18" ht="12.75">
      <c r="I84" s="195"/>
      <c r="N84" s="195"/>
      <c r="O84" s="195"/>
      <c r="P84" s="195"/>
      <c r="R84" s="195"/>
    </row>
    <row r="85" spans="9:18" ht="12.75">
      <c r="I85" s="195"/>
      <c r="N85" s="195"/>
      <c r="O85" s="195"/>
      <c r="P85" s="195"/>
      <c r="R85" s="195"/>
    </row>
    <row r="86" spans="9:18" ht="12.75">
      <c r="I86" s="195"/>
      <c r="N86" s="195"/>
      <c r="O86" s="195"/>
      <c r="P86" s="195"/>
      <c r="R86" s="195"/>
    </row>
    <row r="87" spans="9:18" ht="12.75">
      <c r="I87" s="195"/>
      <c r="N87" s="195"/>
      <c r="O87" s="195"/>
      <c r="P87" s="195"/>
      <c r="R87" s="195"/>
    </row>
    <row r="88" spans="9:18" ht="12.75">
      <c r="I88" s="195"/>
      <c r="N88" s="195"/>
      <c r="O88" s="195"/>
      <c r="P88" s="195"/>
      <c r="R88" s="195"/>
    </row>
    <row r="89" spans="9:18" ht="12.75">
      <c r="I89" s="195"/>
      <c r="N89" s="195"/>
      <c r="O89" s="195"/>
      <c r="P89" s="195"/>
      <c r="R89" s="195"/>
    </row>
    <row r="90" spans="9:18" ht="12.75">
      <c r="I90" s="195"/>
      <c r="N90" s="195"/>
      <c r="O90" s="195"/>
      <c r="P90" s="195"/>
      <c r="R90" s="195"/>
    </row>
    <row r="91" spans="9:18" ht="12.75">
      <c r="I91" s="195"/>
      <c r="N91" s="195"/>
      <c r="O91" s="195"/>
      <c r="P91" s="195"/>
      <c r="R91" s="195"/>
    </row>
    <row r="92" spans="9:18" ht="12.75">
      <c r="I92" s="195"/>
      <c r="N92" s="195"/>
      <c r="O92" s="195"/>
      <c r="P92" s="195"/>
      <c r="R92" s="195"/>
    </row>
    <row r="93" spans="9:18" ht="12.75">
      <c r="I93" s="195"/>
      <c r="N93" s="195"/>
      <c r="O93" s="195"/>
      <c r="P93" s="195"/>
      <c r="R93" s="195"/>
    </row>
    <row r="94" spans="9:18" ht="12.75">
      <c r="I94" s="195"/>
      <c r="N94" s="195"/>
      <c r="O94" s="195"/>
      <c r="P94" s="195"/>
      <c r="R94" s="195"/>
    </row>
    <row r="95" spans="9:18" ht="12.75">
      <c r="I95" s="195"/>
      <c r="N95" s="195"/>
      <c r="O95" s="195"/>
      <c r="P95" s="195"/>
      <c r="R95" s="195"/>
    </row>
    <row r="96" spans="9:18" ht="12.75">
      <c r="I96" s="195"/>
      <c r="N96" s="195"/>
      <c r="O96" s="195"/>
      <c r="P96" s="195"/>
      <c r="R96" s="195"/>
    </row>
    <row r="97" spans="9:18" ht="12.75">
      <c r="I97" s="195"/>
      <c r="N97" s="195"/>
      <c r="O97" s="195"/>
      <c r="P97" s="195"/>
      <c r="R97" s="195"/>
    </row>
    <row r="98" spans="9:18" ht="12.75">
      <c r="I98" s="195"/>
      <c r="N98" s="195"/>
      <c r="O98" s="195"/>
      <c r="P98" s="195"/>
      <c r="R98" s="195"/>
    </row>
    <row r="99" spans="9:18" ht="12.75">
      <c r="I99" s="195"/>
      <c r="N99" s="195"/>
      <c r="O99" s="195"/>
      <c r="P99" s="195"/>
      <c r="R99" s="195"/>
    </row>
    <row r="100" spans="9:18" ht="12.75">
      <c r="I100" s="195"/>
      <c r="N100" s="195"/>
      <c r="O100" s="195"/>
      <c r="P100" s="195"/>
      <c r="R100" s="195"/>
    </row>
    <row r="101" spans="9:18" ht="12.75">
      <c r="I101" s="195"/>
      <c r="N101" s="195"/>
      <c r="O101" s="195"/>
      <c r="P101" s="195"/>
      <c r="R101" s="195"/>
    </row>
    <row r="102" spans="9:18" ht="12.75">
      <c r="I102" s="195"/>
      <c r="N102" s="195"/>
      <c r="O102" s="195"/>
      <c r="P102" s="195"/>
      <c r="R102" s="195"/>
    </row>
    <row r="103" spans="9:18" ht="12.75">
      <c r="I103" s="195"/>
      <c r="N103" s="195"/>
      <c r="O103" s="195"/>
      <c r="P103" s="195"/>
      <c r="R103" s="195"/>
    </row>
    <row r="104" spans="9:18" ht="12.75">
      <c r="I104" s="195"/>
      <c r="N104" s="195"/>
      <c r="O104" s="195"/>
      <c r="P104" s="195"/>
      <c r="R104" s="195"/>
    </row>
    <row r="105" spans="9:18" ht="12.75">
      <c r="I105" s="195"/>
      <c r="N105" s="195"/>
      <c r="O105" s="195"/>
      <c r="P105" s="195"/>
      <c r="R105" s="195"/>
    </row>
    <row r="106" spans="9:18" ht="12.75">
      <c r="I106" s="195"/>
      <c r="N106" s="195"/>
      <c r="O106" s="195"/>
      <c r="P106" s="195"/>
      <c r="R106" s="195"/>
    </row>
    <row r="107" spans="9:18" ht="12.75">
      <c r="I107" s="195"/>
      <c r="N107" s="195"/>
      <c r="O107" s="195"/>
      <c r="P107" s="195"/>
      <c r="R107" s="195"/>
    </row>
    <row r="108" spans="9:18" ht="12.75">
      <c r="I108" s="195"/>
      <c r="N108" s="195"/>
      <c r="O108" s="195"/>
      <c r="P108" s="195"/>
      <c r="R108" s="195"/>
    </row>
    <row r="109" spans="9:18" ht="12.75">
      <c r="I109" s="195"/>
      <c r="N109" s="195"/>
      <c r="O109" s="195"/>
      <c r="P109" s="195"/>
      <c r="R109" s="195"/>
    </row>
    <row r="110" spans="9:18" ht="12.75">
      <c r="I110" s="195"/>
      <c r="N110" s="195"/>
      <c r="O110" s="195"/>
      <c r="P110" s="195"/>
      <c r="R110" s="195"/>
    </row>
    <row r="111" spans="9:16" ht="12.75">
      <c r="I111" s="195"/>
      <c r="N111" s="195"/>
      <c r="O111" s="195"/>
      <c r="P111" s="195"/>
    </row>
    <row r="112" spans="9:16" ht="12.75">
      <c r="I112" s="195"/>
      <c r="N112" s="195"/>
      <c r="O112" s="195"/>
      <c r="P112" s="195"/>
    </row>
    <row r="113" spans="9:16" ht="12.75">
      <c r="I113" s="195"/>
      <c r="N113" s="195"/>
      <c r="O113" s="195"/>
      <c r="P113" s="195"/>
    </row>
    <row r="114" spans="9:16" ht="12.75">
      <c r="I114" s="195"/>
      <c r="N114" s="195"/>
      <c r="O114" s="195"/>
      <c r="P114" s="195"/>
    </row>
    <row r="115" spans="9:16" ht="12.75">
      <c r="I115" s="195"/>
      <c r="N115" s="195"/>
      <c r="O115" s="195"/>
      <c r="P115" s="195"/>
    </row>
    <row r="116" spans="9:16" ht="12.75">
      <c r="I116" s="195"/>
      <c r="N116" s="195"/>
      <c r="O116" s="195"/>
      <c r="P116" s="195"/>
    </row>
    <row r="117" spans="9:16" ht="12.75">
      <c r="I117" s="195"/>
      <c r="N117" s="195"/>
      <c r="O117" s="195"/>
      <c r="P117" s="195"/>
    </row>
    <row r="118" spans="9:16" ht="12.75">
      <c r="I118" s="195"/>
      <c r="N118" s="195"/>
      <c r="O118" s="195"/>
      <c r="P118" s="195"/>
    </row>
    <row r="119" spans="9:16" ht="12.75">
      <c r="I119" s="195"/>
      <c r="N119" s="195"/>
      <c r="O119" s="195"/>
      <c r="P119" s="195"/>
    </row>
    <row r="120" spans="9:16" ht="12.75">
      <c r="I120" s="195"/>
      <c r="N120" s="195"/>
      <c r="O120" s="195"/>
      <c r="P120" s="195"/>
    </row>
    <row r="121" spans="9:16" ht="12.75">
      <c r="I121" s="195"/>
      <c r="N121" s="195"/>
      <c r="O121" s="195"/>
      <c r="P121" s="195"/>
    </row>
    <row r="122" spans="9:16" ht="12.75">
      <c r="I122" s="195"/>
      <c r="N122" s="195"/>
      <c r="O122" s="195"/>
      <c r="P122" s="195"/>
    </row>
    <row r="123" spans="9:16" ht="12.75">
      <c r="I123" s="195"/>
      <c r="N123" s="195"/>
      <c r="O123" s="195"/>
      <c r="P123" s="195"/>
    </row>
    <row r="124" spans="9:16" ht="12.75">
      <c r="I124" s="195"/>
      <c r="N124" s="195"/>
      <c r="O124" s="195"/>
      <c r="P124" s="195"/>
    </row>
    <row r="125" spans="9:16" ht="12.75">
      <c r="I125" s="195"/>
      <c r="N125" s="195"/>
      <c r="O125" s="195"/>
      <c r="P125" s="195"/>
    </row>
    <row r="126" spans="9:16" ht="12.75">
      <c r="I126" s="195"/>
      <c r="N126" s="195"/>
      <c r="O126" s="195"/>
      <c r="P126" s="195"/>
    </row>
    <row r="127" spans="9:16" ht="12.75">
      <c r="I127" s="195"/>
      <c r="N127" s="195"/>
      <c r="O127" s="195"/>
      <c r="P127" s="195"/>
    </row>
    <row r="128" spans="9:16" ht="12.75">
      <c r="I128" s="195"/>
      <c r="N128" s="195"/>
      <c r="O128" s="195"/>
      <c r="P128" s="195"/>
    </row>
    <row r="129" spans="9:16" ht="12.75">
      <c r="I129" s="195"/>
      <c r="N129" s="195"/>
      <c r="O129" s="195"/>
      <c r="P129" s="195"/>
    </row>
    <row r="130" spans="9:16" ht="12.75">
      <c r="I130" s="195"/>
      <c r="N130" s="195"/>
      <c r="O130" s="195"/>
      <c r="P130" s="195"/>
    </row>
    <row r="131" spans="9:16" ht="12.75">
      <c r="I131" s="195"/>
      <c r="N131" s="195"/>
      <c r="O131" s="195"/>
      <c r="P131" s="195"/>
    </row>
    <row r="132" spans="9:16" ht="12.75">
      <c r="I132" s="195"/>
      <c r="N132" s="195"/>
      <c r="O132" s="195"/>
      <c r="P132" s="195"/>
    </row>
    <row r="133" spans="9:16" ht="12.75">
      <c r="I133" s="195"/>
      <c r="N133" s="195"/>
      <c r="O133" s="195"/>
      <c r="P133" s="195"/>
    </row>
    <row r="134" spans="9:16" ht="12.75">
      <c r="I134" s="195"/>
      <c r="N134" s="195"/>
      <c r="O134" s="195"/>
      <c r="P134" s="195"/>
    </row>
    <row r="135" spans="9:16" ht="12.75">
      <c r="I135" s="195"/>
      <c r="N135" s="195"/>
      <c r="O135" s="195"/>
      <c r="P135" s="195"/>
    </row>
    <row r="136" spans="9:16" ht="12.75">
      <c r="I136" s="195"/>
      <c r="N136" s="195"/>
      <c r="O136" s="195"/>
      <c r="P136" s="195"/>
    </row>
    <row r="137" spans="9:16" ht="12.75">
      <c r="I137" s="195"/>
      <c r="N137" s="195"/>
      <c r="O137" s="195"/>
      <c r="P137" s="195"/>
    </row>
    <row r="138" spans="9:16" ht="12.75">
      <c r="I138" s="195"/>
      <c r="N138" s="195"/>
      <c r="O138" s="195"/>
      <c r="P138" s="195"/>
    </row>
    <row r="139" spans="9:16" ht="12.75">
      <c r="I139" s="195"/>
      <c r="N139" s="195"/>
      <c r="O139" s="195"/>
      <c r="P139" s="195"/>
    </row>
    <row r="140" spans="9:16" ht="12.75">
      <c r="I140" s="195"/>
      <c r="N140" s="195"/>
      <c r="O140" s="195"/>
      <c r="P140" s="195"/>
    </row>
    <row r="141" spans="9:16" ht="12.75">
      <c r="I141" s="195"/>
      <c r="N141" s="195"/>
      <c r="O141" s="195"/>
      <c r="P141" s="195"/>
    </row>
    <row r="142" spans="9:16" ht="12.75">
      <c r="I142" s="195"/>
      <c r="N142" s="195"/>
      <c r="O142" s="195"/>
      <c r="P142" s="195"/>
    </row>
    <row r="143" spans="9:16" ht="12.75">
      <c r="I143" s="195"/>
      <c r="N143" s="195"/>
      <c r="O143" s="195"/>
      <c r="P143" s="195"/>
    </row>
    <row r="144" spans="9:16" ht="12.75">
      <c r="I144" s="195"/>
      <c r="N144" s="195"/>
      <c r="O144" s="195"/>
      <c r="P144" s="195"/>
    </row>
    <row r="145" spans="9:16" ht="12.75">
      <c r="I145" s="195"/>
      <c r="N145" s="195"/>
      <c r="O145" s="195"/>
      <c r="P145" s="195"/>
    </row>
    <row r="146" spans="9:16" ht="12.75">
      <c r="I146" s="195"/>
      <c r="N146" s="195"/>
      <c r="O146" s="195"/>
      <c r="P146" s="195"/>
    </row>
    <row r="147" spans="9:16" ht="12.75">
      <c r="I147" s="195"/>
      <c r="N147" s="195"/>
      <c r="O147" s="195"/>
      <c r="P147" s="195"/>
    </row>
    <row r="148" spans="9:16" ht="12.75">
      <c r="I148" s="195"/>
      <c r="N148" s="195"/>
      <c r="O148" s="195"/>
      <c r="P148" s="195"/>
    </row>
    <row r="149" spans="9:16" ht="12.75">
      <c r="I149" s="195"/>
      <c r="N149" s="195"/>
      <c r="O149" s="195"/>
      <c r="P149" s="195"/>
    </row>
    <row r="150" spans="9:16" ht="12.75">
      <c r="I150" s="195"/>
      <c r="N150" s="195"/>
      <c r="O150" s="195"/>
      <c r="P150" s="195"/>
    </row>
    <row r="151" spans="9:16" ht="12.75">
      <c r="I151" s="195"/>
      <c r="N151" s="195"/>
      <c r="O151" s="195"/>
      <c r="P151" s="195"/>
    </row>
    <row r="152" spans="9:16" ht="12.75">
      <c r="I152" s="195"/>
      <c r="N152" s="195"/>
      <c r="O152" s="195"/>
      <c r="P152" s="195"/>
    </row>
    <row r="153" spans="9:16" ht="12.75">
      <c r="I153" s="195"/>
      <c r="N153" s="195"/>
      <c r="O153" s="195"/>
      <c r="P153" s="195"/>
    </row>
    <row r="154" spans="9:16" ht="12.75">
      <c r="I154" s="195"/>
      <c r="N154" s="195"/>
      <c r="O154" s="195"/>
      <c r="P154" s="195"/>
    </row>
    <row r="155" spans="9:16" ht="12.75">
      <c r="I155" s="195"/>
      <c r="N155" s="195"/>
      <c r="O155" s="195"/>
      <c r="P155" s="195"/>
    </row>
    <row r="156" spans="9:16" ht="12.75">
      <c r="I156" s="195"/>
      <c r="N156" s="195"/>
      <c r="O156" s="195"/>
      <c r="P156" s="195"/>
    </row>
    <row r="157" spans="9:16" ht="12.75">
      <c r="I157" s="195"/>
      <c r="N157" s="195"/>
      <c r="O157" s="195"/>
      <c r="P157" s="195"/>
    </row>
    <row r="158" spans="9:16" ht="12.75">
      <c r="I158" s="195"/>
      <c r="N158" s="195"/>
      <c r="O158" s="195"/>
      <c r="P158" s="195"/>
    </row>
    <row r="159" spans="9:16" ht="12.75">
      <c r="I159" s="195"/>
      <c r="N159" s="195"/>
      <c r="O159" s="195"/>
      <c r="P159" s="195"/>
    </row>
    <row r="160" spans="9:16" ht="12.75">
      <c r="I160" s="195"/>
      <c r="N160" s="195"/>
      <c r="O160" s="195"/>
      <c r="P160" s="195"/>
    </row>
    <row r="161" spans="9:16" ht="12.75">
      <c r="I161" s="195"/>
      <c r="N161" s="195"/>
      <c r="O161" s="195"/>
      <c r="P161" s="195"/>
    </row>
    <row r="162" spans="9:16" ht="12.75">
      <c r="I162" s="195"/>
      <c r="N162" s="195"/>
      <c r="O162" s="195"/>
      <c r="P162" s="195"/>
    </row>
    <row r="163" spans="9:16" ht="12.75">
      <c r="I163" s="195"/>
      <c r="N163" s="195"/>
      <c r="O163" s="195"/>
      <c r="P163" s="195"/>
    </row>
    <row r="164" spans="9:16" ht="12.75">
      <c r="I164" s="195"/>
      <c r="N164" s="195"/>
      <c r="O164" s="195"/>
      <c r="P164" s="195"/>
    </row>
    <row r="165" spans="9:16" ht="12.75">
      <c r="I165" s="195"/>
      <c r="N165" s="195"/>
      <c r="O165" s="195"/>
      <c r="P165" s="195"/>
    </row>
    <row r="166" spans="9:16" ht="12.75">
      <c r="I166" s="195"/>
      <c r="N166" s="195"/>
      <c r="O166" s="195"/>
      <c r="P166" s="195"/>
    </row>
    <row r="167" spans="9:16" ht="12.75">
      <c r="I167" s="195"/>
      <c r="N167" s="195"/>
      <c r="O167" s="195"/>
      <c r="P167" s="195"/>
    </row>
    <row r="168" spans="9:16" ht="12.75">
      <c r="I168" s="195"/>
      <c r="N168" s="195"/>
      <c r="O168" s="195"/>
      <c r="P168" s="195"/>
    </row>
    <row r="169" spans="9:16" ht="12.75">
      <c r="I169" s="195"/>
      <c r="N169" s="195"/>
      <c r="O169" s="195"/>
      <c r="P169" s="195"/>
    </row>
    <row r="170" spans="9:16" ht="12.75">
      <c r="I170" s="195"/>
      <c r="N170" s="195"/>
      <c r="O170" s="195"/>
      <c r="P170" s="195"/>
    </row>
    <row r="171" spans="9:16" ht="12.75">
      <c r="I171" s="195"/>
      <c r="N171" s="195"/>
      <c r="O171" s="195"/>
      <c r="P171" s="195"/>
    </row>
    <row r="172" spans="9:16" ht="12.75">
      <c r="I172" s="195"/>
      <c r="N172" s="195"/>
      <c r="O172" s="195"/>
      <c r="P172" s="195"/>
    </row>
    <row r="173" spans="9:16" ht="12.75">
      <c r="I173" s="195"/>
      <c r="N173" s="195"/>
      <c r="O173" s="195"/>
      <c r="P173" s="195"/>
    </row>
    <row r="174" spans="9:16" ht="12.75">
      <c r="I174" s="195"/>
      <c r="N174" s="195"/>
      <c r="O174" s="195"/>
      <c r="P174" s="195"/>
    </row>
    <row r="175" spans="9:16" ht="12.75">
      <c r="I175" s="195"/>
      <c r="N175" s="195"/>
      <c r="O175" s="195"/>
      <c r="P175" s="195"/>
    </row>
    <row r="176" spans="9:16" ht="12.75">
      <c r="I176" s="195"/>
      <c r="N176" s="195"/>
      <c r="O176" s="195"/>
      <c r="P176" s="195"/>
    </row>
    <row r="177" spans="9:16" ht="12.75">
      <c r="I177" s="195"/>
      <c r="N177" s="195"/>
      <c r="O177" s="195"/>
      <c r="P177" s="195"/>
    </row>
    <row r="178" spans="9:16" ht="12.75">
      <c r="I178" s="195"/>
      <c r="N178" s="195"/>
      <c r="O178" s="195"/>
      <c r="P178" s="195"/>
    </row>
    <row r="179" spans="9:16" ht="12.75">
      <c r="I179" s="195"/>
      <c r="N179" s="195"/>
      <c r="O179" s="195"/>
      <c r="P179" s="195"/>
    </row>
    <row r="180" spans="9:16" ht="12.75">
      <c r="I180" s="195"/>
      <c r="N180" s="195"/>
      <c r="O180" s="195"/>
      <c r="P180" s="195"/>
    </row>
    <row r="181" spans="9:16" ht="12.75">
      <c r="I181" s="195"/>
      <c r="N181" s="195"/>
      <c r="O181" s="195"/>
      <c r="P181" s="195"/>
    </row>
    <row r="182" spans="9:16" ht="12.75">
      <c r="I182" s="195"/>
      <c r="N182" s="195"/>
      <c r="O182" s="195"/>
      <c r="P182" s="195"/>
    </row>
    <row r="183" spans="9:16" ht="12.75">
      <c r="I183" s="195"/>
      <c r="N183" s="195"/>
      <c r="O183" s="195"/>
      <c r="P183" s="195"/>
    </row>
    <row r="184" spans="9:16" ht="12.75">
      <c r="I184" s="195"/>
      <c r="N184" s="195"/>
      <c r="O184" s="195"/>
      <c r="P184" s="195"/>
    </row>
  </sheetData>
  <sheetProtection/>
  <mergeCells count="2">
    <mergeCell ref="I1:O1"/>
    <mergeCell ref="A1:A2"/>
  </mergeCells>
  <hyperlinks>
    <hyperlink ref="A63" location="Contents!A1" display="return to contents page"/>
  </hyperlink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7"/>
  </sheetPr>
  <dimension ref="A1:F44"/>
  <sheetViews>
    <sheetView workbookViewId="0" topLeftCell="A1">
      <selection activeCell="A40" sqref="A40:A42"/>
    </sheetView>
  </sheetViews>
  <sheetFormatPr defaultColWidth="9.140625" defaultRowHeight="12.75"/>
  <cols>
    <col min="5" max="5" width="14.28125" style="0" customWidth="1"/>
    <col min="6" max="6" width="17.140625" style="0" customWidth="1"/>
  </cols>
  <sheetData>
    <row r="1" spans="1:6" ht="30" customHeight="1">
      <c r="A1" s="381">
        <v>3.7</v>
      </c>
      <c r="B1" s="383" t="s">
        <v>369</v>
      </c>
      <c r="C1" s="383"/>
      <c r="D1" s="383"/>
      <c r="E1" s="383"/>
      <c r="F1" s="383"/>
    </row>
    <row r="2" spans="1:6" ht="13.5" customHeight="1" thickBot="1">
      <c r="A2" s="382"/>
      <c r="B2" s="384" t="s">
        <v>370</v>
      </c>
      <c r="C2" s="384"/>
      <c r="D2" s="384"/>
      <c r="E2" s="384"/>
      <c r="F2" s="384"/>
    </row>
    <row r="3" spans="1:6" ht="25.5" thickBot="1" thickTop="1">
      <c r="A3" s="385"/>
      <c r="B3" s="385"/>
      <c r="C3" s="253" t="s">
        <v>6</v>
      </c>
      <c r="D3" s="386" t="s">
        <v>62</v>
      </c>
      <c r="E3" s="386"/>
      <c r="F3" s="253" t="s">
        <v>371</v>
      </c>
    </row>
    <row r="4" spans="1:6" ht="13.5" thickBot="1">
      <c r="A4" s="379"/>
      <c r="B4" s="379"/>
      <c r="C4" s="86"/>
      <c r="D4" s="86" t="s">
        <v>64</v>
      </c>
      <c r="E4" s="87" t="s">
        <v>65</v>
      </c>
      <c r="F4" s="86"/>
    </row>
    <row r="5" spans="1:6" ht="12.75">
      <c r="A5" s="380" t="s">
        <v>43</v>
      </c>
      <c r="B5" s="380"/>
      <c r="C5" s="25">
        <v>12.6</v>
      </c>
      <c r="D5" s="25">
        <v>14.18</v>
      </c>
      <c r="E5" s="25">
        <v>12.01</v>
      </c>
      <c r="F5" s="25">
        <v>18.1</v>
      </c>
    </row>
    <row r="6" spans="1:6" ht="12.75">
      <c r="A6" s="378" t="s">
        <v>111</v>
      </c>
      <c r="B6" s="378"/>
      <c r="C6" s="25"/>
      <c r="D6" s="25"/>
      <c r="E6" s="25"/>
      <c r="F6" s="25"/>
    </row>
    <row r="7" spans="1:6" ht="12.75">
      <c r="A7" s="342" t="s">
        <v>24</v>
      </c>
      <c r="B7" s="342"/>
      <c r="C7" s="248">
        <v>13.74</v>
      </c>
      <c r="D7" s="248">
        <v>14.72</v>
      </c>
      <c r="E7" s="248">
        <v>13.4</v>
      </c>
      <c r="F7" s="25">
        <v>9.9</v>
      </c>
    </row>
    <row r="8" spans="1:6" ht="12.75">
      <c r="A8" s="342" t="s">
        <v>25</v>
      </c>
      <c r="B8" s="342"/>
      <c r="C8" s="248">
        <v>11.43</v>
      </c>
      <c r="D8" s="248">
        <v>13.73</v>
      </c>
      <c r="E8" s="248">
        <v>10.5</v>
      </c>
      <c r="F8" s="25">
        <v>30.7</v>
      </c>
    </row>
    <row r="9" spans="1:6" ht="12.75">
      <c r="A9" s="378" t="s">
        <v>372</v>
      </c>
      <c r="B9" s="378"/>
      <c r="C9" s="25"/>
      <c r="D9" s="25"/>
      <c r="E9" s="25"/>
      <c r="F9" s="25"/>
    </row>
    <row r="10" spans="1:6" ht="12.75">
      <c r="A10" s="342" t="s">
        <v>373</v>
      </c>
      <c r="B10" s="342"/>
      <c r="C10" s="248">
        <v>7.19</v>
      </c>
      <c r="D10" s="248">
        <v>8.89</v>
      </c>
      <c r="E10" s="248">
        <v>7.02</v>
      </c>
      <c r="F10" s="25">
        <v>26.7</v>
      </c>
    </row>
    <row r="11" spans="1:6" ht="12.75">
      <c r="A11" s="342" t="s">
        <v>374</v>
      </c>
      <c r="B11" s="342"/>
      <c r="C11" s="248">
        <v>11.97</v>
      </c>
      <c r="D11" s="248">
        <v>13.42</v>
      </c>
      <c r="E11" s="248">
        <v>11.56</v>
      </c>
      <c r="F11" s="25">
        <v>16</v>
      </c>
    </row>
    <row r="12" spans="1:6" ht="12.75">
      <c r="A12" s="342" t="s">
        <v>375</v>
      </c>
      <c r="B12" s="342"/>
      <c r="C12" s="248">
        <v>14.71</v>
      </c>
      <c r="D12" s="248">
        <v>15.05</v>
      </c>
      <c r="E12" s="248">
        <v>14.53</v>
      </c>
      <c r="F12" s="25">
        <v>3.6</v>
      </c>
    </row>
    <row r="13" spans="1:6" ht="12.75">
      <c r="A13" s="342" t="s">
        <v>376</v>
      </c>
      <c r="B13" s="342"/>
      <c r="C13" s="248">
        <v>13.06</v>
      </c>
      <c r="D13" s="248">
        <v>14.3</v>
      </c>
      <c r="E13" s="248">
        <v>12.4</v>
      </c>
      <c r="F13" s="25">
        <v>15.3</v>
      </c>
    </row>
    <row r="14" spans="1:6" ht="12.75">
      <c r="A14" s="378" t="s">
        <v>458</v>
      </c>
      <c r="B14" s="378"/>
      <c r="C14" s="25"/>
      <c r="D14" s="25"/>
      <c r="E14" s="25"/>
      <c r="F14" s="25"/>
    </row>
    <row r="15" spans="1:6" ht="22.5" customHeight="1">
      <c r="A15" s="375" t="s">
        <v>94</v>
      </c>
      <c r="B15" s="375"/>
      <c r="C15" s="248">
        <v>8.83</v>
      </c>
      <c r="D15" s="248">
        <v>16</v>
      </c>
      <c r="E15" s="248">
        <v>8.23</v>
      </c>
      <c r="F15" s="248">
        <v>94.4</v>
      </c>
    </row>
    <row r="16" spans="1:6" ht="12.75">
      <c r="A16" s="375" t="s">
        <v>95</v>
      </c>
      <c r="B16" s="375"/>
      <c r="C16" s="248">
        <v>19.57</v>
      </c>
      <c r="D16" s="248">
        <v>13.75</v>
      </c>
      <c r="E16" s="248">
        <v>21.72</v>
      </c>
      <c r="F16" s="248">
        <v>-36.7</v>
      </c>
    </row>
    <row r="17" spans="1:6" ht="12.75">
      <c r="A17" s="375" t="s">
        <v>16</v>
      </c>
      <c r="B17" s="375"/>
      <c r="C17" s="248">
        <v>12.88</v>
      </c>
      <c r="D17" s="248">
        <v>13.23</v>
      </c>
      <c r="E17" s="248">
        <v>12.81</v>
      </c>
      <c r="F17" s="248">
        <v>3.2</v>
      </c>
    </row>
    <row r="18" spans="1:6" ht="22.5" customHeight="1">
      <c r="A18" s="375" t="s">
        <v>377</v>
      </c>
      <c r="B18" s="375"/>
      <c r="C18" s="248">
        <v>15.52</v>
      </c>
      <c r="D18" s="248">
        <v>15.74</v>
      </c>
      <c r="E18" s="248">
        <v>15.2</v>
      </c>
      <c r="F18" s="248">
        <v>3.5</v>
      </c>
    </row>
    <row r="19" spans="1:6" ht="33.75" customHeight="1">
      <c r="A19" s="375" t="s">
        <v>18</v>
      </c>
      <c r="B19" s="375"/>
      <c r="C19" s="248">
        <v>12.01</v>
      </c>
      <c r="D19" s="248">
        <v>11.63</v>
      </c>
      <c r="E19" s="248">
        <v>12.31</v>
      </c>
      <c r="F19" s="248">
        <v>-5.5</v>
      </c>
    </row>
    <row r="20" spans="1:6" ht="12.75">
      <c r="A20" s="375" t="s">
        <v>10</v>
      </c>
      <c r="B20" s="375"/>
      <c r="C20" s="248">
        <v>13.61</v>
      </c>
      <c r="D20" s="248">
        <v>14.13</v>
      </c>
      <c r="E20" s="248">
        <v>13.49</v>
      </c>
      <c r="F20" s="248">
        <v>4.7</v>
      </c>
    </row>
    <row r="21" spans="1:6" ht="22.5" customHeight="1">
      <c r="A21" s="375" t="s">
        <v>97</v>
      </c>
      <c r="B21" s="375"/>
      <c r="C21" s="248">
        <v>9</v>
      </c>
      <c r="D21" s="248">
        <v>8.41</v>
      </c>
      <c r="E21" s="248">
        <v>9.07</v>
      </c>
      <c r="F21" s="248">
        <v>-7.3</v>
      </c>
    </row>
    <row r="22" spans="1:6" ht="12.75">
      <c r="A22" s="375" t="s">
        <v>98</v>
      </c>
      <c r="B22" s="375"/>
      <c r="C22" s="248">
        <v>7.15</v>
      </c>
      <c r="D22" s="248">
        <v>8.87</v>
      </c>
      <c r="E22" s="248">
        <v>7.08</v>
      </c>
      <c r="F22" s="248">
        <v>25.2</v>
      </c>
    </row>
    <row r="23" spans="1:6" ht="22.5" customHeight="1">
      <c r="A23" s="375" t="s">
        <v>99</v>
      </c>
      <c r="B23" s="375"/>
      <c r="C23" s="248">
        <v>11.4</v>
      </c>
      <c r="D23" s="248">
        <v>12.58</v>
      </c>
      <c r="E23" s="248">
        <v>10.68</v>
      </c>
      <c r="F23" s="248">
        <v>17.8</v>
      </c>
    </row>
    <row r="24" spans="1:6" ht="12.75">
      <c r="A24" s="375" t="s">
        <v>100</v>
      </c>
      <c r="B24" s="375"/>
      <c r="C24" s="248">
        <v>18.04</v>
      </c>
      <c r="D24" s="248">
        <v>15.7</v>
      </c>
      <c r="E24" s="248">
        <v>18.49</v>
      </c>
      <c r="F24" s="248">
        <v>-15.1</v>
      </c>
    </row>
    <row r="25" spans="1:6" ht="22.5" customHeight="1">
      <c r="A25" s="375" t="s">
        <v>101</v>
      </c>
      <c r="B25" s="375"/>
      <c r="C25" s="248">
        <v>12.92</v>
      </c>
      <c r="D25" s="248">
        <v>16.94</v>
      </c>
      <c r="E25" s="248">
        <v>12.42</v>
      </c>
      <c r="F25" s="248">
        <v>36.4</v>
      </c>
    </row>
    <row r="26" spans="1:6" ht="22.5" customHeight="1">
      <c r="A26" s="377" t="s">
        <v>23</v>
      </c>
      <c r="B26" s="377"/>
      <c r="C26" s="248">
        <v>14.66</v>
      </c>
      <c r="D26" s="248">
        <v>14.86</v>
      </c>
      <c r="E26" s="248">
        <v>14.43</v>
      </c>
      <c r="F26" s="248">
        <v>3</v>
      </c>
    </row>
    <row r="27" spans="1:6" ht="12.75">
      <c r="A27" s="377" t="s">
        <v>22</v>
      </c>
      <c r="B27" s="377"/>
      <c r="C27" s="248">
        <v>13.44</v>
      </c>
      <c r="D27" s="248">
        <v>15.18</v>
      </c>
      <c r="E27" s="248">
        <v>11.29</v>
      </c>
      <c r="F27" s="248">
        <v>34.4</v>
      </c>
    </row>
    <row r="28" spans="1:6" ht="12.75">
      <c r="A28" s="377" t="s">
        <v>102</v>
      </c>
      <c r="B28" s="377"/>
      <c r="C28" s="248">
        <v>12.45</v>
      </c>
      <c r="D28" s="248">
        <v>14.97</v>
      </c>
      <c r="E28" s="248">
        <v>10.66</v>
      </c>
      <c r="F28" s="248">
        <v>40.5</v>
      </c>
    </row>
    <row r="29" spans="1:6" ht="12.75">
      <c r="A29" s="377" t="s">
        <v>14</v>
      </c>
      <c r="B29" s="377"/>
      <c r="C29" s="248">
        <v>10.27</v>
      </c>
      <c r="D29" s="248">
        <v>13.46</v>
      </c>
      <c r="E29" s="248">
        <v>9.89</v>
      </c>
      <c r="F29" s="248">
        <v>36.1</v>
      </c>
    </row>
    <row r="30" spans="1:6" ht="12.75">
      <c r="A30" s="356" t="s">
        <v>467</v>
      </c>
      <c r="B30" s="356"/>
      <c r="C30" s="248"/>
      <c r="D30" s="248"/>
      <c r="E30" s="248"/>
      <c r="F30" s="248"/>
    </row>
    <row r="31" spans="1:6" ht="22.5" customHeight="1">
      <c r="A31" s="375" t="s">
        <v>378</v>
      </c>
      <c r="B31" s="375"/>
      <c r="C31" s="248">
        <v>18.83</v>
      </c>
      <c r="D31" s="248">
        <v>19.46</v>
      </c>
      <c r="E31" s="248">
        <v>18.73</v>
      </c>
      <c r="F31" s="248">
        <v>3.9</v>
      </c>
    </row>
    <row r="32" spans="1:6" ht="12.75">
      <c r="A32" s="375" t="s">
        <v>379</v>
      </c>
      <c r="B32" s="375"/>
      <c r="C32" s="248">
        <v>19.08</v>
      </c>
      <c r="D32" s="248">
        <v>18.37</v>
      </c>
      <c r="E32" s="248">
        <v>19.62</v>
      </c>
      <c r="F32" s="248">
        <v>-6.4</v>
      </c>
    </row>
    <row r="33" spans="1:6" ht="33.75" customHeight="1">
      <c r="A33" s="375" t="s">
        <v>380</v>
      </c>
      <c r="B33" s="375"/>
      <c r="C33" s="248">
        <v>15.53</v>
      </c>
      <c r="D33" s="248">
        <v>15.34</v>
      </c>
      <c r="E33" s="248">
        <v>15.59</v>
      </c>
      <c r="F33" s="248">
        <v>-1.6</v>
      </c>
    </row>
    <row r="34" spans="1:6" ht="22.5" customHeight="1">
      <c r="A34" s="375" t="s">
        <v>381</v>
      </c>
      <c r="B34" s="375"/>
      <c r="C34" s="248">
        <v>10.43</v>
      </c>
      <c r="D34" s="248">
        <v>10.87</v>
      </c>
      <c r="E34" s="248">
        <v>10.32</v>
      </c>
      <c r="F34" s="248">
        <v>5.3</v>
      </c>
    </row>
    <row r="35" spans="1:6" ht="12.75">
      <c r="A35" s="375" t="s">
        <v>382</v>
      </c>
      <c r="B35" s="375"/>
      <c r="C35" s="248">
        <v>10.19</v>
      </c>
      <c r="D35" s="248">
        <v>12.56</v>
      </c>
      <c r="E35" s="248">
        <v>9.62</v>
      </c>
      <c r="F35" s="248">
        <v>30.6</v>
      </c>
    </row>
    <row r="36" spans="1:6" ht="22.5" customHeight="1">
      <c r="A36" s="375" t="s">
        <v>383</v>
      </c>
      <c r="B36" s="375"/>
      <c r="C36" s="248">
        <v>7.97</v>
      </c>
      <c r="D36" s="248">
        <v>9.06</v>
      </c>
      <c r="E36" s="248">
        <v>7.54</v>
      </c>
      <c r="F36" s="248">
        <v>20.1</v>
      </c>
    </row>
    <row r="37" spans="1:6" ht="22.5" customHeight="1">
      <c r="A37" s="375" t="s">
        <v>384</v>
      </c>
      <c r="B37" s="375"/>
      <c r="C37" s="248">
        <v>7.73</v>
      </c>
      <c r="D37" s="248">
        <v>9.07</v>
      </c>
      <c r="E37" s="248">
        <v>7.46</v>
      </c>
      <c r="F37" s="248">
        <v>21.6</v>
      </c>
    </row>
    <row r="38" spans="1:6" ht="22.5" customHeight="1">
      <c r="A38" s="375" t="s">
        <v>385</v>
      </c>
      <c r="B38" s="375"/>
      <c r="C38" s="248">
        <v>9.26</v>
      </c>
      <c r="D38" s="248">
        <v>11.61</v>
      </c>
      <c r="E38" s="248">
        <v>8.31</v>
      </c>
      <c r="F38" s="248">
        <v>39.7</v>
      </c>
    </row>
    <row r="39" spans="1:6" ht="13.5" thickBot="1">
      <c r="A39" s="376" t="s">
        <v>386</v>
      </c>
      <c r="B39" s="376"/>
      <c r="C39" s="292">
        <v>7.15</v>
      </c>
      <c r="D39" s="292">
        <v>8.7</v>
      </c>
      <c r="E39" s="292">
        <v>6.81</v>
      </c>
      <c r="F39" s="292">
        <v>27.8</v>
      </c>
    </row>
    <row r="40" spans="1:6" ht="12.75">
      <c r="A40" t="s">
        <v>359</v>
      </c>
      <c r="B40" s="293"/>
      <c r="C40" s="294"/>
      <c r="D40" s="294"/>
      <c r="E40" s="294"/>
      <c r="F40" s="294"/>
    </row>
    <row r="41" spans="1:6" ht="12.75">
      <c r="A41" s="277" t="s">
        <v>456</v>
      </c>
      <c r="B41" s="293"/>
      <c r="C41" s="294"/>
      <c r="D41" s="294"/>
      <c r="E41" s="294"/>
      <c r="F41" s="294"/>
    </row>
    <row r="42" ht="12.75">
      <c r="A42" s="277" t="s">
        <v>455</v>
      </c>
    </row>
    <row r="44" ht="12.75">
      <c r="A44" s="267" t="s">
        <v>430</v>
      </c>
    </row>
  </sheetData>
  <mergeCells count="41">
    <mergeCell ref="A1:A2"/>
    <mergeCell ref="B1:F1"/>
    <mergeCell ref="B2:F2"/>
    <mergeCell ref="A3:B3"/>
    <mergeCell ref="D3:E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7:B37"/>
    <mergeCell ref="A38:B38"/>
    <mergeCell ref="A39:B39"/>
    <mergeCell ref="A33:B33"/>
    <mergeCell ref="A34:B34"/>
    <mergeCell ref="A35:B35"/>
    <mergeCell ref="A36:B36"/>
  </mergeCells>
  <hyperlinks>
    <hyperlink ref="A44" location="Contents!A1" display="return to contents page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7"/>
  </sheetPr>
  <dimension ref="A1:M48"/>
  <sheetViews>
    <sheetView workbookViewId="0" topLeftCell="A1">
      <selection activeCell="J57" sqref="J57"/>
    </sheetView>
  </sheetViews>
  <sheetFormatPr defaultColWidth="9.140625" defaultRowHeight="10.5" customHeight="1"/>
  <cols>
    <col min="2" max="2" width="18.140625" style="0" customWidth="1"/>
    <col min="3" max="6" width="13.28125" style="0" customWidth="1"/>
    <col min="7" max="7" width="17.28125" style="0" customWidth="1"/>
  </cols>
  <sheetData>
    <row r="1" spans="1:5" ht="10.5" customHeight="1">
      <c r="A1" s="351">
        <v>3.8</v>
      </c>
      <c r="B1" s="388" t="s">
        <v>347</v>
      </c>
      <c r="C1" s="388"/>
      <c r="D1" s="388"/>
      <c r="E1" s="388"/>
    </row>
    <row r="2" spans="1:7" ht="18" customHeight="1">
      <c r="A2" s="351"/>
      <c r="B2" s="388"/>
      <c r="C2" s="388"/>
      <c r="D2" s="388"/>
      <c r="E2" s="388"/>
      <c r="G2" s="82"/>
    </row>
    <row r="3" spans="1:7" ht="10.5" customHeight="1" thickBot="1">
      <c r="A3" s="352"/>
      <c r="B3" s="389" t="s">
        <v>92</v>
      </c>
      <c r="C3" s="389"/>
      <c r="D3" s="389"/>
      <c r="E3" s="389"/>
      <c r="G3" s="81"/>
    </row>
    <row r="4" spans="1:11" ht="25.5" customHeight="1" thickTop="1">
      <c r="A4" s="390"/>
      <c r="B4" s="390"/>
      <c r="C4" s="3" t="s">
        <v>348</v>
      </c>
      <c r="D4" s="3" t="s">
        <v>349</v>
      </c>
      <c r="E4" s="3" t="s">
        <v>350</v>
      </c>
      <c r="J4" s="26"/>
      <c r="K4" s="40"/>
    </row>
    <row r="5" spans="1:11" ht="10.5" customHeight="1">
      <c r="A5" s="391"/>
      <c r="B5" s="391"/>
      <c r="C5" s="3" t="s">
        <v>351</v>
      </c>
      <c r="D5" s="3" t="s">
        <v>352</v>
      </c>
      <c r="E5" s="3" t="s">
        <v>353</v>
      </c>
      <c r="J5" s="26"/>
      <c r="K5" s="40"/>
    </row>
    <row r="6" spans="1:11" ht="10.5" customHeight="1" thickBot="1">
      <c r="A6" s="392"/>
      <c r="B6" s="392"/>
      <c r="C6" s="83"/>
      <c r="D6" s="84"/>
      <c r="E6" s="84"/>
      <c r="J6" s="26"/>
      <c r="K6" s="40"/>
    </row>
    <row r="7" spans="1:11" ht="10.5" customHeight="1">
      <c r="A7" s="387" t="s">
        <v>43</v>
      </c>
      <c r="B7" s="387"/>
      <c r="C7" s="24">
        <v>25.9</v>
      </c>
      <c r="D7" s="24">
        <v>44.82308494930981</v>
      </c>
      <c r="E7" s="24">
        <v>31.15664931697435</v>
      </c>
      <c r="I7" s="6"/>
      <c r="J7" s="26"/>
      <c r="K7" s="40"/>
    </row>
    <row r="8" spans="1:11" ht="10.5" customHeight="1">
      <c r="A8" s="358" t="s">
        <v>93</v>
      </c>
      <c r="B8" s="358"/>
      <c r="C8" s="5"/>
      <c r="D8" s="85"/>
      <c r="E8" s="85"/>
      <c r="I8" s="6"/>
      <c r="J8" s="26"/>
      <c r="K8" s="40"/>
    </row>
    <row r="9" spans="1:11" ht="10.5" customHeight="1">
      <c r="A9" s="377" t="s">
        <v>46</v>
      </c>
      <c r="B9" s="377"/>
      <c r="C9" s="24">
        <v>14.1</v>
      </c>
      <c r="D9" s="24">
        <v>28.50216366485662</v>
      </c>
      <c r="E9" s="24">
        <v>16.93943555214154</v>
      </c>
      <c r="J9" s="26"/>
      <c r="K9" s="40"/>
    </row>
    <row r="10" spans="1:11" ht="10.5" customHeight="1">
      <c r="A10" s="377" t="s">
        <v>47</v>
      </c>
      <c r="B10" s="377"/>
      <c r="C10" s="24">
        <v>56.6</v>
      </c>
      <c r="D10" s="24">
        <v>87.05397794955454</v>
      </c>
      <c r="E10" s="24">
        <v>67.79536732232505</v>
      </c>
      <c r="I10" s="6"/>
      <c r="J10" s="26"/>
      <c r="K10" s="40"/>
    </row>
    <row r="11" spans="1:13" ht="10.5" customHeight="1">
      <c r="A11" s="358" t="s">
        <v>468</v>
      </c>
      <c r="B11" s="358"/>
      <c r="C11" s="85"/>
      <c r="D11" s="85"/>
      <c r="E11" s="85"/>
      <c r="I11" s="6"/>
      <c r="J11" s="26"/>
      <c r="K11" s="40"/>
      <c r="L11" s="24"/>
      <c r="M11" s="24"/>
    </row>
    <row r="12" spans="1:11" ht="10.5" customHeight="1">
      <c r="A12" s="377" t="s">
        <v>94</v>
      </c>
      <c r="B12" s="377"/>
      <c r="C12" s="24" t="s">
        <v>112</v>
      </c>
      <c r="D12" s="24" t="s">
        <v>112</v>
      </c>
      <c r="E12" s="24" t="s">
        <v>112</v>
      </c>
      <c r="I12" s="6"/>
      <c r="J12" s="26"/>
      <c r="K12" s="40"/>
    </row>
    <row r="13" spans="1:11" ht="10.5" customHeight="1">
      <c r="A13" s="377" t="s">
        <v>95</v>
      </c>
      <c r="B13" s="377"/>
      <c r="C13" s="24">
        <v>23.5</v>
      </c>
      <c r="D13" s="24">
        <v>39.32835395404527</v>
      </c>
      <c r="E13" s="24">
        <v>22.03076384810506</v>
      </c>
      <c r="I13" s="6"/>
      <c r="J13" s="26"/>
      <c r="K13" s="40"/>
    </row>
    <row r="14" spans="1:11" ht="10.5" customHeight="1">
      <c r="A14" s="377" t="s">
        <v>16</v>
      </c>
      <c r="B14" s="377"/>
      <c r="C14" s="24">
        <v>18.7</v>
      </c>
      <c r="D14" s="24">
        <v>38.040392385177455</v>
      </c>
      <c r="E14" s="24">
        <v>23.242235680327667</v>
      </c>
      <c r="I14" s="6"/>
      <c r="J14" s="26"/>
      <c r="K14" s="40"/>
    </row>
    <row r="15" spans="1:11" ht="10.5" customHeight="1">
      <c r="A15" s="377" t="s">
        <v>96</v>
      </c>
      <c r="B15" s="377"/>
      <c r="C15" s="24">
        <v>41.516001891849285</v>
      </c>
      <c r="D15" s="24">
        <v>65.6458475600147</v>
      </c>
      <c r="E15" s="24">
        <v>50.946793097017604</v>
      </c>
      <c r="J15" s="26"/>
      <c r="K15" s="40"/>
    </row>
    <row r="16" spans="1:13" ht="10.5" customHeight="1">
      <c r="A16" s="377" t="s">
        <v>10</v>
      </c>
      <c r="B16" s="377"/>
      <c r="C16" s="24">
        <v>14.8</v>
      </c>
      <c r="D16" s="24">
        <v>27.30206580933133</v>
      </c>
      <c r="E16" s="24">
        <v>17.973651580905145</v>
      </c>
      <c r="J16" s="26"/>
      <c r="K16" s="40"/>
      <c r="L16" s="24"/>
      <c r="M16" s="24"/>
    </row>
    <row r="17" spans="1:11" ht="10.5" customHeight="1">
      <c r="A17" s="377" t="s">
        <v>97</v>
      </c>
      <c r="B17" s="377"/>
      <c r="C17" s="24">
        <v>11.9</v>
      </c>
      <c r="D17" s="24">
        <v>26.90466739672758</v>
      </c>
      <c r="E17" s="24">
        <v>16.042894339625473</v>
      </c>
      <c r="J17" s="26"/>
      <c r="K17" s="40"/>
    </row>
    <row r="18" spans="1:11" ht="10.5" customHeight="1">
      <c r="A18" s="377" t="s">
        <v>98</v>
      </c>
      <c r="B18" s="377"/>
      <c r="C18" s="24">
        <v>3.6</v>
      </c>
      <c r="D18" s="24">
        <v>7.589632158932175</v>
      </c>
      <c r="E18" s="24">
        <v>4.633611041123102</v>
      </c>
      <c r="J18" s="26"/>
      <c r="K18" s="40"/>
    </row>
    <row r="19" spans="1:13" ht="10.5" customHeight="1">
      <c r="A19" s="377" t="s">
        <v>99</v>
      </c>
      <c r="B19" s="377"/>
      <c r="C19" s="24">
        <v>38.9</v>
      </c>
      <c r="D19" s="24">
        <v>58.76314397111023</v>
      </c>
      <c r="E19" s="24">
        <v>47.238328464648134</v>
      </c>
      <c r="J19" s="26"/>
      <c r="K19" s="40"/>
      <c r="L19" s="24"/>
      <c r="M19" s="24"/>
    </row>
    <row r="20" spans="1:11" ht="10.5" customHeight="1">
      <c r="A20" s="377" t="s">
        <v>100</v>
      </c>
      <c r="B20" s="377"/>
      <c r="C20" s="24">
        <v>16.7</v>
      </c>
      <c r="D20" s="24">
        <v>39.67665759555103</v>
      </c>
      <c r="E20" s="24">
        <v>24.973923849371396</v>
      </c>
      <c r="J20" s="26"/>
      <c r="K20" s="40"/>
    </row>
    <row r="21" spans="1:11" ht="10.5" customHeight="1">
      <c r="A21" s="377" t="s">
        <v>101</v>
      </c>
      <c r="B21" s="377"/>
      <c r="C21" s="24">
        <v>12.8</v>
      </c>
      <c r="D21" s="24">
        <v>35.5976156332912</v>
      </c>
      <c r="E21" s="24">
        <v>19.026938034006076</v>
      </c>
      <c r="J21" s="26"/>
      <c r="K21" s="40"/>
    </row>
    <row r="22" spans="1:11" ht="10.5" customHeight="1">
      <c r="A22" s="377" t="s">
        <v>23</v>
      </c>
      <c r="B22" s="377"/>
      <c r="C22" s="24">
        <v>53.4</v>
      </c>
      <c r="D22" s="24">
        <v>84.04017879753995</v>
      </c>
      <c r="E22" s="24">
        <v>71.10134681811657</v>
      </c>
      <c r="I22" s="6"/>
      <c r="J22" s="26"/>
      <c r="K22" s="40"/>
    </row>
    <row r="23" spans="1:11" ht="10.5" customHeight="1">
      <c r="A23" s="377" t="s">
        <v>22</v>
      </c>
      <c r="B23" s="377"/>
      <c r="C23" s="24">
        <v>51.5</v>
      </c>
      <c r="D23" s="24">
        <v>82.07011383400513</v>
      </c>
      <c r="E23" s="24">
        <v>58.955674477853684</v>
      </c>
      <c r="I23" s="6"/>
      <c r="J23" s="26"/>
      <c r="K23" s="40"/>
    </row>
    <row r="24" spans="1:11" ht="10.5" customHeight="1">
      <c r="A24" s="377" t="s">
        <v>102</v>
      </c>
      <c r="B24" s="377"/>
      <c r="C24" s="24">
        <v>41.4</v>
      </c>
      <c r="D24" s="24">
        <v>63.340570019738216</v>
      </c>
      <c r="E24" s="24">
        <v>43.8140644253304</v>
      </c>
      <c r="I24" s="6"/>
      <c r="J24" s="26"/>
      <c r="K24" s="40"/>
    </row>
    <row r="25" spans="1:11" ht="10.5" customHeight="1">
      <c r="A25" s="377" t="s">
        <v>14</v>
      </c>
      <c r="B25" s="377"/>
      <c r="C25" s="24">
        <v>13.6</v>
      </c>
      <c r="D25" s="24">
        <v>26.66808455968484</v>
      </c>
      <c r="E25" s="24">
        <v>17.206241464505496</v>
      </c>
      <c r="J25" s="26"/>
      <c r="K25" s="40"/>
    </row>
    <row r="26" spans="1:11" ht="10.5" customHeight="1">
      <c r="A26" s="358" t="s">
        <v>103</v>
      </c>
      <c r="B26" s="358"/>
      <c r="C26" s="85"/>
      <c r="D26" s="85"/>
      <c r="E26" s="85"/>
      <c r="I26" s="6"/>
      <c r="J26" s="26"/>
      <c r="K26" s="40"/>
    </row>
    <row r="27" spans="1:11" ht="10.5" customHeight="1">
      <c r="A27" s="377" t="s">
        <v>104</v>
      </c>
      <c r="B27" s="377"/>
      <c r="C27" s="24">
        <v>16.3</v>
      </c>
      <c r="D27" s="24">
        <v>26.72337490098007</v>
      </c>
      <c r="E27" s="24">
        <v>17.265661334481145</v>
      </c>
      <c r="J27" s="26"/>
      <c r="K27" s="40"/>
    </row>
    <row r="28" spans="1:11" ht="10.5" customHeight="1">
      <c r="A28" s="377" t="s">
        <v>105</v>
      </c>
      <c r="B28" s="377"/>
      <c r="C28" s="24">
        <v>34.9</v>
      </c>
      <c r="D28" s="24">
        <v>61.604135504064125</v>
      </c>
      <c r="E28" s="24">
        <v>44.09420149168039</v>
      </c>
      <c r="I28" s="6"/>
      <c r="J28" s="26"/>
      <c r="K28" s="40"/>
    </row>
    <row r="29" spans="1:11" ht="10.5" customHeight="1">
      <c r="A29" s="358" t="s">
        <v>73</v>
      </c>
      <c r="B29" s="358"/>
      <c r="C29" s="85"/>
      <c r="D29" s="85"/>
      <c r="E29" s="85"/>
      <c r="J29" s="26"/>
      <c r="K29" s="40"/>
    </row>
    <row r="30" spans="1:11" ht="10.5" customHeight="1">
      <c r="A30" s="377" t="s">
        <v>34</v>
      </c>
      <c r="B30" s="377"/>
      <c r="C30" s="24">
        <v>24.8</v>
      </c>
      <c r="D30" s="24">
        <v>43.98687277584046</v>
      </c>
      <c r="E30" s="24">
        <v>29.980456659540927</v>
      </c>
      <c r="J30" s="26"/>
      <c r="K30" s="40"/>
    </row>
    <row r="31" spans="1:11" ht="10.5" customHeight="1">
      <c r="A31" s="377" t="s">
        <v>42</v>
      </c>
      <c r="B31" s="377"/>
      <c r="C31" s="24">
        <v>34.9</v>
      </c>
      <c r="D31" s="24">
        <v>55.83106255659555</v>
      </c>
      <c r="E31" s="24">
        <v>39.20088944479188</v>
      </c>
      <c r="J31" s="26"/>
      <c r="K31" s="40"/>
    </row>
    <row r="32" spans="1:11" ht="10.5" customHeight="1">
      <c r="A32" s="377" t="s">
        <v>38</v>
      </c>
      <c r="B32" s="377"/>
      <c r="C32" s="24">
        <v>29.8</v>
      </c>
      <c r="D32" s="24">
        <v>48.05129463137151</v>
      </c>
      <c r="E32" s="24">
        <v>34.66795104261106</v>
      </c>
      <c r="J32" s="26"/>
      <c r="K32" s="40"/>
    </row>
    <row r="33" spans="1:11" ht="10.5" customHeight="1">
      <c r="A33" s="377" t="s">
        <v>40</v>
      </c>
      <c r="B33" s="377"/>
      <c r="C33" s="24">
        <v>33.6</v>
      </c>
      <c r="D33" s="24">
        <v>41.77490958912068</v>
      </c>
      <c r="E33" s="24">
        <v>40.60748521046147</v>
      </c>
      <c r="J33" s="26"/>
      <c r="K33" s="40"/>
    </row>
    <row r="34" spans="1:11" ht="10.5" customHeight="1">
      <c r="A34" s="358" t="s">
        <v>354</v>
      </c>
      <c r="B34" s="358"/>
      <c r="C34" s="85"/>
      <c r="D34" s="85"/>
      <c r="E34" s="85"/>
      <c r="J34" s="26"/>
      <c r="K34" s="40"/>
    </row>
    <row r="35" spans="1:11" ht="10.5" customHeight="1">
      <c r="A35" s="355" t="s">
        <v>41</v>
      </c>
      <c r="B35" s="355"/>
      <c r="C35" s="24">
        <v>34.2</v>
      </c>
      <c r="D35" s="24">
        <v>53.46269142394955</v>
      </c>
      <c r="E35" s="24">
        <v>35.76392616516477</v>
      </c>
      <c r="J35" s="26"/>
      <c r="K35" s="40"/>
    </row>
    <row r="36" spans="1:11" ht="10.5" customHeight="1">
      <c r="A36" s="355" t="s">
        <v>39</v>
      </c>
      <c r="B36" s="355"/>
      <c r="C36" s="24">
        <v>30.3</v>
      </c>
      <c r="D36" s="24">
        <v>48.86413857814596</v>
      </c>
      <c r="E36" s="24">
        <v>34.57374536464771</v>
      </c>
      <c r="J36" s="26"/>
      <c r="K36" s="40"/>
    </row>
    <row r="37" spans="1:11" ht="10.5" customHeight="1">
      <c r="A37" s="355" t="s">
        <v>355</v>
      </c>
      <c r="B37" s="355"/>
      <c r="C37" s="24">
        <v>27</v>
      </c>
      <c r="D37" s="24">
        <v>47.49581016469745</v>
      </c>
      <c r="E37" s="24">
        <v>31.828832660991967</v>
      </c>
      <c r="J37" s="26"/>
      <c r="K37" s="40"/>
    </row>
    <row r="38" spans="1:11" ht="10.5" customHeight="1">
      <c r="A38" s="355" t="s">
        <v>35</v>
      </c>
      <c r="B38" s="355"/>
      <c r="C38" s="24">
        <v>25.4</v>
      </c>
      <c r="D38" s="24">
        <v>44.72927183685787</v>
      </c>
      <c r="E38" s="24">
        <v>31.0681601939476</v>
      </c>
      <c r="J38" s="26"/>
      <c r="K38" s="40"/>
    </row>
    <row r="39" spans="1:5" ht="10.5" customHeight="1">
      <c r="A39" s="355" t="s">
        <v>36</v>
      </c>
      <c r="B39" s="355"/>
      <c r="C39" s="24">
        <v>26.6</v>
      </c>
      <c r="D39" s="24">
        <v>45.39676126298873</v>
      </c>
      <c r="E39" s="24">
        <v>33.33902021975663</v>
      </c>
    </row>
    <row r="40" spans="1:6" ht="10.5" customHeight="1">
      <c r="A40" s="355" t="s">
        <v>32</v>
      </c>
      <c r="B40" s="355"/>
      <c r="C40" s="24">
        <v>22.4</v>
      </c>
      <c r="D40" s="24">
        <v>41.0047206777061</v>
      </c>
      <c r="E40" s="24">
        <v>28.102108364550922</v>
      </c>
      <c r="F40" s="6"/>
    </row>
    <row r="41" spans="1:6" ht="10.5" customHeight="1">
      <c r="A41" s="355" t="s">
        <v>30</v>
      </c>
      <c r="B41" s="355"/>
      <c r="C41" s="24">
        <v>20.6</v>
      </c>
      <c r="D41" s="24">
        <v>38.03824757263214</v>
      </c>
      <c r="E41" s="24">
        <v>24.225032384116695</v>
      </c>
      <c r="F41" s="6"/>
    </row>
    <row r="42" spans="1:6" ht="10.5" customHeight="1">
      <c r="A42" s="355" t="s">
        <v>31</v>
      </c>
      <c r="B42" s="355"/>
      <c r="C42" s="24">
        <v>20.7</v>
      </c>
      <c r="D42" s="24">
        <v>40.44303829252982</v>
      </c>
      <c r="E42" s="24">
        <v>26.635848005979007</v>
      </c>
      <c r="F42" s="6"/>
    </row>
    <row r="43" spans="1:6" ht="10.5" customHeight="1" thickBot="1">
      <c r="A43" s="357" t="s">
        <v>33</v>
      </c>
      <c r="B43" s="357"/>
      <c r="C43" s="24">
        <v>24.7</v>
      </c>
      <c r="D43" s="24">
        <v>45.687181095564256</v>
      </c>
      <c r="E43" s="24">
        <v>31.292717063604965</v>
      </c>
      <c r="F43" s="6"/>
    </row>
    <row r="44" spans="1:5" ht="10.5" customHeight="1">
      <c r="A44" s="344" t="s">
        <v>5</v>
      </c>
      <c r="B44" s="344"/>
      <c r="C44" s="344"/>
      <c r="D44" s="344"/>
      <c r="E44" s="344"/>
    </row>
    <row r="45" spans="1:5" ht="10.5" customHeight="1">
      <c r="A45" s="345"/>
      <c r="B45" s="345"/>
      <c r="C45" s="345"/>
      <c r="D45" s="345"/>
      <c r="E45" s="345"/>
    </row>
    <row r="46" ht="10.5" customHeight="1">
      <c r="A46" s="277" t="s">
        <v>455</v>
      </c>
    </row>
    <row r="48" spans="1:9" ht="10.5" customHeight="1">
      <c r="A48" s="267" t="s">
        <v>430</v>
      </c>
      <c r="I48" s="6"/>
    </row>
  </sheetData>
  <mergeCells count="42">
    <mergeCell ref="A1:A3"/>
    <mergeCell ref="B1:E2"/>
    <mergeCell ref="B3:E3"/>
    <mergeCell ref="A4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3:B43"/>
    <mergeCell ref="A44:E45"/>
    <mergeCell ref="A39:B39"/>
    <mergeCell ref="A40:B40"/>
    <mergeCell ref="A41:B41"/>
    <mergeCell ref="A42:B42"/>
  </mergeCells>
  <hyperlinks>
    <hyperlink ref="A48" location="Contents!A1" display="return to contents page"/>
  </hyperlink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7"/>
  </sheetPr>
  <dimension ref="A1:R73"/>
  <sheetViews>
    <sheetView workbookViewId="0" topLeftCell="A1">
      <selection activeCell="J35" sqref="J35"/>
    </sheetView>
  </sheetViews>
  <sheetFormatPr defaultColWidth="9.140625" defaultRowHeight="10.5" customHeight="1"/>
  <cols>
    <col min="1" max="1" width="9.140625" style="1" customWidth="1"/>
    <col min="2" max="2" width="18.140625" style="1" customWidth="1"/>
    <col min="3" max="5" width="9.140625" style="1" customWidth="1"/>
    <col min="6" max="6" width="10.00390625" style="1" customWidth="1"/>
    <col min="7" max="16384" width="9.140625" style="1" customWidth="1"/>
  </cols>
  <sheetData>
    <row r="1" spans="1:7" ht="30.75" customHeight="1">
      <c r="A1" s="351">
        <v>3.9</v>
      </c>
      <c r="B1" s="388" t="s">
        <v>469</v>
      </c>
      <c r="C1" s="388"/>
      <c r="D1" s="388"/>
      <c r="E1" s="388"/>
      <c r="F1" s="388"/>
      <c r="G1" s="388"/>
    </row>
    <row r="2" spans="1:7" ht="15" customHeight="1" thickBot="1">
      <c r="A2" s="352"/>
      <c r="B2" s="389" t="s">
        <v>92</v>
      </c>
      <c r="C2" s="389"/>
      <c r="D2" s="389"/>
      <c r="E2" s="389"/>
      <c r="F2" s="389"/>
      <c r="G2" s="389"/>
    </row>
    <row r="3" spans="1:7" ht="10.5" customHeight="1" thickBot="1" thickTop="1">
      <c r="A3" s="394"/>
      <c r="B3" s="394"/>
      <c r="C3" s="395" t="s">
        <v>6</v>
      </c>
      <c r="D3" s="397" t="s">
        <v>106</v>
      </c>
      <c r="E3" s="397"/>
      <c r="F3" s="397" t="s">
        <v>356</v>
      </c>
      <c r="G3" s="397"/>
    </row>
    <row r="4" spans="1:7" ht="10.5" customHeight="1" thickBot="1">
      <c r="A4" s="398"/>
      <c r="B4" s="398"/>
      <c r="C4" s="396"/>
      <c r="D4" s="86" t="s">
        <v>107</v>
      </c>
      <c r="E4" s="87" t="s">
        <v>108</v>
      </c>
      <c r="F4" s="86" t="s">
        <v>109</v>
      </c>
      <c r="G4" s="86" t="s">
        <v>110</v>
      </c>
    </row>
    <row r="5" spans="1:7" ht="10.5" customHeight="1">
      <c r="A5" s="387" t="s">
        <v>43</v>
      </c>
      <c r="B5" s="387"/>
      <c r="C5" s="24">
        <v>31.15664931697435</v>
      </c>
      <c r="D5" s="24">
        <v>32.64262614019399</v>
      </c>
      <c r="E5" s="24">
        <v>27.03938652315332</v>
      </c>
      <c r="F5" s="24">
        <v>31.626010426693174</v>
      </c>
      <c r="G5" s="24">
        <v>23.811441786911473</v>
      </c>
    </row>
    <row r="6" spans="1:18" ht="10.5" customHeight="1">
      <c r="A6" s="358" t="s">
        <v>111</v>
      </c>
      <c r="B6" s="358"/>
      <c r="C6" s="85"/>
      <c r="D6" s="85"/>
      <c r="E6" s="85"/>
      <c r="F6" s="85"/>
      <c r="G6" s="85"/>
      <c r="I6" s="88"/>
      <c r="J6" s="88"/>
      <c r="K6" s="88"/>
      <c r="L6" s="88"/>
      <c r="M6" s="88"/>
      <c r="N6" s="24"/>
      <c r="O6" s="24"/>
      <c r="P6" s="24"/>
      <c r="Q6" s="24"/>
      <c r="R6" s="24"/>
    </row>
    <row r="7" spans="1:18" ht="10.5" customHeight="1">
      <c r="A7" s="377" t="s">
        <v>24</v>
      </c>
      <c r="B7" s="377"/>
      <c r="C7" s="24">
        <v>28.42568333962544</v>
      </c>
      <c r="D7" s="24">
        <v>29.750027036059723</v>
      </c>
      <c r="E7" s="24">
        <v>18.44991611118669</v>
      </c>
      <c r="F7" s="24">
        <v>28.973458487545024</v>
      </c>
      <c r="G7" s="24">
        <v>19.114943492306104</v>
      </c>
      <c r="I7" s="88"/>
      <c r="J7" s="88"/>
      <c r="K7" s="88"/>
      <c r="L7" s="88"/>
      <c r="M7" s="88"/>
      <c r="N7" s="24"/>
      <c r="O7" s="24"/>
      <c r="P7" s="24"/>
      <c r="Q7" s="24"/>
      <c r="R7" s="24"/>
    </row>
    <row r="8" spans="1:18" ht="10.5" customHeight="1">
      <c r="A8" s="377" t="s">
        <v>25</v>
      </c>
      <c r="B8" s="377"/>
      <c r="C8" s="24">
        <v>33.99726195047954</v>
      </c>
      <c r="D8" s="24">
        <v>37.211228859920595</v>
      </c>
      <c r="E8" s="24">
        <v>29.522070725406596</v>
      </c>
      <c r="F8" s="24">
        <v>34.40822090857938</v>
      </c>
      <c r="G8" s="24">
        <v>28.07832301602062</v>
      </c>
      <c r="I8" s="88"/>
      <c r="J8" s="88"/>
      <c r="K8" s="88"/>
      <c r="L8" s="88"/>
      <c r="M8" s="88"/>
      <c r="N8" s="24"/>
      <c r="O8" s="24"/>
      <c r="P8" s="24"/>
      <c r="Q8" s="24"/>
      <c r="R8" s="24"/>
    </row>
    <row r="9" spans="1:18" ht="10.5" customHeight="1">
      <c r="A9" s="358" t="s">
        <v>357</v>
      </c>
      <c r="B9" s="358"/>
      <c r="C9" s="85"/>
      <c r="D9" s="85"/>
      <c r="E9" s="85"/>
      <c r="F9" s="85"/>
      <c r="G9" s="85"/>
      <c r="I9" s="88"/>
      <c r="J9" s="88"/>
      <c r="K9" s="88"/>
      <c r="L9" s="88"/>
      <c r="M9" s="88"/>
      <c r="N9" s="24"/>
      <c r="O9" s="24"/>
      <c r="P9" s="24"/>
      <c r="Q9" s="24"/>
      <c r="R9" s="24"/>
    </row>
    <row r="10" spans="1:18" ht="10.5" customHeight="1">
      <c r="A10" s="377" t="s">
        <v>64</v>
      </c>
      <c r="B10" s="377"/>
      <c r="C10" s="24">
        <v>73.19928547322249</v>
      </c>
      <c r="D10" s="24">
        <v>74.17824138401451</v>
      </c>
      <c r="E10" s="24">
        <v>69.55940131670997</v>
      </c>
      <c r="F10" s="24">
        <v>73.63084497313307</v>
      </c>
      <c r="G10" s="24">
        <v>60.55384082488511</v>
      </c>
      <c r="I10" s="88"/>
      <c r="J10" s="88"/>
      <c r="K10" s="88"/>
      <c r="L10" s="88"/>
      <c r="M10" s="88"/>
      <c r="N10" s="24"/>
      <c r="O10" s="24"/>
      <c r="P10" s="24"/>
      <c r="Q10" s="24"/>
      <c r="R10" s="24"/>
    </row>
    <row r="11" spans="1:18" ht="10.5" customHeight="1">
      <c r="A11" s="377" t="s">
        <v>65</v>
      </c>
      <c r="B11" s="377"/>
      <c r="C11" s="24">
        <v>15.502776663027888</v>
      </c>
      <c r="D11" s="24">
        <v>15.600315184799243</v>
      </c>
      <c r="E11" s="24">
        <v>15.260806558108026</v>
      </c>
      <c r="F11" s="24">
        <v>15.385665702208371</v>
      </c>
      <c r="G11" s="24">
        <v>17.276887621679773</v>
      </c>
      <c r="I11" s="88"/>
      <c r="J11" s="88"/>
      <c r="K11" s="88"/>
      <c r="L11" s="88"/>
      <c r="M11" s="88"/>
      <c r="N11" s="24"/>
      <c r="O11" s="24"/>
      <c r="P11" s="24"/>
      <c r="Q11" s="24"/>
      <c r="R11" s="24"/>
    </row>
    <row r="12" spans="1:18" ht="10.5" customHeight="1">
      <c r="A12" s="358" t="s">
        <v>93</v>
      </c>
      <c r="B12" s="358"/>
      <c r="C12" s="85"/>
      <c r="D12" s="85"/>
      <c r="E12" s="85"/>
      <c r="F12" s="85"/>
      <c r="G12" s="85"/>
      <c r="I12" s="88"/>
      <c r="J12" s="88"/>
      <c r="K12" s="88"/>
      <c r="L12" s="88"/>
      <c r="M12" s="88"/>
      <c r="N12" s="24"/>
      <c r="O12" s="24"/>
      <c r="P12" s="24"/>
      <c r="Q12" s="24"/>
      <c r="R12" s="24"/>
    </row>
    <row r="13" spans="1:18" ht="10.5" customHeight="1">
      <c r="A13" s="377" t="s">
        <v>46</v>
      </c>
      <c r="B13" s="377"/>
      <c r="C13" s="24">
        <v>16.93943555214154</v>
      </c>
      <c r="D13" s="24">
        <v>18.611186532446258</v>
      </c>
      <c r="E13" s="24">
        <v>11.996915218089152</v>
      </c>
      <c r="F13" s="24">
        <v>17.34265842629134</v>
      </c>
      <c r="G13" s="24">
        <v>9.968222204998485</v>
      </c>
      <c r="I13" s="88"/>
      <c r="J13" s="88"/>
      <c r="K13" s="88"/>
      <c r="L13" s="88"/>
      <c r="M13" s="88"/>
      <c r="N13" s="24"/>
      <c r="O13" s="24"/>
      <c r="P13" s="24"/>
      <c r="Q13" s="24"/>
      <c r="R13" s="24"/>
    </row>
    <row r="14" spans="1:18" ht="10.5" customHeight="1">
      <c r="A14" s="377" t="s">
        <v>47</v>
      </c>
      <c r="B14" s="377"/>
      <c r="C14" s="24">
        <v>67.79536732232505</v>
      </c>
      <c r="D14" s="24">
        <v>70.95322745091744</v>
      </c>
      <c r="E14" s="24">
        <v>60.254576677701934</v>
      </c>
      <c r="F14" s="24">
        <v>69.00348933776806</v>
      </c>
      <c r="G14" s="24">
        <v>51.56145031039452</v>
      </c>
      <c r="I14" s="88"/>
      <c r="J14" s="88"/>
      <c r="K14" s="88"/>
      <c r="L14" s="88"/>
      <c r="M14" s="88"/>
      <c r="N14" s="24"/>
      <c r="O14" s="24"/>
      <c r="P14" s="24"/>
      <c r="Q14" s="24"/>
      <c r="R14" s="24"/>
    </row>
    <row r="15" spans="1:17" ht="10.5" customHeight="1">
      <c r="A15" s="358" t="s">
        <v>103</v>
      </c>
      <c r="B15" s="358"/>
      <c r="C15" s="89"/>
      <c r="D15" s="85"/>
      <c r="E15" s="85"/>
      <c r="F15" s="85"/>
      <c r="G15" s="85"/>
      <c r="N15" s="24"/>
      <c r="O15" s="24"/>
      <c r="P15" s="24"/>
      <c r="Q15" s="24"/>
    </row>
    <row r="16" spans="1:17" ht="10.5" customHeight="1">
      <c r="A16" s="377" t="s">
        <v>104</v>
      </c>
      <c r="B16" s="377"/>
      <c r="C16" s="24">
        <v>17.265661334481145</v>
      </c>
      <c r="D16" s="24">
        <v>18.09739803952737</v>
      </c>
      <c r="E16" s="24">
        <v>15.644283194908656</v>
      </c>
      <c r="F16" s="24">
        <v>17.319377895981543</v>
      </c>
      <c r="G16" s="24">
        <v>16.58917727149654</v>
      </c>
      <c r="N16" s="24"/>
      <c r="O16" s="24"/>
      <c r="P16" s="24"/>
      <c r="Q16" s="24"/>
    </row>
    <row r="17" spans="1:17" ht="10.5" customHeight="1">
      <c r="A17" s="377" t="s">
        <v>105</v>
      </c>
      <c r="B17" s="377"/>
      <c r="C17" s="24">
        <v>44.09420149168039</v>
      </c>
      <c r="D17" s="24">
        <v>43.873954506618475</v>
      </c>
      <c r="E17" s="24">
        <v>45.010596725298896</v>
      </c>
      <c r="F17" s="24">
        <v>44.85169314519143</v>
      </c>
      <c r="G17" s="24">
        <v>31.361285538629048</v>
      </c>
      <c r="L17" s="90"/>
      <c r="N17" s="24"/>
      <c r="O17" s="24"/>
      <c r="P17" s="24"/>
      <c r="Q17" s="24"/>
    </row>
    <row r="18" spans="1:17" ht="10.5" customHeight="1">
      <c r="A18" s="358" t="s">
        <v>468</v>
      </c>
      <c r="B18" s="358"/>
      <c r="C18" s="89"/>
      <c r="D18" s="85"/>
      <c r="E18" s="85"/>
      <c r="F18" s="85"/>
      <c r="G18" s="85"/>
      <c r="L18" s="90"/>
      <c r="N18" s="24"/>
      <c r="O18" s="24"/>
      <c r="P18" s="24"/>
      <c r="Q18" s="24"/>
    </row>
    <row r="19" spans="1:18" ht="10.5" customHeight="1">
      <c r="A19" s="377" t="s">
        <v>94</v>
      </c>
      <c r="B19" s="377"/>
      <c r="C19" s="24">
        <v>9.53413314207472</v>
      </c>
      <c r="D19" s="25">
        <v>11.6</v>
      </c>
      <c r="E19" s="25" t="s">
        <v>112</v>
      </c>
      <c r="F19" s="25">
        <v>9.8</v>
      </c>
      <c r="G19" s="25" t="s">
        <v>112</v>
      </c>
      <c r="I19" s="88"/>
      <c r="L19" s="90"/>
      <c r="M19" s="88"/>
      <c r="N19" s="24"/>
      <c r="O19" s="24"/>
      <c r="P19" s="24"/>
      <c r="Q19" s="24"/>
      <c r="R19" s="24"/>
    </row>
    <row r="20" spans="1:18" ht="10.5" customHeight="1">
      <c r="A20" s="377" t="s">
        <v>95</v>
      </c>
      <c r="B20" s="377"/>
      <c r="C20" s="24">
        <v>22.03076384810506</v>
      </c>
      <c r="D20" s="25">
        <v>23.3</v>
      </c>
      <c r="E20" s="25" t="s">
        <v>112</v>
      </c>
      <c r="F20" s="25">
        <v>24.1</v>
      </c>
      <c r="G20" s="25" t="s">
        <v>112</v>
      </c>
      <c r="I20" s="88"/>
      <c r="L20" s="90"/>
      <c r="M20" s="88"/>
      <c r="N20" s="24"/>
      <c r="O20" s="24"/>
      <c r="P20" s="24"/>
      <c r="Q20" s="24"/>
      <c r="R20" s="24"/>
    </row>
    <row r="21" spans="1:18" ht="10.5" customHeight="1">
      <c r="A21" s="377" t="s">
        <v>16</v>
      </c>
      <c r="B21" s="377"/>
      <c r="C21" s="24">
        <v>23.2</v>
      </c>
      <c r="D21" s="25">
        <v>24.3</v>
      </c>
      <c r="E21" s="25">
        <v>11.2</v>
      </c>
      <c r="F21" s="25">
        <v>23.7</v>
      </c>
      <c r="G21" s="25">
        <v>12.4</v>
      </c>
      <c r="I21" s="88"/>
      <c r="L21" s="90"/>
      <c r="M21" s="88"/>
      <c r="N21" s="24"/>
      <c r="O21" s="24"/>
      <c r="P21" s="24"/>
      <c r="Q21" s="24"/>
      <c r="R21" s="24"/>
    </row>
    <row r="22" spans="1:18" ht="10.5" customHeight="1">
      <c r="A22" s="377" t="s">
        <v>96</v>
      </c>
      <c r="B22" s="377"/>
      <c r="C22" s="24">
        <v>50.9</v>
      </c>
      <c r="D22" s="25">
        <v>52.5</v>
      </c>
      <c r="E22" s="25" t="s">
        <v>112</v>
      </c>
      <c r="F22" s="25">
        <v>52.9</v>
      </c>
      <c r="G22" s="25" t="s">
        <v>112</v>
      </c>
      <c r="I22" s="88"/>
      <c r="L22" s="90"/>
      <c r="M22" s="88"/>
      <c r="N22" s="24"/>
      <c r="O22" s="24"/>
      <c r="P22" s="24"/>
      <c r="Q22" s="24"/>
      <c r="R22" s="24"/>
    </row>
    <row r="23" spans="1:18" ht="10.5" customHeight="1">
      <c r="A23" s="377" t="s">
        <v>10</v>
      </c>
      <c r="B23" s="377"/>
      <c r="C23" s="24">
        <v>18</v>
      </c>
      <c r="D23" s="25">
        <v>19.2</v>
      </c>
      <c r="E23" s="25" t="s">
        <v>112</v>
      </c>
      <c r="F23" s="25">
        <v>18.3</v>
      </c>
      <c r="G23" s="25" t="s">
        <v>112</v>
      </c>
      <c r="I23" s="88"/>
      <c r="L23" s="90"/>
      <c r="M23" s="88"/>
      <c r="N23" s="24"/>
      <c r="O23" s="24"/>
      <c r="P23" s="24"/>
      <c r="Q23" s="24"/>
      <c r="R23" s="24"/>
    </row>
    <row r="24" spans="1:18" ht="10.5" customHeight="1">
      <c r="A24" s="377" t="s">
        <v>97</v>
      </c>
      <c r="B24" s="377"/>
      <c r="C24" s="24">
        <v>16.0254771339349</v>
      </c>
      <c r="D24" s="25">
        <v>15.3</v>
      </c>
      <c r="E24" s="25">
        <v>17.3</v>
      </c>
      <c r="F24" s="25">
        <v>16.4</v>
      </c>
      <c r="G24" s="25">
        <v>10.1</v>
      </c>
      <c r="I24" s="88"/>
      <c r="L24" s="90"/>
      <c r="M24" s="88"/>
      <c r="N24" s="24"/>
      <c r="O24" s="24"/>
      <c r="P24" s="24"/>
      <c r="Q24" s="24"/>
      <c r="R24" s="24"/>
    </row>
    <row r="25" spans="1:18" ht="10.5" customHeight="1">
      <c r="A25" s="377" t="s">
        <v>98</v>
      </c>
      <c r="B25" s="377"/>
      <c r="C25" s="24">
        <v>4.633611041123102</v>
      </c>
      <c r="D25" s="25">
        <v>5.4</v>
      </c>
      <c r="E25" s="25">
        <v>3.9</v>
      </c>
      <c r="F25" s="25">
        <v>4.8</v>
      </c>
      <c r="G25" s="25" t="s">
        <v>112</v>
      </c>
      <c r="I25" s="88"/>
      <c r="L25" s="90"/>
      <c r="M25" s="88"/>
      <c r="N25" s="24"/>
      <c r="O25" s="24"/>
      <c r="P25" s="24"/>
      <c r="Q25" s="24"/>
      <c r="R25" s="24"/>
    </row>
    <row r="26" spans="1:18" ht="10.5" customHeight="1">
      <c r="A26" s="377" t="s">
        <v>99</v>
      </c>
      <c r="B26" s="377"/>
      <c r="C26" s="24">
        <v>47.181893158684886</v>
      </c>
      <c r="D26" s="25">
        <v>50.1</v>
      </c>
      <c r="E26" s="25">
        <v>30.1</v>
      </c>
      <c r="F26" s="25">
        <v>48.2</v>
      </c>
      <c r="G26" s="25">
        <v>25.6</v>
      </c>
      <c r="I26" s="88"/>
      <c r="L26" s="90"/>
      <c r="M26" s="88"/>
      <c r="N26" s="24"/>
      <c r="O26" s="24"/>
      <c r="P26" s="24"/>
      <c r="Q26" s="24"/>
      <c r="R26" s="24"/>
    </row>
    <row r="27" spans="1:18" ht="10.5" customHeight="1">
      <c r="A27" s="377" t="s">
        <v>100</v>
      </c>
      <c r="B27" s="377"/>
      <c r="C27" s="24">
        <v>25.014846149032905</v>
      </c>
      <c r="D27" s="25">
        <v>23.7</v>
      </c>
      <c r="E27" s="25">
        <v>32.4</v>
      </c>
      <c r="F27" s="25">
        <v>25.3</v>
      </c>
      <c r="G27" s="25" t="s">
        <v>112</v>
      </c>
      <c r="I27" s="88"/>
      <c r="L27" s="90"/>
      <c r="M27" s="88"/>
      <c r="N27" s="24"/>
      <c r="O27" s="24"/>
      <c r="P27" s="24"/>
      <c r="Q27" s="24"/>
      <c r="R27" s="24"/>
    </row>
    <row r="28" spans="1:18" ht="10.5" customHeight="1">
      <c r="A28" s="377" t="s">
        <v>101</v>
      </c>
      <c r="B28" s="377"/>
      <c r="C28" s="24">
        <v>19</v>
      </c>
      <c r="D28" s="25">
        <v>21.5</v>
      </c>
      <c r="E28" s="25">
        <v>11.1</v>
      </c>
      <c r="F28" s="24">
        <v>19</v>
      </c>
      <c r="G28" s="24">
        <v>20</v>
      </c>
      <c r="I28" s="88"/>
      <c r="L28" s="90"/>
      <c r="M28" s="88"/>
      <c r="N28" s="24"/>
      <c r="O28" s="24"/>
      <c r="P28" s="24"/>
      <c r="Q28" s="24"/>
      <c r="R28" s="24"/>
    </row>
    <row r="29" spans="1:18" ht="10.5" customHeight="1">
      <c r="A29" s="377" t="s">
        <v>23</v>
      </c>
      <c r="B29" s="377"/>
      <c r="C29" s="24">
        <v>71.1</v>
      </c>
      <c r="D29" s="25">
        <v>68.3</v>
      </c>
      <c r="E29" s="25">
        <v>66.8</v>
      </c>
      <c r="F29" s="25">
        <v>69.2</v>
      </c>
      <c r="G29" s="25">
        <v>37.8</v>
      </c>
      <c r="I29" s="88"/>
      <c r="L29" s="90"/>
      <c r="M29" s="88"/>
      <c r="N29" s="24"/>
      <c r="O29" s="24"/>
      <c r="P29" s="24"/>
      <c r="Q29" s="24"/>
      <c r="R29" s="24"/>
    </row>
    <row r="30" spans="1:18" ht="10.5" customHeight="1">
      <c r="A30" s="377" t="s">
        <v>22</v>
      </c>
      <c r="B30" s="377"/>
      <c r="C30" s="24">
        <v>58.90022223702343</v>
      </c>
      <c r="D30" s="25">
        <v>63.4</v>
      </c>
      <c r="E30" s="25">
        <v>51.4</v>
      </c>
      <c r="F30" s="25">
        <v>59.6</v>
      </c>
      <c r="G30" s="25">
        <v>53.3</v>
      </c>
      <c r="I30" s="88"/>
      <c r="L30" s="90"/>
      <c r="M30" s="88"/>
      <c r="N30" s="24"/>
      <c r="O30" s="24"/>
      <c r="P30" s="24"/>
      <c r="Q30" s="24"/>
      <c r="R30" s="24"/>
    </row>
    <row r="31" spans="1:18" ht="10.5" customHeight="1">
      <c r="A31" s="377" t="s">
        <v>102</v>
      </c>
      <c r="B31" s="377"/>
      <c r="C31" s="24">
        <v>43.764351623051795</v>
      </c>
      <c r="D31" s="25">
        <v>47.3</v>
      </c>
      <c r="E31" s="25">
        <v>37.5</v>
      </c>
      <c r="F31" s="25">
        <v>44.3</v>
      </c>
      <c r="G31" s="25">
        <v>34.9</v>
      </c>
      <c r="I31" s="88"/>
      <c r="J31" s="88"/>
      <c r="K31" s="88"/>
      <c r="L31" s="88"/>
      <c r="M31" s="88"/>
      <c r="N31" s="24"/>
      <c r="O31" s="24"/>
      <c r="P31" s="24"/>
      <c r="Q31" s="24"/>
      <c r="R31" s="24"/>
    </row>
    <row r="32" spans="1:18" ht="10.5" customHeight="1" thickBot="1">
      <c r="A32" s="393" t="s">
        <v>14</v>
      </c>
      <c r="B32" s="393"/>
      <c r="C32" s="24">
        <v>17.2</v>
      </c>
      <c r="D32" s="24">
        <v>20.1</v>
      </c>
      <c r="E32" s="25">
        <v>12.6</v>
      </c>
      <c r="F32" s="25">
        <v>17.6</v>
      </c>
      <c r="G32" s="25">
        <v>14.4</v>
      </c>
      <c r="I32" s="88"/>
      <c r="J32" s="88"/>
      <c r="K32" s="88"/>
      <c r="L32" s="88"/>
      <c r="M32" s="88"/>
      <c r="N32" s="24"/>
      <c r="O32" s="24"/>
      <c r="P32" s="24"/>
      <c r="Q32" s="24"/>
      <c r="R32" s="24"/>
    </row>
    <row r="33" spans="1:18" ht="10.5" customHeight="1">
      <c r="A33" s="344" t="s">
        <v>5</v>
      </c>
      <c r="B33" s="344"/>
      <c r="C33" s="344"/>
      <c r="D33" s="344"/>
      <c r="E33" s="344"/>
      <c r="F33" s="344"/>
      <c r="G33" s="344"/>
      <c r="I33" s="88"/>
      <c r="J33" s="88"/>
      <c r="K33" s="88"/>
      <c r="L33" s="88"/>
      <c r="M33" s="88"/>
      <c r="N33" s="24"/>
      <c r="O33" s="24"/>
      <c r="P33" s="24"/>
      <c r="Q33" s="24"/>
      <c r="R33" s="24"/>
    </row>
    <row r="34" spans="1:18" ht="10.5" customHeight="1" hidden="1">
      <c r="A34" s="345"/>
      <c r="B34" s="345"/>
      <c r="C34" s="345"/>
      <c r="D34" s="345"/>
      <c r="E34" s="345"/>
      <c r="F34" s="345"/>
      <c r="G34" s="345"/>
      <c r="I34" s="88"/>
      <c r="J34" s="88"/>
      <c r="K34" s="88"/>
      <c r="L34" s="88"/>
      <c r="M34" s="88"/>
      <c r="N34" s="24"/>
      <c r="O34" s="24"/>
      <c r="P34" s="24"/>
      <c r="Q34" s="24"/>
      <c r="R34" s="24"/>
    </row>
    <row r="35" spans="1:18" ht="10.5" customHeight="1">
      <c r="A35" s="277" t="s">
        <v>455</v>
      </c>
      <c r="I35" s="88"/>
      <c r="J35" s="88"/>
      <c r="K35" s="88"/>
      <c r="L35" s="88"/>
      <c r="M35" s="88"/>
      <c r="N35" s="24"/>
      <c r="O35" s="24"/>
      <c r="P35" s="24"/>
      <c r="Q35" s="24"/>
      <c r="R35" s="24"/>
    </row>
    <row r="36" spans="3:12" ht="10.5" customHeight="1"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1:12" ht="10.5" customHeight="1">
      <c r="A37" s="267" t="s">
        <v>430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3:13" ht="10.5" customHeight="1"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91"/>
    </row>
    <row r="39" spans="3:13" ht="10.5" customHeight="1"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91"/>
    </row>
    <row r="40" spans="3:13" ht="10.5" customHeight="1"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91"/>
    </row>
    <row r="41" spans="3:13" ht="10.5" customHeight="1"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91"/>
    </row>
    <row r="42" spans="3:13" ht="10.5" customHeight="1"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91"/>
    </row>
    <row r="43" spans="3:13" ht="10.5" customHeight="1"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91"/>
    </row>
    <row r="44" spans="3:13" ht="10.5" customHeight="1"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91"/>
    </row>
    <row r="45" spans="3:13" ht="10.5" customHeight="1"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91"/>
    </row>
    <row r="46" spans="3:13" ht="10.5" customHeight="1"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91"/>
    </row>
    <row r="47" spans="3:12" ht="10.5" customHeight="1"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3:13" ht="10.5" customHeight="1"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92"/>
    </row>
    <row r="49" spans="3:13" ht="10.5" customHeight="1"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3:13" ht="10.5" customHeight="1"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3:12" ht="10.5" customHeight="1"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3:12" ht="10.5" customHeight="1"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3:7" ht="10.5" customHeight="1">
      <c r="C53" s="90"/>
      <c r="D53" s="88"/>
      <c r="E53" s="88"/>
      <c r="F53" s="88"/>
      <c r="G53" s="88"/>
    </row>
    <row r="54" spans="3:7" ht="10.5" customHeight="1">
      <c r="C54" s="90"/>
      <c r="D54" s="88"/>
      <c r="E54" s="91"/>
      <c r="F54" s="88"/>
      <c r="G54" s="91"/>
    </row>
    <row r="55" spans="3:7" ht="10.5" customHeight="1">
      <c r="C55" s="90"/>
      <c r="D55" s="88"/>
      <c r="E55" s="91"/>
      <c r="F55" s="88"/>
      <c r="G55" s="91"/>
    </row>
    <row r="56" spans="3:7" ht="10.5" customHeight="1">
      <c r="C56" s="88"/>
      <c r="D56" s="88"/>
      <c r="E56" s="91"/>
      <c r="F56" s="88"/>
      <c r="G56" s="91"/>
    </row>
    <row r="57" spans="3:7" ht="10.5" customHeight="1">
      <c r="C57" s="88"/>
      <c r="D57" s="88"/>
      <c r="E57" s="91"/>
      <c r="F57" s="88"/>
      <c r="G57" s="91"/>
    </row>
    <row r="58" spans="3:7" ht="10.5" customHeight="1">
      <c r="C58" s="88"/>
      <c r="D58" s="88"/>
      <c r="E58" s="91"/>
      <c r="F58" s="88"/>
      <c r="G58" s="91"/>
    </row>
    <row r="59" spans="3:7" ht="10.5" customHeight="1">
      <c r="C59" s="88"/>
      <c r="D59" s="88"/>
      <c r="E59" s="91"/>
      <c r="F59" s="88"/>
      <c r="G59" s="91"/>
    </row>
    <row r="60" spans="3:7" ht="10.5" customHeight="1">
      <c r="C60" s="88"/>
      <c r="D60" s="88"/>
      <c r="E60" s="91"/>
      <c r="F60" s="88"/>
      <c r="G60" s="91"/>
    </row>
    <row r="61" spans="3:7" ht="10.5" customHeight="1">
      <c r="C61" s="88"/>
      <c r="D61" s="88"/>
      <c r="E61" s="91"/>
      <c r="F61" s="88"/>
      <c r="G61" s="91"/>
    </row>
    <row r="62" spans="3:7" ht="10.5" customHeight="1">
      <c r="C62" s="88"/>
      <c r="D62" s="88"/>
      <c r="E62" s="91"/>
      <c r="F62" s="88"/>
      <c r="G62" s="91"/>
    </row>
    <row r="63" spans="3:7" ht="10.5" customHeight="1">
      <c r="C63" s="88"/>
      <c r="D63" s="88"/>
      <c r="E63" s="91"/>
      <c r="F63" s="88"/>
      <c r="G63" s="91"/>
    </row>
    <row r="64" spans="3:7" ht="10.5" customHeight="1">
      <c r="C64" s="88"/>
      <c r="D64" s="88"/>
      <c r="E64" s="91"/>
      <c r="F64" s="88"/>
      <c r="G64" s="91"/>
    </row>
    <row r="65" spans="3:7" ht="10.5" customHeight="1">
      <c r="C65" s="88"/>
      <c r="D65" s="88"/>
      <c r="E65" s="91"/>
      <c r="F65" s="88"/>
      <c r="G65" s="91"/>
    </row>
    <row r="66" spans="3:7" ht="10.5" customHeight="1">
      <c r="C66" s="88"/>
      <c r="D66" s="88"/>
      <c r="E66" s="91"/>
      <c r="F66" s="88"/>
      <c r="G66" s="91"/>
    </row>
    <row r="67" spans="3:7" ht="10.5" customHeight="1">
      <c r="C67" s="88"/>
      <c r="E67" s="91"/>
      <c r="F67" s="88"/>
      <c r="G67" s="91"/>
    </row>
    <row r="68" spans="3:7" ht="10.5" customHeight="1">
      <c r="C68" s="88"/>
      <c r="E68" s="91"/>
      <c r="F68" s="88"/>
      <c r="G68" s="91"/>
    </row>
    <row r="69" spans="5:7" ht="10.5" customHeight="1">
      <c r="E69" s="91"/>
      <c r="F69" s="88"/>
      <c r="G69" s="91"/>
    </row>
    <row r="70" spans="5:7" ht="10.5" customHeight="1">
      <c r="E70" s="91"/>
      <c r="F70" s="88"/>
      <c r="G70" s="91"/>
    </row>
    <row r="71" spans="5:7" ht="10.5" customHeight="1">
      <c r="E71" s="91"/>
      <c r="F71" s="88"/>
      <c r="G71" s="91"/>
    </row>
    <row r="72" spans="5:7" ht="10.5" customHeight="1">
      <c r="E72" s="91"/>
      <c r="F72" s="88"/>
      <c r="G72" s="91"/>
    </row>
    <row r="73" spans="5:7" ht="10.5" customHeight="1">
      <c r="E73" s="91"/>
      <c r="F73" s="88"/>
      <c r="G73" s="91"/>
    </row>
  </sheetData>
  <mergeCells count="37">
    <mergeCell ref="A1:A2"/>
    <mergeCell ref="B1:G1"/>
    <mergeCell ref="B2:G2"/>
    <mergeCell ref="A3:B3"/>
    <mergeCell ref="C3:C4"/>
    <mergeCell ref="D3:E3"/>
    <mergeCell ref="F3:G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3:G34"/>
    <mergeCell ref="A29:B29"/>
    <mergeCell ref="A30:B30"/>
    <mergeCell ref="A31:B31"/>
    <mergeCell ref="A32:B32"/>
  </mergeCells>
  <hyperlinks>
    <hyperlink ref="A37" location="Contents!A1" display="return to contents page"/>
  </hyperlink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7"/>
  </sheetPr>
  <dimension ref="A1:M161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23.7109375" style="165" customWidth="1"/>
    <col min="2" max="14" width="8.140625" style="165" customWidth="1"/>
    <col min="15" max="16384" width="9.140625" style="165" customWidth="1"/>
  </cols>
  <sheetData>
    <row r="1" spans="1:2" ht="14.25">
      <c r="A1" s="399">
        <v>4.1</v>
      </c>
      <c r="B1" s="295" t="s">
        <v>470</v>
      </c>
    </row>
    <row r="2" spans="1:12" ht="13.5" thickBot="1">
      <c r="A2" s="400"/>
      <c r="L2" s="283" t="s">
        <v>461</v>
      </c>
    </row>
    <row r="3" spans="1:13" ht="14.25" thickBot="1" thickTop="1">
      <c r="A3" s="166"/>
      <c r="B3" s="167">
        <v>2001</v>
      </c>
      <c r="C3" s="167">
        <v>2002</v>
      </c>
      <c r="D3" s="167">
        <v>2003</v>
      </c>
      <c r="E3" s="167">
        <v>2004</v>
      </c>
      <c r="F3" s="167">
        <v>2005</v>
      </c>
      <c r="G3" s="167">
        <v>2006</v>
      </c>
      <c r="H3" s="167">
        <v>2007</v>
      </c>
      <c r="I3" s="167">
        <v>2008</v>
      </c>
      <c r="J3" s="167">
        <v>2009</v>
      </c>
      <c r="K3" s="167">
        <v>2010</v>
      </c>
      <c r="L3" s="167">
        <v>2011</v>
      </c>
      <c r="M3" s="10"/>
    </row>
    <row r="4" spans="1:8" ht="12.75">
      <c r="A4" s="168" t="s">
        <v>73</v>
      </c>
      <c r="B4" s="169"/>
      <c r="C4" s="169"/>
      <c r="D4" s="169"/>
      <c r="E4" s="169"/>
      <c r="F4" s="169"/>
      <c r="G4" s="169"/>
      <c r="H4" s="169"/>
    </row>
    <row r="5" spans="1:12" ht="12.75">
      <c r="A5" s="10" t="s">
        <v>34</v>
      </c>
      <c r="B5" s="23">
        <v>27.832725971729833</v>
      </c>
      <c r="C5" s="23">
        <v>27.32453188561857</v>
      </c>
      <c r="D5" s="23">
        <v>28.06592145424229</v>
      </c>
      <c r="E5" s="23">
        <v>27.5</v>
      </c>
      <c r="F5" s="23">
        <v>27.3</v>
      </c>
      <c r="G5" s="23">
        <v>26.8</v>
      </c>
      <c r="H5" s="23">
        <v>26.6</v>
      </c>
      <c r="I5" s="23">
        <v>26.1</v>
      </c>
      <c r="J5" s="23">
        <v>26.1</v>
      </c>
      <c r="K5" s="23">
        <v>25.2</v>
      </c>
      <c r="L5" s="23">
        <v>24.8</v>
      </c>
    </row>
    <row r="6" spans="1:12" ht="12.75">
      <c r="A6" s="10" t="s">
        <v>42</v>
      </c>
      <c r="B6" s="23">
        <v>38.99938391955451</v>
      </c>
      <c r="C6" s="23">
        <v>39.67040948060906</v>
      </c>
      <c r="D6" s="23">
        <v>37.23406995836231</v>
      </c>
      <c r="E6" s="23">
        <v>37.3</v>
      </c>
      <c r="F6" s="23">
        <v>34.2</v>
      </c>
      <c r="G6" s="23">
        <v>35.9</v>
      </c>
      <c r="H6" s="23">
        <v>37.3</v>
      </c>
      <c r="I6" s="23">
        <v>37.3</v>
      </c>
      <c r="J6" s="23">
        <v>35.4</v>
      </c>
      <c r="K6" s="23">
        <v>34.6</v>
      </c>
      <c r="L6" s="23">
        <v>34.9</v>
      </c>
    </row>
    <row r="7" spans="1:12" ht="12.75">
      <c r="A7" s="10" t="s">
        <v>38</v>
      </c>
      <c r="B7" s="23">
        <v>35.268643422545935</v>
      </c>
      <c r="C7" s="23">
        <v>34.16419438378531</v>
      </c>
      <c r="D7" s="23">
        <v>34.41283978187141</v>
      </c>
      <c r="E7" s="23">
        <v>33</v>
      </c>
      <c r="F7" s="23">
        <v>34.1</v>
      </c>
      <c r="G7" s="23">
        <v>34.4</v>
      </c>
      <c r="H7" s="23">
        <v>32.6</v>
      </c>
      <c r="I7" s="23">
        <v>32.8</v>
      </c>
      <c r="J7" s="23">
        <v>31.9</v>
      </c>
      <c r="K7" s="23">
        <v>32.4</v>
      </c>
      <c r="L7" s="23">
        <v>29.8</v>
      </c>
    </row>
    <row r="8" spans="1:12" ht="12.75">
      <c r="A8" s="10" t="s">
        <v>40</v>
      </c>
      <c r="B8" s="23">
        <v>40.74816054996748</v>
      </c>
      <c r="C8" s="23">
        <v>41.73533808576617</v>
      </c>
      <c r="D8" s="23">
        <v>39.51011458291551</v>
      </c>
      <c r="E8" s="23">
        <v>39.7</v>
      </c>
      <c r="F8" s="23">
        <v>40.9</v>
      </c>
      <c r="G8" s="23">
        <v>39.6</v>
      </c>
      <c r="H8" s="23">
        <v>39.8</v>
      </c>
      <c r="I8" s="23">
        <v>35.7</v>
      </c>
      <c r="J8" s="23">
        <v>39.9</v>
      </c>
      <c r="K8" s="23">
        <v>35.7</v>
      </c>
      <c r="L8" s="23">
        <v>33.6</v>
      </c>
    </row>
    <row r="9" spans="1:10" ht="12.75">
      <c r="A9" s="170" t="s">
        <v>74</v>
      </c>
      <c r="B9" s="23"/>
      <c r="C9" s="23"/>
      <c r="D9" s="23"/>
      <c r="E9" s="23"/>
      <c r="F9" s="23"/>
      <c r="G9" s="171"/>
      <c r="H9" s="171"/>
      <c r="I9" s="23"/>
      <c r="J9" s="23"/>
    </row>
    <row r="10" spans="1:12" ht="12.75">
      <c r="A10" s="10" t="s">
        <v>41</v>
      </c>
      <c r="B10" s="23">
        <v>40.62461299954592</v>
      </c>
      <c r="C10" s="23">
        <v>38.676439145253994</v>
      </c>
      <c r="D10" s="23">
        <v>37.40019409596487</v>
      </c>
      <c r="E10" s="23">
        <v>36.8</v>
      </c>
      <c r="F10" s="23">
        <v>36.5</v>
      </c>
      <c r="G10" s="23">
        <v>38.7</v>
      </c>
      <c r="H10" s="23">
        <v>35.8</v>
      </c>
      <c r="I10" s="23">
        <v>35.3</v>
      </c>
      <c r="J10" s="23">
        <v>35.5</v>
      </c>
      <c r="K10" s="23">
        <v>32.6</v>
      </c>
      <c r="L10" s="23">
        <v>34.2</v>
      </c>
    </row>
    <row r="11" spans="1:12" ht="12.75">
      <c r="A11" s="10" t="s">
        <v>39</v>
      </c>
      <c r="B11" s="23">
        <v>34.25323656159893</v>
      </c>
      <c r="C11" s="23">
        <v>33.51617583632724</v>
      </c>
      <c r="D11" s="23">
        <v>33.84498031068265</v>
      </c>
      <c r="E11" s="23">
        <v>34.8</v>
      </c>
      <c r="F11" s="23">
        <v>32.9</v>
      </c>
      <c r="G11" s="23">
        <v>34.1</v>
      </c>
      <c r="H11" s="23">
        <v>34.2</v>
      </c>
      <c r="I11" s="23">
        <v>32.2</v>
      </c>
      <c r="J11" s="23">
        <v>32.1</v>
      </c>
      <c r="K11" s="23">
        <v>31.4</v>
      </c>
      <c r="L11" s="23">
        <v>30.3</v>
      </c>
    </row>
    <row r="12" spans="1:12" ht="12.75">
      <c r="A12" s="10" t="s">
        <v>37</v>
      </c>
      <c r="B12" s="23">
        <v>31.702535909387024</v>
      </c>
      <c r="C12" s="23">
        <v>31.979008442544774</v>
      </c>
      <c r="D12" s="23">
        <v>32.88461580793736</v>
      </c>
      <c r="E12" s="23">
        <v>30</v>
      </c>
      <c r="F12" s="23">
        <v>30.5</v>
      </c>
      <c r="G12" s="23">
        <v>28.4</v>
      </c>
      <c r="H12" s="23">
        <v>30</v>
      </c>
      <c r="I12" s="23">
        <v>29.6</v>
      </c>
      <c r="J12" s="23">
        <v>28.8</v>
      </c>
      <c r="K12" s="23">
        <v>28</v>
      </c>
      <c r="L12" s="23">
        <v>27</v>
      </c>
    </row>
    <row r="13" spans="1:12" ht="12.75">
      <c r="A13" s="10" t="s">
        <v>35</v>
      </c>
      <c r="B13" s="23">
        <v>28.273701974108707</v>
      </c>
      <c r="C13" s="23">
        <v>27.14762669050473</v>
      </c>
      <c r="D13" s="23">
        <v>28.382717304635868</v>
      </c>
      <c r="E13" s="23">
        <v>26.9</v>
      </c>
      <c r="F13" s="23">
        <v>28.7</v>
      </c>
      <c r="G13" s="23">
        <v>26.7</v>
      </c>
      <c r="H13" s="23">
        <v>26.8</v>
      </c>
      <c r="I13" s="23">
        <v>26.9</v>
      </c>
      <c r="J13" s="23">
        <v>26.4</v>
      </c>
      <c r="K13" s="23">
        <v>26.2</v>
      </c>
      <c r="L13" s="23">
        <v>25.4</v>
      </c>
    </row>
    <row r="14" spans="1:12" ht="12.75">
      <c r="A14" s="10" t="s">
        <v>36</v>
      </c>
      <c r="B14" s="23">
        <v>29.910179989458634</v>
      </c>
      <c r="C14" s="23">
        <v>30.141876837410702</v>
      </c>
      <c r="D14" s="23">
        <v>29.7706591797523</v>
      </c>
      <c r="E14" s="23">
        <v>28.2</v>
      </c>
      <c r="F14" s="23">
        <v>29.6</v>
      </c>
      <c r="G14" s="23">
        <v>28.2</v>
      </c>
      <c r="H14" s="23">
        <v>28.1</v>
      </c>
      <c r="I14" s="23">
        <v>26.5</v>
      </c>
      <c r="J14" s="23">
        <v>28.2</v>
      </c>
      <c r="K14" s="23">
        <v>27.1</v>
      </c>
      <c r="L14" s="23">
        <v>26.6</v>
      </c>
    </row>
    <row r="15" spans="1:12" ht="12.75">
      <c r="A15" s="10" t="s">
        <v>32</v>
      </c>
      <c r="B15" s="23">
        <v>22.982261917753465</v>
      </c>
      <c r="C15" s="23">
        <v>22.412130188689424</v>
      </c>
      <c r="D15" s="23">
        <v>24.407214388709196</v>
      </c>
      <c r="E15" s="23">
        <v>24.8</v>
      </c>
      <c r="F15" s="23">
        <v>23.7</v>
      </c>
      <c r="G15" s="23">
        <v>23.3</v>
      </c>
      <c r="H15" s="23">
        <v>22.4</v>
      </c>
      <c r="I15" s="23">
        <v>22</v>
      </c>
      <c r="J15" s="23">
        <v>22.9</v>
      </c>
      <c r="K15" s="23">
        <v>22.8</v>
      </c>
      <c r="L15" s="23">
        <v>22.4</v>
      </c>
    </row>
    <row r="16" spans="1:12" ht="12.75">
      <c r="A16" s="10" t="s">
        <v>30</v>
      </c>
      <c r="B16" s="23">
        <v>24.233952497494737</v>
      </c>
      <c r="C16" s="23">
        <v>24.180861318439778</v>
      </c>
      <c r="D16" s="23">
        <v>25.406660127318208</v>
      </c>
      <c r="E16" s="23">
        <v>24.9</v>
      </c>
      <c r="F16" s="23">
        <v>24.3</v>
      </c>
      <c r="G16" s="23">
        <v>24.6</v>
      </c>
      <c r="H16" s="23">
        <v>24.1</v>
      </c>
      <c r="I16" s="23">
        <v>23.7</v>
      </c>
      <c r="J16" s="23">
        <v>21.3</v>
      </c>
      <c r="K16" s="23">
        <v>21.4</v>
      </c>
      <c r="L16" s="23">
        <v>20.6</v>
      </c>
    </row>
    <row r="17" spans="1:12" ht="12.75">
      <c r="A17" s="10" t="s">
        <v>31</v>
      </c>
      <c r="B17" s="23">
        <v>22.666477307059395</v>
      </c>
      <c r="C17" s="23">
        <v>21.473487306364408</v>
      </c>
      <c r="D17" s="23">
        <v>21.588143927844786</v>
      </c>
      <c r="E17" s="23">
        <v>22.6</v>
      </c>
      <c r="F17" s="23">
        <v>21.7</v>
      </c>
      <c r="G17" s="23">
        <v>21.4</v>
      </c>
      <c r="H17" s="23">
        <v>21</v>
      </c>
      <c r="I17" s="23">
        <v>21.6</v>
      </c>
      <c r="J17" s="23">
        <v>21.9</v>
      </c>
      <c r="K17" s="23">
        <v>21.3</v>
      </c>
      <c r="L17" s="23">
        <v>20.7</v>
      </c>
    </row>
    <row r="18" spans="1:12" ht="13.5" thickBot="1">
      <c r="A18" s="172" t="s">
        <v>33</v>
      </c>
      <c r="B18" s="173">
        <v>26.011066253825014</v>
      </c>
      <c r="C18" s="173">
        <v>25.888137611922993</v>
      </c>
      <c r="D18" s="173">
        <v>27.287323166156753</v>
      </c>
      <c r="E18" s="173">
        <v>25.4</v>
      </c>
      <c r="F18" s="173">
        <v>26.5</v>
      </c>
      <c r="G18" s="173">
        <v>24.7</v>
      </c>
      <c r="H18" s="173">
        <v>24.7</v>
      </c>
      <c r="I18" s="173">
        <v>24.9</v>
      </c>
      <c r="J18" s="173">
        <v>26</v>
      </c>
      <c r="K18" s="173">
        <v>23.3</v>
      </c>
      <c r="L18" s="173">
        <v>24.7</v>
      </c>
    </row>
    <row r="19" spans="1:7" ht="12.75">
      <c r="A19" t="s">
        <v>359</v>
      </c>
      <c r="B19" s="137"/>
      <c r="C19" s="95"/>
      <c r="D19" s="95"/>
      <c r="E19" s="95"/>
      <c r="F19" s="137"/>
      <c r="G19" s="137"/>
    </row>
    <row r="20" spans="1:7" ht="27.75" customHeight="1">
      <c r="A20" s="328" t="s">
        <v>362</v>
      </c>
      <c r="B20" s="329"/>
      <c r="C20" s="329"/>
      <c r="D20" s="329"/>
      <c r="E20" s="329"/>
      <c r="F20" s="329"/>
      <c r="G20" s="329"/>
    </row>
    <row r="21" spans="5:13" ht="13.5" customHeight="1">
      <c r="E21" s="10"/>
      <c r="M21" s="10"/>
    </row>
    <row r="22" spans="1:13" ht="12.75">
      <c r="A22" s="267" t="s">
        <v>430</v>
      </c>
      <c r="E22" s="10"/>
      <c r="M22" s="174"/>
    </row>
    <row r="23" spans="5:13" ht="12.75">
      <c r="E23" s="10"/>
      <c r="M23" s="174"/>
    </row>
    <row r="24" spans="5:13" ht="12.75">
      <c r="E24" s="10"/>
      <c r="M24" s="174"/>
    </row>
    <row r="25" spans="5:13" ht="12.75">
      <c r="E25" s="10"/>
      <c r="F25" s="175"/>
      <c r="M25" s="174"/>
    </row>
    <row r="26" spans="5:13" ht="12.75">
      <c r="E26" s="10"/>
      <c r="F26" s="175"/>
      <c r="M26" s="174"/>
    </row>
    <row r="27" spans="5:13" ht="12.75">
      <c r="E27" s="10"/>
      <c r="F27" s="175"/>
      <c r="M27" s="174"/>
    </row>
    <row r="28" spans="5:13" ht="12.75">
      <c r="E28" s="10"/>
      <c r="F28" s="175"/>
      <c r="M28" s="174"/>
    </row>
    <row r="29" spans="5:13" ht="12.75">
      <c r="E29" s="10"/>
      <c r="F29" s="175"/>
      <c r="M29" s="174"/>
    </row>
    <row r="30" spans="5:13" ht="12.75">
      <c r="E30" s="10"/>
      <c r="F30" s="175"/>
      <c r="M30" s="174"/>
    </row>
    <row r="31" spans="5:13" ht="12.75">
      <c r="E31" s="10"/>
      <c r="F31" s="175"/>
      <c r="M31" s="174"/>
    </row>
    <row r="32" spans="5:13" ht="12.75">
      <c r="E32" s="10"/>
      <c r="F32" s="175"/>
      <c r="M32" s="174"/>
    </row>
    <row r="33" spans="5:13" ht="12.75">
      <c r="E33" s="10"/>
      <c r="F33" s="175"/>
      <c r="M33" s="174"/>
    </row>
    <row r="34" spans="5:13" ht="12.75">
      <c r="E34" s="10"/>
      <c r="F34" s="175"/>
      <c r="M34" s="174"/>
    </row>
    <row r="35" spans="5:13" ht="12.75">
      <c r="E35" s="10"/>
      <c r="F35" s="175"/>
      <c r="M35" s="10"/>
    </row>
    <row r="36" spans="5:13" ht="12.75">
      <c r="E36" s="10"/>
      <c r="F36" s="175"/>
      <c r="M36" s="10"/>
    </row>
    <row r="37" spans="6:13" ht="12.75">
      <c r="F37" s="175"/>
      <c r="M37" s="10"/>
    </row>
    <row r="38" spans="6:13" ht="12.75">
      <c r="F38" s="175"/>
      <c r="M38" s="10"/>
    </row>
    <row r="39" ht="12.75">
      <c r="M39" s="10"/>
    </row>
    <row r="40" ht="12.75">
      <c r="M40" s="10"/>
    </row>
    <row r="41" ht="12.75">
      <c r="M41" s="10"/>
    </row>
    <row r="42" ht="12.75">
      <c r="M42" s="10"/>
    </row>
    <row r="43" ht="12.75">
      <c r="M43" s="10"/>
    </row>
    <row r="44" ht="12.75">
      <c r="M44" s="10"/>
    </row>
    <row r="45" ht="12.75">
      <c r="M45" s="10"/>
    </row>
    <row r="46" ht="12.75">
      <c r="M46" s="10"/>
    </row>
    <row r="47" ht="12.75">
      <c r="M47" s="10"/>
    </row>
    <row r="48" ht="12.75">
      <c r="M48" s="10"/>
    </row>
    <row r="49" ht="12.75">
      <c r="M49" s="10"/>
    </row>
    <row r="50" ht="12.75">
      <c r="M50" s="10"/>
    </row>
    <row r="51" ht="12.75">
      <c r="M51" s="10"/>
    </row>
    <row r="52" ht="12.75">
      <c r="M52" s="10"/>
    </row>
    <row r="53" ht="12.75">
      <c r="M53" s="10"/>
    </row>
    <row r="54" ht="12.75">
      <c r="M54" s="10"/>
    </row>
    <row r="55" ht="12.75">
      <c r="M55" s="10"/>
    </row>
    <row r="56" ht="12.75">
      <c r="M56" s="10"/>
    </row>
    <row r="57" ht="12.75">
      <c r="M57" s="10"/>
    </row>
    <row r="58" ht="12.75">
      <c r="M58" s="10"/>
    </row>
    <row r="59" ht="12.75">
      <c r="M59" s="10"/>
    </row>
    <row r="60" ht="12.75">
      <c r="M60" s="10"/>
    </row>
    <row r="61" ht="12.75">
      <c r="M61" s="10"/>
    </row>
    <row r="62" ht="12.75">
      <c r="M62" s="10"/>
    </row>
    <row r="63" ht="12.75">
      <c r="M63" s="10"/>
    </row>
    <row r="64" ht="12.75">
      <c r="M64" s="10"/>
    </row>
    <row r="65" ht="12.75">
      <c r="M65" s="10"/>
    </row>
    <row r="66" ht="12.75">
      <c r="M66" s="10"/>
    </row>
    <row r="67" ht="12.75">
      <c r="M67" s="10"/>
    </row>
    <row r="68" ht="12.75">
      <c r="M68" s="10"/>
    </row>
    <row r="69" ht="12.75">
      <c r="M69" s="10"/>
    </row>
    <row r="70" ht="12.75">
      <c r="M70" s="10"/>
    </row>
    <row r="71" ht="12.75">
      <c r="M71" s="10"/>
    </row>
    <row r="72" ht="12.75">
      <c r="M72" s="10"/>
    </row>
    <row r="73" ht="12.75">
      <c r="M73" s="10"/>
    </row>
    <row r="74" ht="12.75">
      <c r="M74" s="10"/>
    </row>
    <row r="75" ht="12.75">
      <c r="M75" s="10"/>
    </row>
    <row r="76" ht="12.75">
      <c r="M76" s="10"/>
    </row>
    <row r="77" ht="12.75">
      <c r="M77" s="10"/>
    </row>
    <row r="78" ht="12.75">
      <c r="M78" s="10"/>
    </row>
    <row r="79" ht="12.75">
      <c r="M79" s="10"/>
    </row>
    <row r="80" ht="12.75">
      <c r="M80" s="10"/>
    </row>
    <row r="81" ht="12.75">
      <c r="M81" s="10"/>
    </row>
    <row r="82" ht="12.75">
      <c r="M82" s="10"/>
    </row>
    <row r="83" ht="12.75">
      <c r="M83" s="10"/>
    </row>
    <row r="84" ht="12.75">
      <c r="M84" s="10"/>
    </row>
    <row r="85" ht="12.75">
      <c r="M85" s="10"/>
    </row>
    <row r="86" ht="12.75">
      <c r="M86" s="10"/>
    </row>
    <row r="87" ht="12.75">
      <c r="M87" s="10"/>
    </row>
    <row r="88" ht="12.75">
      <c r="M88" s="10"/>
    </row>
    <row r="89" ht="12.75">
      <c r="M89" s="10"/>
    </row>
    <row r="90" ht="12.75">
      <c r="M90" s="10"/>
    </row>
    <row r="91" ht="12.75">
      <c r="M91" s="10"/>
    </row>
    <row r="92" ht="12.75">
      <c r="M92" s="10"/>
    </row>
    <row r="93" ht="12.75">
      <c r="M93" s="10"/>
    </row>
    <row r="94" ht="12.75">
      <c r="M94" s="10"/>
    </row>
    <row r="95" ht="12.75">
      <c r="M95" s="10"/>
    </row>
    <row r="96" ht="12.75">
      <c r="M96" s="10"/>
    </row>
    <row r="97" ht="12.75">
      <c r="M97" s="10"/>
    </row>
    <row r="98" ht="12.75">
      <c r="M98" s="10"/>
    </row>
    <row r="99" ht="12.75">
      <c r="M99" s="10"/>
    </row>
    <row r="100" ht="12.75">
      <c r="M100" s="10"/>
    </row>
    <row r="101" ht="12.75">
      <c r="M101" s="10"/>
    </row>
    <row r="102" ht="12.75">
      <c r="M102" s="10"/>
    </row>
    <row r="103" ht="12.75">
      <c r="M103" s="10"/>
    </row>
    <row r="104" ht="12.75">
      <c r="M104" s="10"/>
    </row>
    <row r="105" ht="12.75">
      <c r="M105" s="10"/>
    </row>
    <row r="106" ht="12.75">
      <c r="M106" s="10"/>
    </row>
    <row r="107" ht="12.75">
      <c r="M107" s="10"/>
    </row>
    <row r="108" ht="12.75">
      <c r="M108" s="10"/>
    </row>
    <row r="109" ht="12.75">
      <c r="M109" s="10"/>
    </row>
    <row r="110" ht="12.75">
      <c r="M110" s="10"/>
    </row>
    <row r="111" ht="12.75">
      <c r="M111" s="10"/>
    </row>
    <row r="112" ht="12.75">
      <c r="M112" s="10"/>
    </row>
    <row r="113" ht="12.75">
      <c r="M113" s="10"/>
    </row>
    <row r="114" ht="12.75">
      <c r="M114" s="10"/>
    </row>
    <row r="115" ht="12.75">
      <c r="M115" s="10"/>
    </row>
    <row r="116" ht="12.75">
      <c r="M116" s="10"/>
    </row>
    <row r="117" ht="12.75">
      <c r="M117" s="10"/>
    </row>
    <row r="118" ht="12.75">
      <c r="M118" s="10"/>
    </row>
    <row r="119" ht="12.75">
      <c r="M119" s="10"/>
    </row>
    <row r="120" ht="12.75">
      <c r="M120" s="10"/>
    </row>
    <row r="121" ht="12.75">
      <c r="M121" s="10"/>
    </row>
    <row r="122" ht="12.75">
      <c r="M122" s="10"/>
    </row>
    <row r="123" ht="12.75">
      <c r="M123" s="10"/>
    </row>
    <row r="124" ht="12.75">
      <c r="M124" s="10"/>
    </row>
    <row r="125" ht="12.75">
      <c r="M125" s="10"/>
    </row>
    <row r="126" ht="12.75">
      <c r="M126" s="10"/>
    </row>
    <row r="127" ht="12.75">
      <c r="M127" s="10"/>
    </row>
    <row r="128" ht="12.75">
      <c r="M128" s="10"/>
    </row>
    <row r="129" ht="12.75">
      <c r="M129" s="10"/>
    </row>
    <row r="130" ht="12.75">
      <c r="M130" s="10"/>
    </row>
    <row r="131" ht="12.75">
      <c r="M131" s="10"/>
    </row>
    <row r="132" ht="12.75">
      <c r="M132" s="10"/>
    </row>
    <row r="133" ht="12.75">
      <c r="M133" s="10"/>
    </row>
    <row r="134" ht="12.75">
      <c r="M134" s="10"/>
    </row>
    <row r="135" ht="12.75">
      <c r="M135" s="10"/>
    </row>
    <row r="136" ht="12.75">
      <c r="M136" s="10"/>
    </row>
    <row r="137" ht="12.75">
      <c r="M137" s="10"/>
    </row>
    <row r="138" ht="12.75">
      <c r="M138" s="10"/>
    </row>
    <row r="139" ht="12.75">
      <c r="M139" s="10"/>
    </row>
    <row r="140" ht="12.75">
      <c r="M140" s="10"/>
    </row>
    <row r="141" ht="12.75">
      <c r="M141" s="10"/>
    </row>
    <row r="142" ht="12.75">
      <c r="M142" s="10"/>
    </row>
    <row r="143" ht="12.75">
      <c r="M143" s="10"/>
    </row>
    <row r="144" ht="12.75">
      <c r="M144" s="10"/>
    </row>
    <row r="145" ht="12.75">
      <c r="M145" s="10"/>
    </row>
    <row r="146" ht="12.75">
      <c r="M146" s="10"/>
    </row>
    <row r="147" ht="12.75">
      <c r="M147" s="10"/>
    </row>
    <row r="148" ht="12.75">
      <c r="M148" s="10"/>
    </row>
    <row r="149" ht="12.75">
      <c r="M149" s="10"/>
    </row>
    <row r="150" ht="12.75">
      <c r="M150" s="10"/>
    </row>
    <row r="151" ht="12.75">
      <c r="M151" s="10"/>
    </row>
    <row r="152" ht="12.75">
      <c r="M152" s="10"/>
    </row>
    <row r="153" ht="12.75">
      <c r="M153" s="10"/>
    </row>
    <row r="154" ht="12.75">
      <c r="M154" s="10"/>
    </row>
    <row r="155" ht="12.75">
      <c r="M155" s="10"/>
    </row>
    <row r="156" ht="12.75">
      <c r="M156" s="10"/>
    </row>
    <row r="157" ht="12.75">
      <c r="M157" s="10"/>
    </row>
    <row r="158" ht="12.75">
      <c r="M158" s="10"/>
    </row>
    <row r="159" ht="12.75">
      <c r="M159" s="10"/>
    </row>
    <row r="160" ht="12.75">
      <c r="M160" s="10"/>
    </row>
    <row r="161" ht="12.75">
      <c r="M161" s="10"/>
    </row>
  </sheetData>
  <sheetProtection/>
  <mergeCells count="2">
    <mergeCell ref="A1:A2"/>
    <mergeCell ref="A20:G20"/>
  </mergeCells>
  <hyperlinks>
    <hyperlink ref="A22" location="Contents!A1" display="return to contents page"/>
  </hyperlinks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7"/>
  </sheetPr>
  <dimension ref="A1:O41"/>
  <sheetViews>
    <sheetView workbookViewId="0" topLeftCell="A1">
      <selection activeCell="I22" sqref="I22"/>
    </sheetView>
  </sheetViews>
  <sheetFormatPr defaultColWidth="9.140625" defaultRowHeight="12.75"/>
  <cols>
    <col min="1" max="1" width="24.28125" style="58" customWidth="1"/>
    <col min="2" max="13" width="8.140625" style="58" customWidth="1"/>
    <col min="14" max="16384" width="9.140625" style="58" customWidth="1"/>
  </cols>
  <sheetData>
    <row r="1" spans="1:10" ht="14.25">
      <c r="A1" s="402">
        <v>4.2</v>
      </c>
      <c r="B1" s="403" t="s">
        <v>471</v>
      </c>
      <c r="C1" s="404"/>
      <c r="D1" s="404"/>
      <c r="E1" s="404"/>
      <c r="F1" s="404"/>
      <c r="G1" s="404"/>
      <c r="H1" s="404"/>
      <c r="I1" s="404"/>
      <c r="J1" s="404"/>
    </row>
    <row r="2" spans="1:12" ht="13.5" thickBot="1">
      <c r="A2" s="402"/>
      <c r="L2" s="283" t="s">
        <v>461</v>
      </c>
    </row>
    <row r="3" spans="1:12" ht="14.25" thickBot="1" thickTop="1">
      <c r="A3" s="296"/>
      <c r="B3" s="297">
        <v>2001</v>
      </c>
      <c r="C3" s="297">
        <v>2002</v>
      </c>
      <c r="D3" s="297">
        <v>2003</v>
      </c>
      <c r="E3" s="297">
        <v>2004</v>
      </c>
      <c r="F3" s="297">
        <v>2005</v>
      </c>
      <c r="G3" s="297">
        <v>2006</v>
      </c>
      <c r="H3" s="297">
        <v>2007</v>
      </c>
      <c r="I3" s="297">
        <v>2008</v>
      </c>
      <c r="J3" s="297">
        <v>2009</v>
      </c>
      <c r="K3" s="297">
        <v>2010</v>
      </c>
      <c r="L3" s="297">
        <v>2011</v>
      </c>
    </row>
    <row r="4" spans="1:10" ht="12.75">
      <c r="A4" s="176" t="s">
        <v>73</v>
      </c>
      <c r="B4" s="177"/>
      <c r="C4" s="177"/>
      <c r="D4" s="177"/>
      <c r="E4" s="177"/>
      <c r="F4" s="177"/>
      <c r="G4" s="177"/>
      <c r="H4" s="177"/>
      <c r="I4" s="177"/>
      <c r="J4" s="177"/>
    </row>
    <row r="5" spans="1:12" ht="12.75">
      <c r="A5" s="178" t="s">
        <v>34</v>
      </c>
      <c r="B5" s="93">
        <v>5660.255860653054</v>
      </c>
      <c r="C5" s="93">
        <v>5599.794274687012</v>
      </c>
      <c r="D5" s="93">
        <v>5733.405032501469</v>
      </c>
      <c r="E5" s="93">
        <v>5661.2941168453</v>
      </c>
      <c r="F5" s="93">
        <v>5669.623039834763</v>
      </c>
      <c r="G5" s="93">
        <v>5593.467837372247</v>
      </c>
      <c r="H5" s="93">
        <v>5603.5017927548</v>
      </c>
      <c r="I5" s="93">
        <v>5495.826598844593</v>
      </c>
      <c r="J5" s="93">
        <v>5382.5185530703875</v>
      </c>
      <c r="K5" s="93">
        <v>5212.614240169276</v>
      </c>
      <c r="L5" s="96">
        <v>5124.816001653377</v>
      </c>
    </row>
    <row r="6" spans="1:12" ht="12.75">
      <c r="A6" s="178" t="s">
        <v>42</v>
      </c>
      <c r="B6" s="93">
        <v>408.2176985177528</v>
      </c>
      <c r="C6" s="93">
        <v>436.544002704533</v>
      </c>
      <c r="D6" s="93">
        <v>419.2889427490369</v>
      </c>
      <c r="E6" s="93">
        <v>429.72474305601315</v>
      </c>
      <c r="F6" s="93">
        <v>391.7187266141743</v>
      </c>
      <c r="G6" s="93">
        <v>408.30184335134635</v>
      </c>
      <c r="H6" s="93">
        <v>425.4485221873404</v>
      </c>
      <c r="I6" s="93">
        <v>422.7302007155562</v>
      </c>
      <c r="J6" s="93">
        <v>385.60405235010757</v>
      </c>
      <c r="K6" s="93">
        <v>389.05594032632825</v>
      </c>
      <c r="L6" s="94">
        <v>400.1383213971345</v>
      </c>
    </row>
    <row r="7" spans="1:12" ht="12.75">
      <c r="A7" s="178" t="s">
        <v>38</v>
      </c>
      <c r="B7" s="93">
        <v>733.4801537630266</v>
      </c>
      <c r="C7" s="93">
        <v>731.1141409417804</v>
      </c>
      <c r="D7" s="93">
        <v>727.5319260842558</v>
      </c>
      <c r="E7" s="93">
        <v>723.5621618698673</v>
      </c>
      <c r="F7" s="93">
        <v>741.9592586015177</v>
      </c>
      <c r="G7" s="93">
        <v>767.7054733649478</v>
      </c>
      <c r="H7" s="93">
        <v>719.6433742514663</v>
      </c>
      <c r="I7" s="93">
        <v>726.258007170125</v>
      </c>
      <c r="J7" s="93">
        <v>693.1737756169281</v>
      </c>
      <c r="K7" s="93">
        <v>704.404707984126</v>
      </c>
      <c r="L7" s="94">
        <v>638.0261708867042</v>
      </c>
    </row>
    <row r="8" spans="1:12" ht="12.75">
      <c r="A8" s="178" t="s">
        <v>40</v>
      </c>
      <c r="B8" s="93">
        <v>243.48928299136173</v>
      </c>
      <c r="C8" s="93">
        <v>255.66813698996228</v>
      </c>
      <c r="D8" s="93">
        <v>232.71696202748387</v>
      </c>
      <c r="E8" s="93">
        <v>245.55161150731263</v>
      </c>
      <c r="F8" s="93">
        <v>252.2989670238146</v>
      </c>
      <c r="G8" s="93">
        <v>252.48926582546332</v>
      </c>
      <c r="H8" s="93">
        <v>257.20887723563783</v>
      </c>
      <c r="I8" s="93">
        <v>230.7883966050723</v>
      </c>
      <c r="J8" s="93">
        <v>254.19115327878848</v>
      </c>
      <c r="K8" s="93">
        <v>225.55650320612506</v>
      </c>
      <c r="L8" s="94">
        <v>226.01102314590102</v>
      </c>
    </row>
    <row r="9" spans="1:12" ht="12.75">
      <c r="A9" s="176" t="s">
        <v>74</v>
      </c>
      <c r="B9" s="179"/>
      <c r="C9" s="179"/>
      <c r="D9" s="179"/>
      <c r="E9" s="179"/>
      <c r="F9" s="179"/>
      <c r="G9" s="179"/>
      <c r="H9" s="179"/>
      <c r="I9" s="179"/>
      <c r="J9" s="179"/>
      <c r="K9" s="180"/>
      <c r="L9" s="95"/>
    </row>
    <row r="10" spans="1:12" ht="12.75">
      <c r="A10" s="178" t="s">
        <v>41</v>
      </c>
      <c r="B10" s="93">
        <v>398.10922941044834</v>
      </c>
      <c r="C10" s="93">
        <v>374.3223551782726</v>
      </c>
      <c r="D10" s="93">
        <v>372.5808252286758</v>
      </c>
      <c r="E10" s="93">
        <v>366.5478309937198</v>
      </c>
      <c r="F10" s="93">
        <v>365.7509193069189</v>
      </c>
      <c r="G10" s="93">
        <v>392.06511646416743</v>
      </c>
      <c r="H10" s="93">
        <v>370.42897950153144</v>
      </c>
      <c r="I10" s="93">
        <v>355.6945200830472</v>
      </c>
      <c r="J10" s="93">
        <v>358.4170143546327</v>
      </c>
      <c r="K10" s="93">
        <v>326.8093665172832</v>
      </c>
      <c r="L10" s="94">
        <v>340.80896981559147</v>
      </c>
    </row>
    <row r="11" spans="1:12" ht="12.75">
      <c r="A11" s="178" t="s">
        <v>39</v>
      </c>
      <c r="B11" s="93">
        <v>926.0416875877427</v>
      </c>
      <c r="C11" s="93">
        <v>918.4807393515039</v>
      </c>
      <c r="D11" s="93">
        <v>936.7743047849318</v>
      </c>
      <c r="E11" s="93">
        <v>970.6262665306583</v>
      </c>
      <c r="F11" s="93">
        <v>910.8600984802486</v>
      </c>
      <c r="G11" s="93">
        <v>953.8639281656087</v>
      </c>
      <c r="H11" s="93">
        <v>952.3509026127563</v>
      </c>
      <c r="I11" s="93">
        <v>879.173452874567</v>
      </c>
      <c r="J11" s="93">
        <v>864.0768171484957</v>
      </c>
      <c r="K11" s="93">
        <v>847.1896626098849</v>
      </c>
      <c r="L11" s="94">
        <v>825.2273365405075</v>
      </c>
    </row>
    <row r="12" spans="1:12" ht="12.75">
      <c r="A12" s="178" t="s">
        <v>208</v>
      </c>
      <c r="B12" s="93">
        <v>630.5386831916339</v>
      </c>
      <c r="C12" s="93">
        <v>650.2113071878049</v>
      </c>
      <c r="D12" s="93">
        <v>681.1803673184212</v>
      </c>
      <c r="E12" s="93">
        <v>624.858451405977</v>
      </c>
      <c r="F12" s="93">
        <v>645.3040502734851</v>
      </c>
      <c r="G12" s="93">
        <v>596.614088211571</v>
      </c>
      <c r="H12" s="93">
        <v>637.9361946252172</v>
      </c>
      <c r="I12" s="93">
        <v>625.3175498605419</v>
      </c>
      <c r="J12" s="93">
        <v>594.3768052427939</v>
      </c>
      <c r="K12" s="93">
        <v>575.5214617801837</v>
      </c>
      <c r="L12" s="94">
        <v>554.9982196249592</v>
      </c>
    </row>
    <row r="13" spans="1:12" ht="12.75">
      <c r="A13" s="178" t="s">
        <v>35</v>
      </c>
      <c r="B13" s="93">
        <v>497.9442620704744</v>
      </c>
      <c r="C13" s="93">
        <v>485.79724740455765</v>
      </c>
      <c r="D13" s="93">
        <v>509.36002679563245</v>
      </c>
      <c r="E13" s="93">
        <v>484.72859027745017</v>
      </c>
      <c r="F13" s="93">
        <v>532.3859235850848</v>
      </c>
      <c r="G13" s="93">
        <v>495.4874337627293</v>
      </c>
      <c r="H13" s="93">
        <v>491.9222703483148</v>
      </c>
      <c r="I13" s="93">
        <v>509.5497509186648</v>
      </c>
      <c r="J13" s="93">
        <v>488.0224943460229</v>
      </c>
      <c r="K13" s="93">
        <v>466.524933162095</v>
      </c>
      <c r="L13" s="94">
        <v>455.76506530128324</v>
      </c>
    </row>
    <row r="14" spans="1:12" ht="12.75">
      <c r="A14" s="178" t="s">
        <v>36</v>
      </c>
      <c r="B14" s="93">
        <v>647.8129481141466</v>
      </c>
      <c r="C14" s="93">
        <v>659.0301992454993</v>
      </c>
      <c r="D14" s="93">
        <v>634.7696565681581</v>
      </c>
      <c r="E14" s="93">
        <v>613.8916434375599</v>
      </c>
      <c r="F14" s="93">
        <v>646.7850781942011</v>
      </c>
      <c r="G14" s="93">
        <v>607.3561437715176</v>
      </c>
      <c r="H14" s="93">
        <v>615.4554264801861</v>
      </c>
      <c r="I14" s="93">
        <v>567.8668649918227</v>
      </c>
      <c r="J14" s="93">
        <v>589.330449798619</v>
      </c>
      <c r="K14" s="93">
        <v>566.5018985486997</v>
      </c>
      <c r="L14" s="94">
        <v>549.7011753002396</v>
      </c>
    </row>
    <row r="15" spans="1:12" ht="12.75">
      <c r="A15" s="178" t="s">
        <v>32</v>
      </c>
      <c r="B15" s="93">
        <v>537.4290477216325</v>
      </c>
      <c r="C15" s="93">
        <v>513.9985613390304</v>
      </c>
      <c r="D15" s="93">
        <v>566.5215189520126</v>
      </c>
      <c r="E15" s="93">
        <v>574.8104045756377</v>
      </c>
      <c r="F15" s="93">
        <v>551.9521861956503</v>
      </c>
      <c r="G15" s="93">
        <v>532.814596719679</v>
      </c>
      <c r="H15" s="93">
        <v>533.2531543075737</v>
      </c>
      <c r="I15" s="93">
        <v>527.9788308294874</v>
      </c>
      <c r="J15" s="93">
        <v>531.0441467518215</v>
      </c>
      <c r="K15" s="93">
        <v>531.0823047285062</v>
      </c>
      <c r="L15" s="94">
        <v>535.018186015395</v>
      </c>
    </row>
    <row r="16" spans="1:12" ht="12.75">
      <c r="A16" s="178" t="s">
        <v>30</v>
      </c>
      <c r="B16" s="93">
        <v>717.6898997199212</v>
      </c>
      <c r="C16" s="93">
        <v>727.3032874043466</v>
      </c>
      <c r="D16" s="93">
        <v>742.3498627022665</v>
      </c>
      <c r="E16" s="93">
        <v>734.5560814459488</v>
      </c>
      <c r="F16" s="93">
        <v>714.166996540297</v>
      </c>
      <c r="G16" s="93">
        <v>740.2271071489537</v>
      </c>
      <c r="H16" s="93">
        <v>735.35724245617</v>
      </c>
      <c r="I16" s="93">
        <v>735.8716734399233</v>
      </c>
      <c r="J16" s="93">
        <v>655.2372439312747</v>
      </c>
      <c r="K16" s="93">
        <v>674.6885169416446</v>
      </c>
      <c r="L16" s="94">
        <v>636.2030570796173</v>
      </c>
    </row>
    <row r="17" spans="1:12" ht="12.75">
      <c r="A17" s="178" t="s">
        <v>31</v>
      </c>
      <c r="B17" s="93">
        <v>783.0703929833969</v>
      </c>
      <c r="C17" s="93">
        <v>739.2403511307687</v>
      </c>
      <c r="D17" s="93">
        <v>737.180764255279</v>
      </c>
      <c r="E17" s="93">
        <v>775.8858252834966</v>
      </c>
      <c r="F17" s="93">
        <v>756.1199719440012</v>
      </c>
      <c r="G17" s="93">
        <v>752.7702234311996</v>
      </c>
      <c r="H17" s="93">
        <v>743.7806762189286</v>
      </c>
      <c r="I17" s="93">
        <v>770.4826581678884</v>
      </c>
      <c r="J17" s="93">
        <v>760.2131699511737</v>
      </c>
      <c r="K17" s="93">
        <v>738.4599428265384</v>
      </c>
      <c r="L17" s="94">
        <v>718.5762542376576</v>
      </c>
    </row>
    <row r="18" spans="1:12" ht="13.5" thickBot="1">
      <c r="A18" s="178" t="s">
        <v>33</v>
      </c>
      <c r="B18" s="93">
        <v>521.6197098536569</v>
      </c>
      <c r="C18" s="93">
        <v>531.4102264452289</v>
      </c>
      <c r="D18" s="93">
        <v>552.6877058960905</v>
      </c>
      <c r="E18" s="93">
        <v>515.389022894849</v>
      </c>
      <c r="F18" s="93">
        <v>546.2978153148784</v>
      </c>
      <c r="G18" s="93">
        <v>522.269199696821</v>
      </c>
      <c r="H18" s="93">
        <v>523.0169462041205</v>
      </c>
      <c r="I18" s="93">
        <v>523.8912976786493</v>
      </c>
      <c r="J18" s="93">
        <v>541.8004115455528</v>
      </c>
      <c r="K18" s="93">
        <v>485.83615305443885</v>
      </c>
      <c r="L18" s="94">
        <v>508.51773773812465</v>
      </c>
    </row>
    <row r="19" spans="1:14" ht="12.75">
      <c r="A19" s="401" t="s">
        <v>209</v>
      </c>
      <c r="B19" s="401"/>
      <c r="C19" s="401"/>
      <c r="D19" s="401"/>
      <c r="E19" s="401"/>
      <c r="F19" s="401"/>
      <c r="G19" s="401"/>
      <c r="H19" s="401"/>
      <c r="I19" s="401"/>
      <c r="J19" s="401"/>
      <c r="K19" s="401"/>
      <c r="L19" s="401"/>
      <c r="M19" s="131"/>
      <c r="N19" s="131"/>
    </row>
    <row r="20" spans="1:12" ht="27" customHeight="1">
      <c r="A20" s="328" t="s">
        <v>362</v>
      </c>
      <c r="B20" s="329"/>
      <c r="C20" s="329"/>
      <c r="D20" s="329"/>
      <c r="E20" s="329"/>
      <c r="F20" s="329"/>
      <c r="G20" s="329"/>
      <c r="H20" s="254"/>
      <c r="I20" s="254"/>
      <c r="J20" s="254"/>
      <c r="K20" s="254"/>
      <c r="L20" s="254"/>
    </row>
    <row r="21" spans="1:15" ht="14.25">
      <c r="A21" s="298" t="s">
        <v>472</v>
      </c>
      <c r="B21" s="181"/>
      <c r="C21" s="181"/>
      <c r="D21" s="181"/>
      <c r="E21" s="181"/>
      <c r="F21" s="181"/>
      <c r="G21" s="181"/>
      <c r="N21" s="131"/>
      <c r="O21" s="182"/>
    </row>
    <row r="22" spans="14:15" ht="12.75">
      <c r="N22" s="131"/>
      <c r="O22" s="182"/>
    </row>
    <row r="23" spans="1:15" ht="12.75">
      <c r="A23" s="267" t="s">
        <v>430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N23" s="131"/>
      <c r="O23" s="182"/>
    </row>
    <row r="24" spans="2:15" ht="12.75"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N24" s="131"/>
      <c r="O24" s="182"/>
    </row>
    <row r="25" spans="13:15" ht="12.75">
      <c r="M25" s="131"/>
      <c r="N25" s="131"/>
      <c r="O25" s="182"/>
    </row>
    <row r="26" spans="14:15" ht="12.75">
      <c r="N26" s="131"/>
      <c r="O26" s="182"/>
    </row>
    <row r="27" spans="14:15" ht="12.75">
      <c r="N27" s="131"/>
      <c r="O27" s="182"/>
    </row>
    <row r="28" spans="14:15" ht="12.75">
      <c r="N28" s="131"/>
      <c r="O28" s="182"/>
    </row>
    <row r="29" spans="14:15" ht="12.75">
      <c r="N29" s="131"/>
      <c r="O29" s="182"/>
    </row>
    <row r="30" spans="14:15" ht="12.75">
      <c r="N30" s="131"/>
      <c r="O30" s="182"/>
    </row>
    <row r="31" spans="3:15" ht="12.75"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N31" s="131"/>
      <c r="O31" s="182"/>
    </row>
    <row r="32" spans="3:15" ht="12.75"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N32" s="131"/>
      <c r="O32" s="182"/>
    </row>
    <row r="33" spans="3:15" ht="12.75"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N33" s="131"/>
      <c r="O33" s="182"/>
    </row>
    <row r="34" spans="14:15" ht="12.75">
      <c r="N34" s="131"/>
      <c r="O34" s="182"/>
    </row>
    <row r="36" spans="3:11" ht="12.75">
      <c r="C36" s="131"/>
      <c r="D36" s="131"/>
      <c r="E36" s="131"/>
      <c r="F36" s="131"/>
      <c r="G36" s="131"/>
      <c r="H36" s="131"/>
      <c r="I36" s="131"/>
      <c r="J36" s="131"/>
      <c r="K36" s="131"/>
    </row>
    <row r="38" ht="12.75">
      <c r="G38" s="131"/>
    </row>
    <row r="40" spans="2:7" ht="12.75">
      <c r="B40" s="181"/>
      <c r="C40" s="181"/>
      <c r="D40" s="181"/>
      <c r="E40" s="181"/>
      <c r="F40" s="181"/>
      <c r="G40" s="181"/>
    </row>
    <row r="41" spans="2:7" ht="12.75">
      <c r="B41" s="137"/>
      <c r="C41" s="137"/>
      <c r="D41" s="137"/>
      <c r="E41" s="137"/>
      <c r="F41" s="137"/>
      <c r="G41" s="137"/>
    </row>
  </sheetData>
  <mergeCells count="4">
    <mergeCell ref="A19:L19"/>
    <mergeCell ref="A20:G20"/>
    <mergeCell ref="A1:A2"/>
    <mergeCell ref="B1:J1"/>
  </mergeCells>
  <hyperlinks>
    <hyperlink ref="A23" location="Contents!A1" display="return to contents page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J66"/>
  <sheetViews>
    <sheetView workbookViewId="0" topLeftCell="A1">
      <selection activeCell="D26" sqref="D26"/>
    </sheetView>
  </sheetViews>
  <sheetFormatPr defaultColWidth="9.140625" defaultRowHeight="12.75"/>
  <cols>
    <col min="1" max="16384" width="9.140625" style="7" customWidth="1"/>
  </cols>
  <sheetData>
    <row r="1" spans="1:9" ht="30" customHeight="1" thickBot="1">
      <c r="A1" s="14">
        <v>1.1</v>
      </c>
      <c r="B1" s="322" t="s">
        <v>364</v>
      </c>
      <c r="C1" s="322"/>
      <c r="D1" s="322"/>
      <c r="E1" s="322"/>
      <c r="F1" s="323" t="s">
        <v>48</v>
      </c>
      <c r="G1" s="323"/>
      <c r="I1" s="15"/>
    </row>
    <row r="2" spans="1:7" ht="39.75" thickBot="1" thickTop="1">
      <c r="A2" s="324"/>
      <c r="B2" s="324"/>
      <c r="C2" s="16" t="s">
        <v>49</v>
      </c>
      <c r="D2" s="16"/>
      <c r="E2" s="324"/>
      <c r="F2" s="324"/>
      <c r="G2" s="16" t="s">
        <v>49</v>
      </c>
    </row>
    <row r="3" spans="1:7" ht="12.75">
      <c r="A3" s="8"/>
      <c r="B3" s="8"/>
      <c r="C3" s="8"/>
      <c r="D3" s="8"/>
      <c r="E3" s="8"/>
      <c r="F3" s="8"/>
      <c r="G3" s="8"/>
    </row>
    <row r="4" spans="1:7" ht="12.75">
      <c r="A4" s="8">
        <v>1892</v>
      </c>
      <c r="B4" s="8"/>
      <c r="C4" s="17">
        <v>1576</v>
      </c>
      <c r="D4" s="8"/>
      <c r="E4" s="8">
        <v>1952</v>
      </c>
      <c r="F4" s="8"/>
      <c r="G4" s="17">
        <v>9588</v>
      </c>
    </row>
    <row r="5" spans="1:7" ht="12.75">
      <c r="A5" s="8">
        <v>1893</v>
      </c>
      <c r="B5" s="8"/>
      <c r="C5" s="17">
        <v>1559</v>
      </c>
      <c r="D5" s="8"/>
      <c r="E5" s="8">
        <v>1953</v>
      </c>
      <c r="F5" s="8"/>
      <c r="G5" s="17">
        <v>9527</v>
      </c>
    </row>
    <row r="6" spans="1:7" ht="12.75">
      <c r="A6" s="8">
        <v>1894</v>
      </c>
      <c r="B6" s="8"/>
      <c r="C6" s="17">
        <v>1530</v>
      </c>
      <c r="D6" s="8"/>
      <c r="E6" s="8">
        <v>1954</v>
      </c>
      <c r="F6" s="8"/>
      <c r="G6" s="17">
        <v>9566</v>
      </c>
    </row>
    <row r="7" spans="1:10" ht="12.75">
      <c r="A7" s="8">
        <v>1895</v>
      </c>
      <c r="B7" s="8"/>
      <c r="C7" s="17">
        <v>1504</v>
      </c>
      <c r="D7" s="8"/>
      <c r="E7" s="8">
        <v>1955</v>
      </c>
      <c r="F7" s="8"/>
      <c r="G7" s="17">
        <v>9741</v>
      </c>
      <c r="J7" s="269"/>
    </row>
    <row r="8" spans="1:7" ht="12.75">
      <c r="A8" s="8">
        <v>1896</v>
      </c>
      <c r="B8" s="8"/>
      <c r="C8" s="17">
        <v>1608</v>
      </c>
      <c r="D8" s="8"/>
      <c r="E8" s="8">
        <v>1956</v>
      </c>
      <c r="F8" s="8"/>
      <c r="G8" s="17">
        <v>9778</v>
      </c>
    </row>
    <row r="9" spans="1:7" ht="12.75">
      <c r="A9" s="8">
        <v>1897</v>
      </c>
      <c r="B9" s="8"/>
      <c r="C9" s="17">
        <v>1731</v>
      </c>
      <c r="D9" s="8"/>
      <c r="E9" s="8">
        <v>1957</v>
      </c>
      <c r="F9" s="8"/>
      <c r="G9" s="17">
        <v>9829</v>
      </c>
    </row>
    <row r="10" spans="1:7" ht="12.75">
      <c r="A10" s="8">
        <v>1898</v>
      </c>
      <c r="B10" s="8"/>
      <c r="C10" s="17">
        <v>1752</v>
      </c>
      <c r="D10" s="8"/>
      <c r="E10" s="8">
        <v>1958</v>
      </c>
      <c r="F10" s="8"/>
      <c r="G10" s="17">
        <v>9639</v>
      </c>
    </row>
    <row r="11" spans="1:7" ht="12.75">
      <c r="A11" s="8">
        <v>1899</v>
      </c>
      <c r="B11" s="8"/>
      <c r="C11" s="17">
        <v>1911</v>
      </c>
      <c r="D11" s="8"/>
      <c r="E11" s="8">
        <v>1959</v>
      </c>
      <c r="F11" s="8"/>
      <c r="G11" s="17">
        <v>9623</v>
      </c>
    </row>
    <row r="12" spans="1:7" ht="12.75">
      <c r="A12" s="8">
        <v>1900</v>
      </c>
      <c r="B12" s="8"/>
      <c r="C12" s="17">
        <v>2022</v>
      </c>
      <c r="D12" s="8"/>
      <c r="E12" s="8">
        <v>1960</v>
      </c>
      <c r="F12" s="8"/>
      <c r="G12" s="17">
        <v>9835</v>
      </c>
    </row>
    <row r="13" spans="1:7" ht="12.75">
      <c r="A13" s="8">
        <v>1901</v>
      </c>
      <c r="B13" s="8"/>
      <c r="C13" s="17">
        <v>2025</v>
      </c>
      <c r="D13" s="8"/>
      <c r="E13" s="8">
        <v>1961</v>
      </c>
      <c r="F13" s="8"/>
      <c r="G13" s="17">
        <v>9916</v>
      </c>
    </row>
    <row r="14" spans="1:7" ht="12.75">
      <c r="A14" s="8">
        <v>1902</v>
      </c>
      <c r="B14" s="8"/>
      <c r="C14" s="17">
        <v>2013</v>
      </c>
      <c r="D14" s="8"/>
      <c r="E14" s="8">
        <v>1962</v>
      </c>
      <c r="F14" s="8"/>
      <c r="G14" s="17">
        <v>10014</v>
      </c>
    </row>
    <row r="15" spans="1:7" ht="12.75">
      <c r="A15" s="8">
        <v>1903</v>
      </c>
      <c r="B15" s="8"/>
      <c r="C15" s="17">
        <v>1994</v>
      </c>
      <c r="D15" s="8"/>
      <c r="E15" s="8">
        <v>1963</v>
      </c>
      <c r="F15" s="8"/>
      <c r="G15" s="17">
        <v>10067</v>
      </c>
    </row>
    <row r="16" spans="1:7" ht="12.75">
      <c r="A16" s="8">
        <v>1904</v>
      </c>
      <c r="B16" s="8"/>
      <c r="C16" s="17">
        <v>1967</v>
      </c>
      <c r="D16" s="8"/>
      <c r="E16" s="8">
        <v>1964</v>
      </c>
      <c r="F16" s="8"/>
      <c r="G16" s="17">
        <v>10218</v>
      </c>
    </row>
    <row r="17" spans="1:7" ht="12.75">
      <c r="A17" s="8">
        <v>1905</v>
      </c>
      <c r="B17" s="8"/>
      <c r="C17" s="17">
        <v>1997</v>
      </c>
      <c r="D17" s="8"/>
      <c r="E17" s="8">
        <v>1965</v>
      </c>
      <c r="F17" s="8"/>
      <c r="G17" s="17">
        <v>10325</v>
      </c>
    </row>
    <row r="18" spans="1:7" ht="12.75">
      <c r="A18" s="8">
        <v>1906</v>
      </c>
      <c r="B18" s="8"/>
      <c r="C18" s="17">
        <v>2210</v>
      </c>
      <c r="D18" s="8"/>
      <c r="E18" s="8">
        <v>1966</v>
      </c>
      <c r="F18" s="8"/>
      <c r="G18" s="17">
        <v>10259</v>
      </c>
    </row>
    <row r="19" spans="1:7" ht="12.75">
      <c r="A19" s="8">
        <v>1907</v>
      </c>
      <c r="B19" s="8"/>
      <c r="C19" s="17">
        <v>2513</v>
      </c>
      <c r="D19" s="8"/>
      <c r="E19" s="8">
        <v>1967</v>
      </c>
      <c r="F19" s="8"/>
      <c r="G19" s="17">
        <v>10191</v>
      </c>
    </row>
    <row r="20" spans="1:7" ht="12.75">
      <c r="A20" s="8">
        <v>1908</v>
      </c>
      <c r="B20" s="8"/>
      <c r="C20" s="17">
        <v>2485</v>
      </c>
      <c r="D20" s="8"/>
      <c r="E20" s="8">
        <v>1968</v>
      </c>
      <c r="F20" s="8"/>
      <c r="G20" s="17">
        <v>10193</v>
      </c>
    </row>
    <row r="21" spans="1:7" ht="12.75">
      <c r="A21" s="8">
        <v>1909</v>
      </c>
      <c r="B21" s="8"/>
      <c r="C21" s="17">
        <v>2477</v>
      </c>
      <c r="D21" s="8"/>
      <c r="E21" s="8">
        <v>1969</v>
      </c>
      <c r="F21" s="8"/>
      <c r="G21" s="17">
        <v>10472</v>
      </c>
    </row>
    <row r="22" spans="1:7" ht="12.75">
      <c r="A22" s="8">
        <v>1910</v>
      </c>
      <c r="B22" s="8"/>
      <c r="C22" s="17">
        <v>2565</v>
      </c>
      <c r="D22" s="8"/>
      <c r="E22" s="8">
        <v>1970</v>
      </c>
      <c r="F22" s="8"/>
      <c r="G22" s="17">
        <v>11179</v>
      </c>
    </row>
    <row r="23" spans="1:7" ht="12.75">
      <c r="A23" s="8">
        <v>1911</v>
      </c>
      <c r="B23" s="8"/>
      <c r="C23" s="17">
        <v>3139</v>
      </c>
      <c r="D23" s="8"/>
      <c r="E23" s="8">
        <v>1971</v>
      </c>
      <c r="F23" s="8"/>
      <c r="G23" s="17">
        <v>11128</v>
      </c>
    </row>
    <row r="24" spans="1:7" ht="12.75">
      <c r="A24" s="8">
        <v>1912</v>
      </c>
      <c r="B24" s="8"/>
      <c r="C24" s="17">
        <v>3416</v>
      </c>
      <c r="D24" s="8"/>
      <c r="E24" s="8">
        <v>1972</v>
      </c>
      <c r="F24" s="8"/>
      <c r="G24" s="17">
        <v>11350</v>
      </c>
    </row>
    <row r="25" spans="1:7" ht="12.75">
      <c r="A25" s="8">
        <v>1913</v>
      </c>
      <c r="B25" s="8"/>
      <c r="C25" s="17">
        <v>4135</v>
      </c>
      <c r="D25" s="8"/>
      <c r="E25" s="8">
        <v>1973</v>
      </c>
      <c r="F25" s="8"/>
      <c r="G25" s="17">
        <v>11444</v>
      </c>
    </row>
    <row r="26" spans="1:7" ht="13.5" thickBot="1">
      <c r="A26" s="8">
        <v>1914</v>
      </c>
      <c r="B26" s="8"/>
      <c r="C26" s="17">
        <v>4145</v>
      </c>
      <c r="D26" s="8"/>
      <c r="E26" s="18">
        <v>1974</v>
      </c>
      <c r="F26" s="18"/>
      <c r="G26" s="19">
        <v>11755</v>
      </c>
    </row>
    <row r="27" spans="1:7" ht="12.75">
      <c r="A27" s="8">
        <v>1915</v>
      </c>
      <c r="B27" s="8"/>
      <c r="C27" s="17">
        <v>4359</v>
      </c>
      <c r="D27" s="8"/>
      <c r="E27" s="8">
        <v>1974</v>
      </c>
      <c r="F27" s="8"/>
      <c r="G27" s="17">
        <v>11044</v>
      </c>
    </row>
    <row r="28" spans="1:7" ht="12.75">
      <c r="A28" s="8">
        <v>1916</v>
      </c>
      <c r="B28" s="8"/>
      <c r="C28" s="17">
        <v>4644</v>
      </c>
      <c r="D28" s="8"/>
      <c r="E28" s="8">
        <v>1975</v>
      </c>
      <c r="F28" s="8"/>
      <c r="G28" s="17">
        <v>11656</v>
      </c>
    </row>
    <row r="29" spans="1:7" ht="12.75">
      <c r="A29" s="8">
        <v>1917</v>
      </c>
      <c r="B29" s="8"/>
      <c r="C29" s="17">
        <v>5499</v>
      </c>
      <c r="D29" s="8"/>
      <c r="E29" s="8">
        <v>1976</v>
      </c>
      <c r="F29" s="8"/>
      <c r="G29" s="17">
        <v>12133</v>
      </c>
    </row>
    <row r="30" spans="1:7" ht="12.75">
      <c r="A30" s="8">
        <v>1918</v>
      </c>
      <c r="B30" s="8"/>
      <c r="C30" s="17">
        <v>6533</v>
      </c>
      <c r="D30" s="8"/>
      <c r="E30" s="8">
        <v>1977</v>
      </c>
      <c r="F30" s="8"/>
      <c r="G30" s="17">
        <v>12719</v>
      </c>
    </row>
    <row r="31" spans="1:7" ht="12.75">
      <c r="A31" s="8">
        <v>1919</v>
      </c>
      <c r="B31" s="8"/>
      <c r="C31" s="17">
        <v>7926</v>
      </c>
      <c r="D31" s="8"/>
      <c r="E31" s="8">
        <v>1978</v>
      </c>
      <c r="F31" s="8"/>
      <c r="G31" s="17">
        <v>13054</v>
      </c>
    </row>
    <row r="32" spans="1:7" ht="12.75">
      <c r="A32" s="8">
        <v>1920</v>
      </c>
      <c r="B32" s="8"/>
      <c r="C32" s="17">
        <v>8348</v>
      </c>
      <c r="D32" s="8"/>
      <c r="E32" s="8">
        <v>1979</v>
      </c>
      <c r="F32" s="8"/>
      <c r="G32" s="17">
        <v>13212</v>
      </c>
    </row>
    <row r="33" spans="1:7" ht="12.75">
      <c r="A33" s="8">
        <v>1921</v>
      </c>
      <c r="B33" s="8"/>
      <c r="C33" s="17">
        <v>6633</v>
      </c>
      <c r="D33" s="8"/>
      <c r="E33" s="8">
        <v>1980</v>
      </c>
      <c r="F33" s="8"/>
      <c r="G33" s="17">
        <v>12636</v>
      </c>
    </row>
    <row r="34" spans="1:7" ht="12.75">
      <c r="A34" s="8">
        <v>1922</v>
      </c>
      <c r="B34" s="8"/>
      <c r="C34" s="17">
        <v>5625</v>
      </c>
      <c r="D34" s="8"/>
      <c r="E34" s="8">
        <v>1981</v>
      </c>
      <c r="F34" s="8"/>
      <c r="G34" s="17">
        <v>12311</v>
      </c>
    </row>
    <row r="35" spans="1:7" ht="12.75">
      <c r="A35" s="8">
        <v>1923</v>
      </c>
      <c r="B35" s="8"/>
      <c r="C35" s="17">
        <v>5429</v>
      </c>
      <c r="D35" s="8"/>
      <c r="E35" s="8">
        <v>1982</v>
      </c>
      <c r="F35" s="8"/>
      <c r="G35" s="17">
        <v>11744</v>
      </c>
    </row>
    <row r="36" spans="1:7" ht="12.75">
      <c r="A36" s="8">
        <v>1924</v>
      </c>
      <c r="B36" s="8"/>
      <c r="C36" s="17">
        <v>5544</v>
      </c>
      <c r="D36" s="8"/>
      <c r="E36" s="8">
        <v>1983</v>
      </c>
      <c r="F36" s="8"/>
      <c r="G36" s="17">
        <v>11300</v>
      </c>
    </row>
    <row r="37" spans="1:7" ht="12.75">
      <c r="A37" s="8">
        <v>1925</v>
      </c>
      <c r="B37" s="8"/>
      <c r="C37" s="17">
        <v>5506</v>
      </c>
      <c r="D37" s="8"/>
      <c r="E37" s="8">
        <v>1984</v>
      </c>
      <c r="F37" s="8"/>
      <c r="G37" s="17">
        <v>10774</v>
      </c>
    </row>
    <row r="38" spans="1:7" ht="12.75">
      <c r="A38" s="8">
        <v>1926</v>
      </c>
      <c r="B38" s="8"/>
      <c r="C38" s="17">
        <v>5219</v>
      </c>
      <c r="D38" s="8"/>
      <c r="E38" s="8">
        <v>1985</v>
      </c>
      <c r="F38" s="8"/>
      <c r="G38" s="17">
        <v>10819</v>
      </c>
    </row>
    <row r="39" spans="1:7" ht="12.75">
      <c r="A39" s="8">
        <v>1927</v>
      </c>
      <c r="B39" s="8"/>
      <c r="C39" s="17">
        <v>4919</v>
      </c>
      <c r="D39" s="8"/>
      <c r="E39" s="8">
        <v>1986</v>
      </c>
      <c r="F39" s="8"/>
      <c r="G39" s="17">
        <v>10598</v>
      </c>
    </row>
    <row r="40" spans="1:7" ht="12.75">
      <c r="A40" s="8">
        <v>1928</v>
      </c>
      <c r="B40" s="8"/>
      <c r="C40" s="17">
        <v>4806</v>
      </c>
      <c r="D40" s="8"/>
      <c r="E40" s="8">
        <v>1987</v>
      </c>
      <c r="F40" s="8"/>
      <c r="G40" s="17">
        <v>10480</v>
      </c>
    </row>
    <row r="41" spans="1:7" ht="12.75">
      <c r="A41" s="8">
        <v>1929</v>
      </c>
      <c r="B41" s="8"/>
      <c r="C41" s="17">
        <v>4858</v>
      </c>
      <c r="D41" s="8"/>
      <c r="E41" s="8">
        <v>1988</v>
      </c>
      <c r="F41" s="8"/>
      <c r="G41" s="17">
        <v>10387</v>
      </c>
    </row>
    <row r="42" spans="1:7" ht="12.75">
      <c r="A42" s="8">
        <v>1930</v>
      </c>
      <c r="B42" s="8"/>
      <c r="C42" s="17">
        <v>4842</v>
      </c>
      <c r="D42" s="8"/>
      <c r="E42" s="8">
        <v>1989</v>
      </c>
      <c r="F42" s="8"/>
      <c r="G42" s="17">
        <v>10044</v>
      </c>
    </row>
    <row r="43" spans="1:7" ht="12.75">
      <c r="A43" s="8">
        <v>1931</v>
      </c>
      <c r="B43" s="8"/>
      <c r="C43" s="17">
        <v>4624</v>
      </c>
      <c r="D43" s="8"/>
      <c r="E43" s="8">
        <v>1990</v>
      </c>
      <c r="F43" s="8"/>
      <c r="G43" s="17">
        <v>9810</v>
      </c>
    </row>
    <row r="44" spans="1:7" ht="12.75">
      <c r="A44" s="8">
        <v>1932</v>
      </c>
      <c r="B44" s="8"/>
      <c r="C44" s="17">
        <v>4444</v>
      </c>
      <c r="D44" s="8"/>
      <c r="E44" s="8">
        <v>1991</v>
      </c>
      <c r="F44" s="8"/>
      <c r="G44" s="17">
        <v>9489</v>
      </c>
    </row>
    <row r="45" spans="1:7" ht="12.75">
      <c r="A45" s="8">
        <v>1933</v>
      </c>
      <c r="B45" s="8"/>
      <c r="C45" s="17">
        <v>4392</v>
      </c>
      <c r="D45" s="8"/>
      <c r="E45" s="8">
        <v>1992</v>
      </c>
      <c r="F45" s="8"/>
      <c r="G45" s="17">
        <v>8929</v>
      </c>
    </row>
    <row r="46" spans="1:7" ht="12.75">
      <c r="A46" s="8">
        <v>1934</v>
      </c>
      <c r="B46" s="8"/>
      <c r="C46" s="17">
        <v>4590</v>
      </c>
      <c r="D46" s="8"/>
      <c r="E46" s="8">
        <v>1993</v>
      </c>
      <c r="F46" s="8"/>
      <c r="G46" s="17">
        <v>8666</v>
      </c>
    </row>
    <row r="47" spans="1:7" ht="12.75">
      <c r="A47" s="8">
        <v>1935</v>
      </c>
      <c r="B47" s="8"/>
      <c r="C47" s="17">
        <v>4867</v>
      </c>
      <c r="D47" s="8"/>
      <c r="E47" s="8">
        <v>1994</v>
      </c>
      <c r="F47" s="8"/>
      <c r="G47" s="17">
        <v>8231</v>
      </c>
    </row>
    <row r="48" spans="1:7" ht="12.75">
      <c r="A48" s="8">
        <v>1936</v>
      </c>
      <c r="B48" s="8"/>
      <c r="C48" s="17">
        <v>5295</v>
      </c>
      <c r="D48" s="8"/>
      <c r="E48" s="8">
        <v>1995</v>
      </c>
      <c r="F48" s="8"/>
      <c r="G48" s="17">
        <v>8031</v>
      </c>
    </row>
    <row r="49" spans="1:7" ht="12.75">
      <c r="A49" s="8">
        <v>1937</v>
      </c>
      <c r="B49" s="8"/>
      <c r="C49" s="17">
        <v>5842</v>
      </c>
      <c r="D49" s="8"/>
      <c r="E49" s="8">
        <v>1996</v>
      </c>
      <c r="F49" s="8"/>
      <c r="G49" s="17">
        <v>7938</v>
      </c>
    </row>
    <row r="50" spans="1:7" ht="12.75">
      <c r="A50" s="8">
        <v>1938</v>
      </c>
      <c r="B50" s="8"/>
      <c r="C50" s="17">
        <v>6053</v>
      </c>
      <c r="D50" s="8"/>
      <c r="E50" s="8">
        <v>1997</v>
      </c>
      <c r="F50" s="8"/>
      <c r="G50" s="17">
        <v>7801</v>
      </c>
    </row>
    <row r="51" spans="1:7" ht="12.75">
      <c r="A51" s="8">
        <v>1939</v>
      </c>
      <c r="B51" s="8"/>
      <c r="C51" s="17">
        <v>6298</v>
      </c>
      <c r="D51" s="8"/>
      <c r="E51" s="8">
        <v>1998</v>
      </c>
      <c r="F51" s="8"/>
      <c r="G51" s="17">
        <v>7852</v>
      </c>
    </row>
    <row r="52" spans="1:7" ht="12.75">
      <c r="A52" s="8">
        <v>1940</v>
      </c>
      <c r="B52" s="8"/>
      <c r="C52" s="17">
        <v>6613</v>
      </c>
      <c r="D52" s="8"/>
      <c r="E52" s="8" t="s">
        <v>50</v>
      </c>
      <c r="F52" s="8"/>
      <c r="G52" s="17">
        <v>7898</v>
      </c>
    </row>
    <row r="53" spans="1:7" ht="12.75">
      <c r="A53" s="8">
        <v>1941</v>
      </c>
      <c r="B53" s="8"/>
      <c r="C53" s="17">
        <v>7165</v>
      </c>
      <c r="D53" s="8"/>
      <c r="E53" s="8" t="s">
        <v>51</v>
      </c>
      <c r="F53" s="8"/>
      <c r="G53" s="17">
        <v>7779</v>
      </c>
    </row>
    <row r="54" spans="1:7" ht="12.75">
      <c r="A54" s="8">
        <v>1942</v>
      </c>
      <c r="B54" s="8"/>
      <c r="C54" s="17">
        <v>7867</v>
      </c>
      <c r="D54" s="8"/>
      <c r="E54" s="8" t="s">
        <v>52</v>
      </c>
      <c r="F54" s="8"/>
      <c r="G54" s="17">
        <v>7751</v>
      </c>
    </row>
    <row r="55" spans="1:7" ht="12.75">
      <c r="A55" s="8">
        <v>1943</v>
      </c>
      <c r="B55" s="8"/>
      <c r="C55" s="17">
        <v>8174</v>
      </c>
      <c r="D55" s="8"/>
      <c r="E55" s="8" t="s">
        <v>53</v>
      </c>
      <c r="F55" s="8"/>
      <c r="G55" s="17">
        <v>7736</v>
      </c>
    </row>
    <row r="56" spans="1:7" ht="12.75">
      <c r="A56" s="8">
        <v>1944</v>
      </c>
      <c r="B56" s="8"/>
      <c r="C56" s="17">
        <v>8087</v>
      </c>
      <c r="D56" s="8"/>
      <c r="E56" s="8" t="s">
        <v>54</v>
      </c>
      <c r="F56" s="8"/>
      <c r="G56" s="17">
        <v>7559</v>
      </c>
    </row>
    <row r="57" spans="1:7" ht="12.75">
      <c r="A57" s="8">
        <v>1945</v>
      </c>
      <c r="B57" s="8"/>
      <c r="C57" s="17">
        <v>7875</v>
      </c>
      <c r="D57" s="8"/>
      <c r="E57" s="8" t="s">
        <v>55</v>
      </c>
      <c r="F57" s="8"/>
      <c r="G57" s="17">
        <v>7473</v>
      </c>
    </row>
    <row r="58" spans="1:7" ht="12.75">
      <c r="A58" s="8">
        <v>1946</v>
      </c>
      <c r="B58" s="8"/>
      <c r="C58" s="17">
        <v>8803</v>
      </c>
      <c r="D58" s="8"/>
      <c r="E58" s="8" t="s">
        <v>56</v>
      </c>
      <c r="F58" s="8"/>
      <c r="G58" s="17">
        <v>7603</v>
      </c>
    </row>
    <row r="59" spans="1:7" ht="12.75">
      <c r="A59" s="8">
        <v>1947</v>
      </c>
      <c r="B59" s="8"/>
      <c r="C59" s="17">
        <v>9145</v>
      </c>
      <c r="D59" s="8"/>
      <c r="E59" s="8" t="s">
        <v>57</v>
      </c>
      <c r="F59" s="8"/>
      <c r="G59" s="17">
        <v>7628</v>
      </c>
    </row>
    <row r="60" spans="1:7" ht="12.75">
      <c r="A60" s="8">
        <v>1948</v>
      </c>
      <c r="B60" s="8"/>
      <c r="C60" s="17">
        <v>9362</v>
      </c>
      <c r="D60" s="8"/>
      <c r="E60" s="8" t="s">
        <v>58</v>
      </c>
      <c r="G60" s="20">
        <v>7656</v>
      </c>
    </row>
    <row r="61" spans="1:7" ht="12.75">
      <c r="A61" s="8">
        <v>1949</v>
      </c>
      <c r="B61" s="8"/>
      <c r="C61" s="17">
        <v>9318</v>
      </c>
      <c r="D61" s="8"/>
      <c r="E61" s="8" t="s">
        <v>59</v>
      </c>
      <c r="G61" s="20">
        <v>7388</v>
      </c>
    </row>
    <row r="62" spans="1:7" ht="12.75">
      <c r="A62" s="8">
        <v>1950</v>
      </c>
      <c r="B62" s="8"/>
      <c r="C62" s="17">
        <v>9289</v>
      </c>
      <c r="D62" s="8"/>
      <c r="E62" s="10" t="s">
        <v>60</v>
      </c>
      <c r="G62" s="21">
        <v>7329</v>
      </c>
    </row>
    <row r="63" spans="1:7" ht="13.5" thickBot="1">
      <c r="A63" s="8">
        <v>1951</v>
      </c>
      <c r="B63" s="8"/>
      <c r="C63" s="17">
        <v>9535</v>
      </c>
      <c r="D63" s="8"/>
      <c r="E63" s="8"/>
      <c r="G63" s="20"/>
    </row>
    <row r="64" spans="1:7" ht="24.75" customHeight="1">
      <c r="A64" s="321" t="s">
        <v>61</v>
      </c>
      <c r="B64" s="321"/>
      <c r="C64" s="321"/>
      <c r="D64" s="321"/>
      <c r="E64" s="321"/>
      <c r="F64" s="321"/>
      <c r="G64" s="321"/>
    </row>
    <row r="66" ht="12.75">
      <c r="A66" s="267" t="s">
        <v>430</v>
      </c>
    </row>
  </sheetData>
  <sheetProtection/>
  <mergeCells count="5">
    <mergeCell ref="A64:G64"/>
    <mergeCell ref="B1:E1"/>
    <mergeCell ref="F1:G1"/>
    <mergeCell ref="A2:B2"/>
    <mergeCell ref="E2:F2"/>
  </mergeCells>
  <hyperlinks>
    <hyperlink ref="A66" location="Contents!A1" display="return to contents page"/>
  </hyperlink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7"/>
  </sheetPr>
  <dimension ref="A1:K59"/>
  <sheetViews>
    <sheetView workbookViewId="0" topLeftCell="A34">
      <selection activeCell="A59" sqref="A59"/>
    </sheetView>
  </sheetViews>
  <sheetFormatPr defaultColWidth="9.140625" defaultRowHeight="12.75"/>
  <cols>
    <col min="2" max="2" width="26.140625" style="0" customWidth="1"/>
  </cols>
  <sheetData>
    <row r="1" spans="1:11" ht="15">
      <c r="A1" s="381" t="s">
        <v>486</v>
      </c>
      <c r="B1" s="264" t="s">
        <v>490</v>
      </c>
      <c r="C1" s="299"/>
      <c r="D1" s="299"/>
      <c r="E1" s="299"/>
      <c r="F1" s="299"/>
      <c r="G1" s="299"/>
      <c r="H1" s="299"/>
      <c r="I1" s="299"/>
      <c r="J1" s="299"/>
      <c r="K1" s="299"/>
    </row>
    <row r="2" spans="1:11" ht="15.75" thickBot="1">
      <c r="A2" s="382"/>
      <c r="B2" s="300"/>
      <c r="C2" s="301"/>
      <c r="D2" s="301"/>
      <c r="E2" s="299"/>
      <c r="F2" s="299"/>
      <c r="G2" s="299"/>
      <c r="H2" s="299"/>
      <c r="I2" s="299"/>
      <c r="J2" s="299"/>
      <c r="K2" s="302" t="s">
        <v>92</v>
      </c>
    </row>
    <row r="3" spans="1:11" ht="13.5" thickTop="1">
      <c r="A3" s="303"/>
      <c r="B3" s="303"/>
      <c r="C3" s="304" t="s">
        <v>6</v>
      </c>
      <c r="D3" s="304"/>
      <c r="E3" s="405" t="s">
        <v>111</v>
      </c>
      <c r="F3" s="405"/>
      <c r="G3" s="405"/>
      <c r="H3" s="304"/>
      <c r="I3" s="405" t="s">
        <v>336</v>
      </c>
      <c r="J3" s="405"/>
      <c r="K3" s="405"/>
    </row>
    <row r="4" spans="1:11" ht="13.5" thickBot="1">
      <c r="A4" s="305"/>
      <c r="B4" s="305"/>
      <c r="C4" s="306"/>
      <c r="D4" s="306"/>
      <c r="E4" s="306" t="s">
        <v>24</v>
      </c>
      <c r="F4" s="306"/>
      <c r="G4" s="306" t="s">
        <v>25</v>
      </c>
      <c r="H4" s="306"/>
      <c r="I4" s="306" t="s">
        <v>107</v>
      </c>
      <c r="J4" s="306"/>
      <c r="K4" s="306" t="s">
        <v>108</v>
      </c>
    </row>
    <row r="5" spans="1:11" ht="12.75">
      <c r="A5" s="307" t="s">
        <v>43</v>
      </c>
      <c r="B5" s="308"/>
      <c r="C5" s="318">
        <v>0.2480782041691752</v>
      </c>
      <c r="D5" s="318"/>
      <c r="E5" s="318">
        <v>0.2221933960477845</v>
      </c>
      <c r="F5" s="318"/>
      <c r="G5" s="318">
        <v>0.2746437760791365</v>
      </c>
      <c r="H5" s="318"/>
      <c r="I5" s="318">
        <v>0.26731197206985846</v>
      </c>
      <c r="J5" s="318"/>
      <c r="K5" s="318">
        <v>0.19709801182982747</v>
      </c>
    </row>
    <row r="6" spans="2:11" ht="12.75">
      <c r="B6" s="299"/>
      <c r="C6" s="318"/>
      <c r="D6" s="318"/>
      <c r="E6" s="318"/>
      <c r="F6" s="318"/>
      <c r="G6" s="318"/>
      <c r="H6" s="318"/>
      <c r="I6" s="318"/>
      <c r="J6" s="318"/>
      <c r="K6" s="318"/>
    </row>
    <row r="7" spans="1:11" ht="12.75">
      <c r="A7" s="307" t="s">
        <v>122</v>
      </c>
      <c r="B7" s="308"/>
      <c r="C7" s="318"/>
      <c r="D7" s="318"/>
      <c r="E7" s="318"/>
      <c r="F7" s="318"/>
      <c r="G7" s="318"/>
      <c r="H7" s="318"/>
      <c r="I7" s="318"/>
      <c r="J7" s="318"/>
      <c r="K7" s="318"/>
    </row>
    <row r="8" spans="1:11" ht="12.75">
      <c r="A8" t="s">
        <v>123</v>
      </c>
      <c r="B8" s="308"/>
      <c r="C8" s="318">
        <v>0.08264928780621968</v>
      </c>
      <c r="D8" s="318"/>
      <c r="E8" s="318">
        <v>0.08802756663485412</v>
      </c>
      <c r="F8" s="318"/>
      <c r="G8" s="318">
        <v>0.07738032444352184</v>
      </c>
      <c r="H8" s="318"/>
      <c r="I8" s="318">
        <v>0.1127612317227988</v>
      </c>
      <c r="J8" s="318"/>
      <c r="K8" s="318">
        <v>0.03730263129427139</v>
      </c>
    </row>
    <row r="9" spans="1:11" ht="12.75">
      <c r="A9" t="s">
        <v>124</v>
      </c>
      <c r="B9" s="308"/>
      <c r="C9" s="318">
        <v>0.20324753194285378</v>
      </c>
      <c r="D9" s="318"/>
      <c r="E9" s="318">
        <v>0.16859130622163307</v>
      </c>
      <c r="F9" s="318"/>
      <c r="G9" s="318">
        <v>0.24211714870816617</v>
      </c>
      <c r="H9" s="318"/>
      <c r="I9" s="318">
        <v>0.21449341301851052</v>
      </c>
      <c r="J9" s="318"/>
      <c r="K9" s="318">
        <v>0.1569822761315617</v>
      </c>
    </row>
    <row r="10" spans="1:11" ht="12.75">
      <c r="A10" t="s">
        <v>125</v>
      </c>
      <c r="B10" s="308"/>
      <c r="C10" s="318">
        <v>0.28624757184929167</v>
      </c>
      <c r="D10" s="318"/>
      <c r="E10" s="318">
        <v>0.2528628619595918</v>
      </c>
      <c r="F10" s="318"/>
      <c r="G10" s="318">
        <v>0.320136141275804</v>
      </c>
      <c r="H10" s="318"/>
      <c r="I10" s="318">
        <v>0.29667714489052077</v>
      </c>
      <c r="J10" s="318"/>
      <c r="K10" s="318">
        <v>0.2531196370066046</v>
      </c>
    </row>
    <row r="11" spans="1:11" ht="12.75">
      <c r="A11" t="s">
        <v>126</v>
      </c>
      <c r="B11" s="308"/>
      <c r="C11" s="318">
        <v>0.3142981507301264</v>
      </c>
      <c r="D11" s="318"/>
      <c r="E11" s="318">
        <v>0.2924262836737563</v>
      </c>
      <c r="F11" s="318"/>
      <c r="G11" s="318">
        <v>0.33595915756199746</v>
      </c>
      <c r="H11" s="318"/>
      <c r="I11" s="318">
        <v>0.34165905082907827</v>
      </c>
      <c r="J11" s="318"/>
      <c r="K11" s="318">
        <v>0.2571008684382087</v>
      </c>
    </row>
    <row r="12" spans="2:11" ht="12.75">
      <c r="B12" s="299"/>
      <c r="C12" s="318"/>
      <c r="D12" s="318"/>
      <c r="E12" s="318"/>
      <c r="F12" s="318"/>
      <c r="G12" s="318"/>
      <c r="H12" s="318"/>
      <c r="I12" s="318"/>
      <c r="J12" s="318"/>
      <c r="K12" s="318"/>
    </row>
    <row r="13" spans="1:11" ht="12.75">
      <c r="A13" s="307" t="s">
        <v>103</v>
      </c>
      <c r="B13" s="308"/>
      <c r="C13" s="318"/>
      <c r="D13" s="318"/>
      <c r="E13" s="318"/>
      <c r="F13" s="318"/>
      <c r="G13" s="318"/>
      <c r="H13" s="318"/>
      <c r="I13" s="318"/>
      <c r="J13" s="318"/>
      <c r="K13" s="318"/>
    </row>
    <row r="14" spans="1:11" ht="12.75">
      <c r="A14" s="2" t="s">
        <v>104</v>
      </c>
      <c r="B14" s="308"/>
      <c r="C14" s="318">
        <v>0.15252039273342116</v>
      </c>
      <c r="D14" s="318"/>
      <c r="E14" s="318">
        <v>0.11817169825497352</v>
      </c>
      <c r="F14" s="318"/>
      <c r="G14" s="318">
        <v>0.1843002287408718</v>
      </c>
      <c r="H14" s="318"/>
      <c r="I14" s="318">
        <v>0.16570924469849085</v>
      </c>
      <c r="J14" s="318"/>
      <c r="K14" s="318">
        <v>0.12772255877111577</v>
      </c>
    </row>
    <row r="15" spans="1:11" ht="12.75">
      <c r="A15" t="s">
        <v>105</v>
      </c>
      <c r="B15" s="308"/>
      <c r="C15" s="318">
        <v>0.3349401017657606</v>
      </c>
      <c r="D15" s="318"/>
      <c r="E15" s="318">
        <v>0.30894802723160586</v>
      </c>
      <c r="F15" s="318"/>
      <c r="G15" s="318">
        <v>0.363958032280906</v>
      </c>
      <c r="H15" s="318"/>
      <c r="I15" s="318">
        <v>0.34350445828873943</v>
      </c>
      <c r="J15" s="318"/>
      <c r="K15" s="318">
        <v>0.30239553211398684</v>
      </c>
    </row>
    <row r="16" spans="2:11" ht="12.75">
      <c r="B16" s="299"/>
      <c r="C16" s="318"/>
      <c r="D16" s="318"/>
      <c r="E16" s="318"/>
      <c r="F16" s="318"/>
      <c r="G16" s="318"/>
      <c r="H16" s="318"/>
      <c r="I16" s="318"/>
      <c r="J16" s="318"/>
      <c r="K16" s="318"/>
    </row>
    <row r="17" spans="1:11" ht="12.75">
      <c r="A17" s="307" t="s">
        <v>93</v>
      </c>
      <c r="B17" s="308"/>
      <c r="C17" s="318"/>
      <c r="D17" s="318"/>
      <c r="E17" s="318"/>
      <c r="F17" s="318"/>
      <c r="G17" s="318"/>
      <c r="H17" s="318"/>
      <c r="I17" s="318"/>
      <c r="J17" s="318"/>
      <c r="K17" s="318"/>
    </row>
    <row r="18" spans="1:11" ht="12.75">
      <c r="A18" t="s">
        <v>46</v>
      </c>
      <c r="B18" s="308"/>
      <c r="C18" s="318">
        <v>0.13495981506799687</v>
      </c>
      <c r="D18" s="318"/>
      <c r="E18" s="318">
        <v>0.1517466675881145</v>
      </c>
      <c r="F18" s="318"/>
      <c r="G18" s="318">
        <v>0.1126026947000764</v>
      </c>
      <c r="H18" s="318"/>
      <c r="I18" s="318">
        <v>0.1515862317365697</v>
      </c>
      <c r="J18" s="318"/>
      <c r="K18" s="318">
        <v>0.08718599073536466</v>
      </c>
    </row>
    <row r="19" spans="1:11" ht="12.75">
      <c r="A19" t="s">
        <v>47</v>
      </c>
      <c r="B19" s="308"/>
      <c r="C19" s="318">
        <v>0.5502579819870366</v>
      </c>
      <c r="D19" s="318"/>
      <c r="E19" s="318">
        <v>0.541331495489326</v>
      </c>
      <c r="F19" s="318"/>
      <c r="G19" s="318">
        <v>0.5547761772744552</v>
      </c>
      <c r="H19" s="318"/>
      <c r="I19" s="318">
        <v>0.6007953313840038</v>
      </c>
      <c r="J19" s="318"/>
      <c r="K19" s="318">
        <v>0.43920740142258524</v>
      </c>
    </row>
    <row r="20" spans="2:11" ht="12.75">
      <c r="B20" s="299"/>
      <c r="C20" s="318"/>
      <c r="D20" s="318"/>
      <c r="E20" s="318"/>
      <c r="F20" s="318"/>
      <c r="G20" s="318"/>
      <c r="H20" s="318"/>
      <c r="I20" s="318"/>
      <c r="J20" s="318"/>
      <c r="K20" s="318"/>
    </row>
    <row r="21" spans="1:11" ht="14.25">
      <c r="A21" s="307" t="s">
        <v>459</v>
      </c>
      <c r="B21" s="308"/>
      <c r="C21" s="318"/>
      <c r="D21" s="318"/>
      <c r="E21" s="318"/>
      <c r="F21" s="318"/>
      <c r="G21" s="318"/>
      <c r="H21" s="318"/>
      <c r="I21" s="318"/>
      <c r="J21" s="318"/>
      <c r="K21" s="318"/>
    </row>
    <row r="22" spans="1:11" ht="12.75">
      <c r="A22" t="s">
        <v>378</v>
      </c>
      <c r="B22" s="308"/>
      <c r="C22" s="318">
        <v>0.13385482051349212</v>
      </c>
      <c r="D22" s="318"/>
      <c r="E22" s="318">
        <v>0.10858094869884033</v>
      </c>
      <c r="F22" s="318"/>
      <c r="G22" s="318">
        <v>0.18466162421129503</v>
      </c>
      <c r="H22" s="318"/>
      <c r="I22" s="318">
        <v>0.13771763471318685</v>
      </c>
      <c r="J22" s="318"/>
      <c r="K22" s="318">
        <v>0.0951431752883439</v>
      </c>
    </row>
    <row r="23" spans="1:11" ht="12.75">
      <c r="A23" s="2" t="s">
        <v>379</v>
      </c>
      <c r="B23" s="308"/>
      <c r="C23" s="318">
        <v>0.43900414101790297</v>
      </c>
      <c r="D23" s="318"/>
      <c r="E23" s="318">
        <v>0.2940326710347599</v>
      </c>
      <c r="F23" s="318"/>
      <c r="G23" s="318">
        <v>0.5872341075742733</v>
      </c>
      <c r="H23" s="318"/>
      <c r="I23" s="318">
        <v>0.41931057394640514</v>
      </c>
      <c r="J23" s="318"/>
      <c r="K23" s="318">
        <v>0.5289390595136662</v>
      </c>
    </row>
    <row r="24" spans="1:11" ht="12.75">
      <c r="A24" t="s">
        <v>487</v>
      </c>
      <c r="B24" s="308"/>
      <c r="C24" s="318">
        <v>0.244455129016204</v>
      </c>
      <c r="D24" s="318"/>
      <c r="E24" s="318">
        <v>0.24555659390535753</v>
      </c>
      <c r="F24" s="318"/>
      <c r="G24" s="318">
        <v>0.24301102309401063</v>
      </c>
      <c r="H24" s="318"/>
      <c r="I24" s="318">
        <v>0.24698397616203138</v>
      </c>
      <c r="J24" s="318"/>
      <c r="K24" s="318">
        <v>0.22954336842164</v>
      </c>
    </row>
    <row r="25" spans="1:11" ht="12.75">
      <c r="A25" t="s">
        <v>488</v>
      </c>
      <c r="B25" s="308"/>
      <c r="C25" s="318">
        <v>0.18724990844334774</v>
      </c>
      <c r="D25" s="318"/>
      <c r="E25" s="318">
        <v>0.20769496142349209</v>
      </c>
      <c r="F25" s="318"/>
      <c r="G25" s="318">
        <v>0.18128377285323072</v>
      </c>
      <c r="H25" s="318"/>
      <c r="I25" s="318">
        <v>0.20834653567149367</v>
      </c>
      <c r="J25" s="318"/>
      <c r="K25" s="318">
        <v>0.1490839793183561</v>
      </c>
    </row>
    <row r="26" spans="1:11" ht="12.75">
      <c r="A26" t="s">
        <v>489</v>
      </c>
      <c r="B26" s="308"/>
      <c r="C26" s="318">
        <v>0.18334558490702688</v>
      </c>
      <c r="D26" s="318"/>
      <c r="E26" s="318">
        <v>0.19284302127728534</v>
      </c>
      <c r="F26" s="318"/>
      <c r="G26" s="318">
        <v>0.10338688222654252</v>
      </c>
      <c r="H26" s="318"/>
      <c r="I26" s="318">
        <v>0.19734957914798115</v>
      </c>
      <c r="J26" s="318"/>
      <c r="K26" s="318" t="s">
        <v>112</v>
      </c>
    </row>
    <row r="27" spans="1:11" ht="12.75">
      <c r="A27" t="s">
        <v>383</v>
      </c>
      <c r="B27" s="308"/>
      <c r="C27" s="318">
        <v>0.26820049743221386</v>
      </c>
      <c r="D27" s="318"/>
      <c r="E27" s="318">
        <v>0.3178176216119559</v>
      </c>
      <c r="F27" s="318"/>
      <c r="G27" s="318">
        <v>0.2574839981402341</v>
      </c>
      <c r="H27" s="318"/>
      <c r="I27" s="318">
        <v>0.3114544871389363</v>
      </c>
      <c r="J27" s="318"/>
      <c r="K27" s="318">
        <v>0.2154599001446706</v>
      </c>
    </row>
    <row r="28" spans="1:11" ht="12.75">
      <c r="A28" t="s">
        <v>384</v>
      </c>
      <c r="B28" s="308"/>
      <c r="C28" s="318">
        <v>0.1504849976996537</v>
      </c>
      <c r="D28" s="318"/>
      <c r="E28" s="318">
        <v>0.13835905836950593</v>
      </c>
      <c r="F28" s="318"/>
      <c r="G28" s="318">
        <v>0.15733942650529806</v>
      </c>
      <c r="H28" s="318"/>
      <c r="I28" s="318">
        <v>0.17662328406648833</v>
      </c>
      <c r="J28" s="318"/>
      <c r="K28" s="318">
        <v>0.1274750280214616</v>
      </c>
    </row>
    <row r="29" spans="1:11" ht="12.75">
      <c r="A29" t="s">
        <v>385</v>
      </c>
      <c r="B29" s="308"/>
      <c r="C29" s="318">
        <v>0.27948967506435574</v>
      </c>
      <c r="D29" s="318"/>
      <c r="E29" s="318">
        <v>0.29818510867152687</v>
      </c>
      <c r="F29" s="318"/>
      <c r="G29" s="318">
        <v>0.14822889508226197</v>
      </c>
      <c r="H29" s="318"/>
      <c r="I29" s="318">
        <v>0.30404600009704663</v>
      </c>
      <c r="J29" s="318"/>
      <c r="K29" s="318">
        <v>0.09042365002180369</v>
      </c>
    </row>
    <row r="30" spans="1:11" ht="12.75">
      <c r="A30" t="s">
        <v>386</v>
      </c>
      <c r="B30" s="308"/>
      <c r="C30" s="318">
        <v>0.16063329469271895</v>
      </c>
      <c r="D30" s="318"/>
      <c r="E30" s="318">
        <v>0.17932127475682644</v>
      </c>
      <c r="F30" s="318"/>
      <c r="G30" s="318">
        <v>0.1391400582729351</v>
      </c>
      <c r="H30" s="318"/>
      <c r="I30" s="318">
        <v>0.21761293741731333</v>
      </c>
      <c r="J30" s="318"/>
      <c r="K30" s="318">
        <v>0.10243873809528546</v>
      </c>
    </row>
    <row r="31" spans="1:11" ht="12.75">
      <c r="A31" s="307"/>
      <c r="B31" s="299"/>
      <c r="C31" s="318"/>
      <c r="D31" s="318"/>
      <c r="E31" s="318"/>
      <c r="F31" s="318"/>
      <c r="G31" s="318"/>
      <c r="H31" s="318"/>
      <c r="I31" s="318"/>
      <c r="J31" s="318"/>
      <c r="K31" s="318"/>
    </row>
    <row r="32" spans="1:11" ht="12.75">
      <c r="A32" s="307" t="s">
        <v>127</v>
      </c>
      <c r="B32" s="308"/>
      <c r="C32" s="318"/>
      <c r="D32" s="318"/>
      <c r="E32" s="318"/>
      <c r="F32" s="318"/>
      <c r="G32" s="318"/>
      <c r="H32" s="318"/>
      <c r="I32" s="318"/>
      <c r="J32" s="318"/>
      <c r="K32" s="318"/>
    </row>
    <row r="33" spans="1:11" ht="12.75">
      <c r="A33" t="s">
        <v>128</v>
      </c>
      <c r="B33" s="308"/>
      <c r="C33" s="318">
        <v>0.2524336206071669</v>
      </c>
      <c r="D33" s="318"/>
      <c r="E33" s="318">
        <v>0.19691006959126697</v>
      </c>
      <c r="F33" s="318"/>
      <c r="G33" s="318">
        <v>0.3364917086369481</v>
      </c>
      <c r="H33" s="318"/>
      <c r="I33" s="318">
        <v>0.2502386328004837</v>
      </c>
      <c r="J33" s="318"/>
      <c r="K33" s="318">
        <v>0.27156632223828114</v>
      </c>
    </row>
    <row r="34" spans="1:11" ht="12.75">
      <c r="A34" t="s">
        <v>129</v>
      </c>
      <c r="B34" s="308"/>
      <c r="C34" s="318">
        <v>0.33953373292515615</v>
      </c>
      <c r="D34" s="318"/>
      <c r="E34" s="318">
        <v>0.2769506192434219</v>
      </c>
      <c r="F34" s="318"/>
      <c r="G34" s="318">
        <v>0.40580272933297</v>
      </c>
      <c r="H34" s="318"/>
      <c r="I34" s="318">
        <v>0.3315754339958037</v>
      </c>
      <c r="J34" s="318"/>
      <c r="K34" s="318">
        <v>0.37272698672371485</v>
      </c>
    </row>
    <row r="35" spans="1:11" ht="12.75">
      <c r="A35" t="s">
        <v>130</v>
      </c>
      <c r="B35" s="308"/>
      <c r="C35" s="318">
        <v>0.22987356409597154</v>
      </c>
      <c r="D35" s="318"/>
      <c r="E35" s="318">
        <v>0.22467439995305255</v>
      </c>
      <c r="F35" s="318"/>
      <c r="G35" s="318">
        <v>0.23440627804311856</v>
      </c>
      <c r="H35" s="318"/>
      <c r="I35" s="318">
        <v>0.26261963985701886</v>
      </c>
      <c r="J35" s="318"/>
      <c r="K35" s="318">
        <v>0.17126784908488785</v>
      </c>
    </row>
    <row r="36" spans="1:11" ht="12.75">
      <c r="A36" s="307"/>
      <c r="B36" s="299"/>
      <c r="C36" s="318"/>
      <c r="D36" s="318"/>
      <c r="E36" s="318"/>
      <c r="F36" s="318"/>
      <c r="G36" s="318"/>
      <c r="H36" s="318"/>
      <c r="I36" s="318"/>
      <c r="J36" s="318"/>
      <c r="K36" s="318"/>
    </row>
    <row r="37" spans="1:11" ht="14.25">
      <c r="A37" s="307" t="s">
        <v>460</v>
      </c>
      <c r="B37" s="308"/>
      <c r="C37" s="318"/>
      <c r="D37" s="318"/>
      <c r="E37" s="318"/>
      <c r="F37" s="318"/>
      <c r="G37" s="318"/>
      <c r="H37" s="318"/>
      <c r="I37" s="318"/>
      <c r="J37" s="318"/>
      <c r="K37" s="318"/>
    </row>
    <row r="38" spans="1:11" ht="12.75">
      <c r="A38" t="s">
        <v>8</v>
      </c>
      <c r="B38" s="308"/>
      <c r="C38" s="318" t="s">
        <v>112</v>
      </c>
      <c r="D38" s="318"/>
      <c r="E38" s="318" t="s">
        <v>112</v>
      </c>
      <c r="F38" s="318"/>
      <c r="G38" s="318" t="s">
        <v>112</v>
      </c>
      <c r="H38" s="318"/>
      <c r="I38" s="318" t="s">
        <v>112</v>
      </c>
      <c r="J38" s="318"/>
      <c r="K38" s="318" t="s">
        <v>112</v>
      </c>
    </row>
    <row r="39" spans="1:11" ht="12.75">
      <c r="A39" t="s">
        <v>17</v>
      </c>
      <c r="B39" s="308"/>
      <c r="C39" s="318">
        <v>0.2942650334075724</v>
      </c>
      <c r="D39" s="318"/>
      <c r="E39" s="318">
        <v>0.34691610492564817</v>
      </c>
      <c r="F39" s="318"/>
      <c r="G39" s="318" t="s">
        <v>112</v>
      </c>
      <c r="H39" s="318"/>
      <c r="I39" s="318">
        <v>0.3128429296723812</v>
      </c>
      <c r="J39" s="318"/>
      <c r="K39" s="318" t="s">
        <v>112</v>
      </c>
    </row>
    <row r="40" spans="1:11" ht="12.75">
      <c r="A40" t="s">
        <v>16</v>
      </c>
      <c r="B40" s="308"/>
      <c r="C40" s="318">
        <v>0.1778152889138963</v>
      </c>
      <c r="D40" s="318"/>
      <c r="E40" s="318">
        <v>0.2027841970089425</v>
      </c>
      <c r="F40" s="318"/>
      <c r="G40" s="318">
        <v>0.09826580771227063</v>
      </c>
      <c r="H40" s="318"/>
      <c r="I40" s="318">
        <v>0.18758639913340253</v>
      </c>
      <c r="J40" s="318"/>
      <c r="K40" s="318">
        <v>0.06655315706727727</v>
      </c>
    </row>
    <row r="41" spans="1:11" ht="12.75">
      <c r="A41" t="s">
        <v>21</v>
      </c>
      <c r="B41" s="308"/>
      <c r="C41" s="318">
        <v>0.3969717029352863</v>
      </c>
      <c r="D41" s="318"/>
      <c r="E41" s="318">
        <v>0.44275984535155544</v>
      </c>
      <c r="F41" s="318"/>
      <c r="G41" s="318" t="s">
        <v>112</v>
      </c>
      <c r="H41" s="318"/>
      <c r="I41" s="318">
        <v>0.40270628571428574</v>
      </c>
      <c r="J41" s="318"/>
      <c r="K41" s="318" t="s">
        <v>112</v>
      </c>
    </row>
    <row r="42" spans="1:11" ht="12.75">
      <c r="A42" t="s">
        <v>18</v>
      </c>
      <c r="B42" s="308"/>
      <c r="C42" s="318">
        <v>0.2842955363963767</v>
      </c>
      <c r="D42" s="318"/>
      <c r="E42" s="318">
        <v>0.2923486682808717</v>
      </c>
      <c r="F42" s="318"/>
      <c r="G42" s="318" t="s">
        <v>112</v>
      </c>
      <c r="H42" s="318"/>
      <c r="I42" s="318">
        <v>0.2978183970194623</v>
      </c>
      <c r="J42" s="318"/>
      <c r="K42" s="318" t="s">
        <v>112</v>
      </c>
    </row>
    <row r="43" spans="1:11" ht="12.75">
      <c r="A43" t="s">
        <v>10</v>
      </c>
      <c r="B43" s="308"/>
      <c r="C43" s="318">
        <v>0.13174646978752935</v>
      </c>
      <c r="D43" s="318"/>
      <c r="E43" s="318">
        <v>0.14318898871124736</v>
      </c>
      <c r="F43" s="318"/>
      <c r="G43" s="318">
        <v>0.07482974268363095</v>
      </c>
      <c r="H43" s="318"/>
      <c r="I43" s="318">
        <v>0.1418668029074549</v>
      </c>
      <c r="J43" s="318"/>
      <c r="K43" s="318" t="s">
        <v>112</v>
      </c>
    </row>
    <row r="44" spans="1:11" ht="12.75">
      <c r="A44" t="s">
        <v>13</v>
      </c>
      <c r="B44" s="308"/>
      <c r="C44" s="318">
        <v>0.11548133390339103</v>
      </c>
      <c r="D44" s="318"/>
      <c r="E44" s="318">
        <v>0.10925931523337201</v>
      </c>
      <c r="F44" s="318"/>
      <c r="G44" s="318">
        <v>0.12195324472634728</v>
      </c>
      <c r="H44" s="318"/>
      <c r="I44" s="318">
        <v>0.11865180909604035</v>
      </c>
      <c r="J44" s="318"/>
      <c r="K44" s="318">
        <v>0.11090966335155135</v>
      </c>
    </row>
    <row r="45" spans="1:11" ht="12.75">
      <c r="A45" t="s">
        <v>19</v>
      </c>
      <c r="B45" s="308"/>
      <c r="C45" s="318">
        <v>0.3810720747817037</v>
      </c>
      <c r="D45" s="318"/>
      <c r="E45" s="318">
        <v>0.40871925540038867</v>
      </c>
      <c r="F45" s="318"/>
      <c r="G45" s="318">
        <v>0.2775194413135701</v>
      </c>
      <c r="H45" s="318"/>
      <c r="I45" s="318">
        <v>0.41408919392696913</v>
      </c>
      <c r="J45" s="318"/>
      <c r="K45" s="318">
        <v>0.20219079803243858</v>
      </c>
    </row>
    <row r="46" spans="1:11" ht="12.75">
      <c r="A46" t="s">
        <v>7</v>
      </c>
      <c r="B46" s="308"/>
      <c r="C46" s="318">
        <v>0.03518405554262493</v>
      </c>
      <c r="D46" s="318"/>
      <c r="E46" s="318">
        <v>0.025980990551725598</v>
      </c>
      <c r="F46" s="318"/>
      <c r="G46" s="318">
        <v>0.04331207544818131</v>
      </c>
      <c r="H46" s="318"/>
      <c r="I46" s="318">
        <v>0.048205667921507246</v>
      </c>
      <c r="J46" s="318"/>
      <c r="K46" s="318">
        <v>0.022738141819920874</v>
      </c>
    </row>
    <row r="47" spans="1:11" ht="12.75">
      <c r="A47" t="s">
        <v>12</v>
      </c>
      <c r="B47" s="308"/>
      <c r="C47" s="318">
        <v>0.11200401215446794</v>
      </c>
      <c r="D47" s="318"/>
      <c r="E47" s="318">
        <v>0.12059544730066614</v>
      </c>
      <c r="F47" s="318"/>
      <c r="G47" s="318">
        <v>0.08970619431480696</v>
      </c>
      <c r="H47" s="318"/>
      <c r="I47" s="318">
        <v>0.12075681042755092</v>
      </c>
      <c r="J47" s="318"/>
      <c r="K47" s="318" t="s">
        <v>112</v>
      </c>
    </row>
    <row r="48" spans="1:11" ht="12.75">
      <c r="A48" t="s">
        <v>15</v>
      </c>
      <c r="B48" s="308"/>
      <c r="C48" s="318">
        <v>0.15314110137100537</v>
      </c>
      <c r="D48" s="318"/>
      <c r="E48" s="318">
        <v>0.10845300171369397</v>
      </c>
      <c r="F48" s="318"/>
      <c r="G48" s="318">
        <v>0.2059521102050099</v>
      </c>
      <c r="H48" s="318"/>
      <c r="I48" s="318">
        <v>0.1350908179000148</v>
      </c>
      <c r="J48" s="318"/>
      <c r="K48" s="318">
        <v>0.2673358244915401</v>
      </c>
    </row>
    <row r="49" spans="1:11" ht="12.75">
      <c r="A49" t="s">
        <v>11</v>
      </c>
      <c r="B49" s="308"/>
      <c r="C49" s="318">
        <v>0.11658119460456402</v>
      </c>
      <c r="D49" s="318"/>
      <c r="E49" s="318">
        <v>0.15450658341251527</v>
      </c>
      <c r="F49" s="318"/>
      <c r="G49" s="318" t="s">
        <v>112</v>
      </c>
      <c r="H49" s="318"/>
      <c r="I49" s="318">
        <v>0.14202279626212724</v>
      </c>
      <c r="J49" s="318"/>
      <c r="K49" s="318" t="s">
        <v>112</v>
      </c>
    </row>
    <row r="50" spans="1:11" ht="12.75">
      <c r="A50" t="s">
        <v>9</v>
      </c>
      <c r="B50" s="308"/>
      <c r="C50" s="318">
        <v>0.09440946987599212</v>
      </c>
      <c r="D50" s="318"/>
      <c r="E50" s="318">
        <v>0.10506953138392648</v>
      </c>
      <c r="F50" s="318"/>
      <c r="G50" s="318">
        <v>0.08191440909345538</v>
      </c>
      <c r="H50" s="318"/>
      <c r="I50" s="318">
        <v>0.1015996099279625</v>
      </c>
      <c r="J50" s="318"/>
      <c r="K50" s="318">
        <v>0.06828483924345584</v>
      </c>
    </row>
    <row r="51" spans="1:11" ht="12.75">
      <c r="A51" t="s">
        <v>23</v>
      </c>
      <c r="B51" s="308"/>
      <c r="C51" s="318">
        <v>0.5095797965148838</v>
      </c>
      <c r="D51" s="318"/>
      <c r="E51" s="318">
        <v>0.5241351214075087</v>
      </c>
      <c r="F51" s="318"/>
      <c r="G51" s="318">
        <v>0.49664959477095516</v>
      </c>
      <c r="H51" s="318"/>
      <c r="I51" s="318">
        <v>0.5171117511084939</v>
      </c>
      <c r="J51" s="318"/>
      <c r="K51" s="318">
        <v>0.47714907029159037</v>
      </c>
    </row>
    <row r="52" spans="1:11" ht="12.75">
      <c r="A52" t="s">
        <v>22</v>
      </c>
      <c r="B52" s="308"/>
      <c r="C52" s="318">
        <v>0.5014617585418921</v>
      </c>
      <c r="D52" s="318"/>
      <c r="E52" s="318">
        <v>0.5011861556666535</v>
      </c>
      <c r="F52" s="318"/>
      <c r="G52" s="318">
        <v>0.5015578928519939</v>
      </c>
      <c r="H52" s="318"/>
      <c r="I52" s="318">
        <v>0.5909407648799011</v>
      </c>
      <c r="J52" s="318"/>
      <c r="K52" s="318">
        <v>0.3610598408057017</v>
      </c>
    </row>
    <row r="53" spans="1:11" ht="12.75">
      <c r="A53" t="s">
        <v>20</v>
      </c>
      <c r="B53" s="308"/>
      <c r="C53" s="318">
        <v>0.3998052590525748</v>
      </c>
      <c r="D53" s="318"/>
      <c r="E53" s="318">
        <v>0.4096051027466627</v>
      </c>
      <c r="F53" s="318"/>
      <c r="G53" s="318">
        <v>0.39718863474139693</v>
      </c>
      <c r="H53" s="318"/>
      <c r="I53" s="318">
        <v>0.4472842960144522</v>
      </c>
      <c r="J53" s="318"/>
      <c r="K53" s="318">
        <v>0.31930067814281815</v>
      </c>
    </row>
    <row r="54" spans="1:11" ht="13.5" thickBot="1">
      <c r="A54" s="305" t="s">
        <v>14</v>
      </c>
      <c r="B54" s="310"/>
      <c r="C54" s="319">
        <v>0.12187685920236549</v>
      </c>
      <c r="D54" s="319"/>
      <c r="E54" s="319">
        <v>0.13576930573091883</v>
      </c>
      <c r="F54" s="319"/>
      <c r="G54" s="319">
        <v>0.11041867118318699</v>
      </c>
      <c r="H54" s="319"/>
      <c r="I54" s="319">
        <v>0.15596489080093387</v>
      </c>
      <c r="J54" s="319"/>
      <c r="K54" s="319">
        <v>0.06970899129041429</v>
      </c>
    </row>
    <row r="55" spans="1:11" ht="12.75">
      <c r="A55" t="s">
        <v>359</v>
      </c>
      <c r="B55" s="309"/>
      <c r="C55" s="320"/>
      <c r="D55" s="320"/>
      <c r="E55" s="320"/>
      <c r="F55" s="320"/>
      <c r="G55" s="320"/>
      <c r="H55" s="320"/>
      <c r="I55" s="320"/>
      <c r="J55" s="320"/>
      <c r="K55" s="320"/>
    </row>
    <row r="56" spans="1:11" ht="12.75">
      <c r="A56" s="277" t="s">
        <v>456</v>
      </c>
      <c r="B56" s="270"/>
      <c r="C56" s="270"/>
      <c r="D56" s="270"/>
      <c r="E56" s="270"/>
      <c r="F56" s="299"/>
      <c r="G56" s="299"/>
      <c r="H56" s="299"/>
      <c r="I56" s="299"/>
      <c r="J56" s="299"/>
      <c r="K56" s="299"/>
    </row>
    <row r="57" ht="12.75">
      <c r="A57" s="277" t="s">
        <v>455</v>
      </c>
    </row>
    <row r="59" ht="12.75">
      <c r="A59" s="267" t="s">
        <v>430</v>
      </c>
    </row>
  </sheetData>
  <mergeCells count="3">
    <mergeCell ref="A1:A2"/>
    <mergeCell ref="E3:G3"/>
    <mergeCell ref="I3:K3"/>
  </mergeCells>
  <hyperlinks>
    <hyperlink ref="A59" location="Contents!A1" display="return to contents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7"/>
  </sheetPr>
  <dimension ref="A1:K59"/>
  <sheetViews>
    <sheetView workbookViewId="0" topLeftCell="A37">
      <selection activeCell="A59" sqref="A59"/>
    </sheetView>
  </sheetViews>
  <sheetFormatPr defaultColWidth="9.140625" defaultRowHeight="12.75"/>
  <sheetData>
    <row r="1" spans="1:11" ht="15">
      <c r="A1" s="381" t="s">
        <v>486</v>
      </c>
      <c r="B1" s="264" t="s">
        <v>491</v>
      </c>
      <c r="C1" s="299"/>
      <c r="D1" s="299"/>
      <c r="E1" s="299"/>
      <c r="F1" s="299"/>
      <c r="G1" s="299"/>
      <c r="H1" s="299"/>
      <c r="I1" s="299"/>
      <c r="J1" s="299"/>
      <c r="K1" s="299"/>
    </row>
    <row r="2" spans="1:11" ht="15.75" thickBot="1">
      <c r="A2" s="382"/>
      <c r="B2" s="300"/>
      <c r="C2" s="301"/>
      <c r="D2" s="301"/>
      <c r="E2" s="299"/>
      <c r="F2" s="299"/>
      <c r="G2" s="299"/>
      <c r="H2" s="299"/>
      <c r="I2" s="299"/>
      <c r="J2" s="299"/>
      <c r="K2" s="302" t="s">
        <v>92</v>
      </c>
    </row>
    <row r="3" spans="1:11" ht="13.5" thickTop="1">
      <c r="A3" s="303"/>
      <c r="B3" s="303"/>
      <c r="C3" s="304" t="s">
        <v>6</v>
      </c>
      <c r="D3" s="304"/>
      <c r="E3" s="405" t="s">
        <v>111</v>
      </c>
      <c r="F3" s="405"/>
      <c r="G3" s="405"/>
      <c r="H3" s="304"/>
      <c r="I3" s="405" t="s">
        <v>336</v>
      </c>
      <c r="J3" s="405"/>
      <c r="K3" s="405"/>
    </row>
    <row r="4" spans="1:11" ht="13.5" thickBot="1">
      <c r="A4" s="305"/>
      <c r="B4" s="305"/>
      <c r="C4" s="306"/>
      <c r="D4" s="306"/>
      <c r="E4" s="306" t="s">
        <v>24</v>
      </c>
      <c r="F4" s="306"/>
      <c r="G4" s="306" t="s">
        <v>25</v>
      </c>
      <c r="H4" s="306"/>
      <c r="I4" s="306" t="s">
        <v>107</v>
      </c>
      <c r="J4" s="306"/>
      <c r="K4" s="306" t="s">
        <v>108</v>
      </c>
    </row>
    <row r="5" spans="1:11" ht="12.75">
      <c r="A5" s="307" t="s">
        <v>43</v>
      </c>
      <c r="B5" s="308"/>
      <c r="C5" s="318">
        <v>0.2974473658884305</v>
      </c>
      <c r="D5" s="318"/>
      <c r="E5" s="318">
        <v>0.2638374292571436</v>
      </c>
      <c r="F5" s="318"/>
      <c r="G5" s="318">
        <v>0.33027482507711653</v>
      </c>
      <c r="H5" s="318"/>
      <c r="I5" s="318">
        <v>0.32551152566809277</v>
      </c>
      <c r="J5" s="318"/>
      <c r="K5" s="318">
        <v>0.2260924180200361</v>
      </c>
    </row>
    <row r="6" spans="2:11" ht="12.75">
      <c r="B6" s="299"/>
      <c r="C6" s="318"/>
      <c r="D6" s="318"/>
      <c r="E6" s="318"/>
      <c r="F6" s="318"/>
      <c r="G6" s="318"/>
      <c r="H6" s="318"/>
      <c r="I6" s="318"/>
      <c r="J6" s="318"/>
      <c r="K6" s="318"/>
    </row>
    <row r="7" spans="1:11" ht="12.75">
      <c r="A7" s="307" t="s">
        <v>122</v>
      </c>
      <c r="B7" s="308"/>
      <c r="C7" s="318"/>
      <c r="D7" s="318"/>
      <c r="E7" s="318"/>
      <c r="F7" s="318"/>
      <c r="G7" s="318"/>
      <c r="H7" s="318"/>
      <c r="I7" s="318"/>
      <c r="J7" s="318"/>
      <c r="K7" s="318"/>
    </row>
    <row r="8" spans="1:11" ht="12.75">
      <c r="A8" t="s">
        <v>123</v>
      </c>
      <c r="B8" s="308"/>
      <c r="C8" s="318">
        <v>0.09104368588887667</v>
      </c>
      <c r="D8" s="318"/>
      <c r="E8" s="318">
        <v>0.12988175135826144</v>
      </c>
      <c r="F8" s="318"/>
      <c r="G8" s="318" t="s">
        <v>112</v>
      </c>
      <c r="H8" s="318"/>
      <c r="I8" s="318">
        <v>0.139871568544315</v>
      </c>
      <c r="J8" s="318"/>
      <c r="K8" s="318" t="s">
        <v>112</v>
      </c>
    </row>
    <row r="9" spans="1:11" ht="12.75">
      <c r="A9" t="s">
        <v>124</v>
      </c>
      <c r="B9" s="308"/>
      <c r="C9" s="318">
        <v>0.20963252935976764</v>
      </c>
      <c r="D9" s="318"/>
      <c r="E9" s="318">
        <v>0.17108738668261927</v>
      </c>
      <c r="F9" s="318"/>
      <c r="G9" s="318">
        <v>0.25652149574563365</v>
      </c>
      <c r="H9" s="318"/>
      <c r="I9" s="318">
        <v>0.2194012205248195</v>
      </c>
      <c r="J9" s="318"/>
      <c r="K9" s="318">
        <v>0.16729083385931692</v>
      </c>
    </row>
    <row r="10" spans="1:11" ht="12.75">
      <c r="A10" t="s">
        <v>125</v>
      </c>
      <c r="B10" s="308"/>
      <c r="C10" s="318">
        <v>0.37294670432086485</v>
      </c>
      <c r="D10" s="318"/>
      <c r="E10" s="318">
        <v>0.3354858393829972</v>
      </c>
      <c r="F10" s="318"/>
      <c r="G10" s="318">
        <v>0.40793954405356886</v>
      </c>
      <c r="H10" s="318"/>
      <c r="I10" s="318">
        <v>0.3843831194473865</v>
      </c>
      <c r="J10" s="318"/>
      <c r="K10" s="318">
        <v>0.3386108273748723</v>
      </c>
    </row>
    <row r="11" spans="1:11" ht="12.75">
      <c r="A11" t="s">
        <v>126</v>
      </c>
      <c r="B11" s="308"/>
      <c r="C11" s="318">
        <v>0.3684051729014788</v>
      </c>
      <c r="D11" s="318"/>
      <c r="E11" s="318">
        <v>0.32078275049827865</v>
      </c>
      <c r="F11" s="318"/>
      <c r="G11" s="318">
        <v>0.4103537189613651</v>
      </c>
      <c r="H11" s="318"/>
      <c r="I11" s="318">
        <v>0.40368219580386094</v>
      </c>
      <c r="J11" s="318"/>
      <c r="K11" s="318">
        <v>0.282508015675098</v>
      </c>
    </row>
    <row r="12" spans="2:11" ht="12.75">
      <c r="B12" s="299"/>
      <c r="C12" s="318"/>
      <c r="D12" s="318"/>
      <c r="E12" s="318"/>
      <c r="F12" s="318"/>
      <c r="G12" s="318"/>
      <c r="H12" s="318"/>
      <c r="I12" s="318"/>
      <c r="J12" s="318"/>
      <c r="K12" s="318"/>
    </row>
    <row r="13" spans="1:11" ht="12.75">
      <c r="A13" s="307" t="s">
        <v>103</v>
      </c>
      <c r="B13" s="308"/>
      <c r="C13" s="318"/>
      <c r="D13" s="318"/>
      <c r="E13" s="318"/>
      <c r="F13" s="318"/>
      <c r="G13" s="318"/>
      <c r="H13" s="318"/>
      <c r="I13" s="318"/>
      <c r="J13" s="318"/>
      <c r="K13" s="318"/>
    </row>
    <row r="14" spans="1:11" ht="12.75">
      <c r="A14" s="2" t="s">
        <v>104</v>
      </c>
      <c r="B14" s="308"/>
      <c r="C14" s="318">
        <v>0.1950907351624642</v>
      </c>
      <c r="D14" s="318"/>
      <c r="E14" s="318">
        <v>0.1569382443921685</v>
      </c>
      <c r="F14" s="318"/>
      <c r="G14" s="318">
        <v>0.2293693637469966</v>
      </c>
      <c r="H14" s="318"/>
      <c r="I14" s="318">
        <v>0.223423362763334</v>
      </c>
      <c r="J14" s="318"/>
      <c r="K14" s="318">
        <v>0.1422507973980963</v>
      </c>
    </row>
    <row r="15" spans="1:11" ht="12.75">
      <c r="A15" t="s">
        <v>105</v>
      </c>
      <c r="B15" s="308"/>
      <c r="C15" s="318">
        <v>0.4006595119480599</v>
      </c>
      <c r="D15" s="318"/>
      <c r="E15" s="318">
        <v>0.36461450701767084</v>
      </c>
      <c r="F15" s="318"/>
      <c r="G15" s="318">
        <v>0.4386020729614311</v>
      </c>
      <c r="H15" s="318"/>
      <c r="I15" s="318">
        <v>0.41045944076398333</v>
      </c>
      <c r="J15" s="318"/>
      <c r="K15" s="318">
        <v>0.3671751301342219</v>
      </c>
    </row>
    <row r="16" spans="2:11" ht="12.75">
      <c r="B16" s="299"/>
      <c r="C16" s="318"/>
      <c r="D16" s="318"/>
      <c r="E16" s="318"/>
      <c r="F16" s="318"/>
      <c r="G16" s="318"/>
      <c r="H16" s="318"/>
      <c r="I16" s="318"/>
      <c r="J16" s="318"/>
      <c r="K16" s="318"/>
    </row>
    <row r="17" spans="1:11" ht="12.75">
      <c r="A17" s="307" t="s">
        <v>93</v>
      </c>
      <c r="B17" s="308"/>
      <c r="C17" s="318"/>
      <c r="D17" s="318"/>
      <c r="E17" s="318"/>
      <c r="F17" s="318"/>
      <c r="G17" s="318"/>
      <c r="H17" s="318"/>
      <c r="I17" s="318"/>
      <c r="J17" s="318"/>
      <c r="K17" s="318"/>
    </row>
    <row r="18" spans="1:11" ht="12.75">
      <c r="A18" t="s">
        <v>46</v>
      </c>
      <c r="B18" s="308"/>
      <c r="C18" s="318">
        <v>0.16400851980331585</v>
      </c>
      <c r="D18" s="318"/>
      <c r="E18" s="318">
        <v>0.1818590603934837</v>
      </c>
      <c r="F18" s="318"/>
      <c r="G18" s="318">
        <v>0.14122644942750762</v>
      </c>
      <c r="H18" s="318"/>
      <c r="I18" s="318">
        <v>0.18509495469785034</v>
      </c>
      <c r="J18" s="318"/>
      <c r="K18" s="318">
        <v>0.10757621816962751</v>
      </c>
    </row>
    <row r="19" spans="1:11" ht="12.75">
      <c r="A19" t="s">
        <v>47</v>
      </c>
      <c r="B19" s="308"/>
      <c r="C19" s="318">
        <v>0.6247257496803159</v>
      </c>
      <c r="D19" s="318"/>
      <c r="E19" s="318">
        <v>0.6006686034942492</v>
      </c>
      <c r="F19" s="318"/>
      <c r="G19" s="318">
        <v>0.6366416599080833</v>
      </c>
      <c r="H19" s="318"/>
      <c r="I19" s="318">
        <v>0.6818843030215195</v>
      </c>
      <c r="J19" s="318"/>
      <c r="K19" s="318">
        <v>0.4924383175970019</v>
      </c>
    </row>
    <row r="20" spans="2:11" ht="12.75">
      <c r="B20" s="299"/>
      <c r="C20" s="318"/>
      <c r="D20" s="318"/>
      <c r="E20" s="318"/>
      <c r="F20" s="318"/>
      <c r="G20" s="318"/>
      <c r="H20" s="318"/>
      <c r="I20" s="318"/>
      <c r="J20" s="318"/>
      <c r="K20" s="318"/>
    </row>
    <row r="21" spans="1:11" ht="14.25">
      <c r="A21" s="307" t="s">
        <v>459</v>
      </c>
      <c r="B21" s="308"/>
      <c r="C21" s="318"/>
      <c r="D21" s="318"/>
      <c r="E21" s="318"/>
      <c r="F21" s="318"/>
      <c r="G21" s="318"/>
      <c r="H21" s="318"/>
      <c r="I21" s="318"/>
      <c r="J21" s="318"/>
      <c r="K21" s="318"/>
    </row>
    <row r="22" spans="1:11" ht="12.75">
      <c r="A22" t="s">
        <v>378</v>
      </c>
      <c r="B22" s="308"/>
      <c r="C22" s="318">
        <v>0.13914585556468267</v>
      </c>
      <c r="D22" s="318"/>
      <c r="E22" s="318">
        <v>0.14951553829758565</v>
      </c>
      <c r="F22" s="318"/>
      <c r="G22" s="318" t="s">
        <v>112</v>
      </c>
      <c r="H22" s="318"/>
      <c r="I22" s="318">
        <v>0.14661867011810387</v>
      </c>
      <c r="J22" s="318"/>
      <c r="K22" s="318" t="s">
        <v>112</v>
      </c>
    </row>
    <row r="23" spans="1:11" ht="12.75">
      <c r="A23" s="2" t="s">
        <v>379</v>
      </c>
      <c r="B23" s="308"/>
      <c r="C23" s="318">
        <v>0.4971528208217718</v>
      </c>
      <c r="D23" s="318"/>
      <c r="E23" s="318">
        <v>0.2970025699474013</v>
      </c>
      <c r="F23" s="318"/>
      <c r="G23" s="318">
        <v>0.6667629825828718</v>
      </c>
      <c r="H23" s="318"/>
      <c r="I23" s="318">
        <v>0.4731067720846256</v>
      </c>
      <c r="J23" s="318"/>
      <c r="K23" s="318">
        <v>0.5908021208426664</v>
      </c>
    </row>
    <row r="24" spans="1:11" ht="12.75">
      <c r="A24" t="s">
        <v>487</v>
      </c>
      <c r="B24" s="308"/>
      <c r="C24" s="318">
        <v>0.3344692093461561</v>
      </c>
      <c r="D24" s="318"/>
      <c r="E24" s="318">
        <v>0.3694179253608338</v>
      </c>
      <c r="F24" s="318"/>
      <c r="G24" s="318">
        <v>0.28683056795474654</v>
      </c>
      <c r="H24" s="318"/>
      <c r="I24" s="318">
        <v>0.3391319924254056</v>
      </c>
      <c r="J24" s="318"/>
      <c r="K24" s="318">
        <v>0.3129372282094914</v>
      </c>
    </row>
    <row r="25" spans="1:11" ht="12.75">
      <c r="A25" t="s">
        <v>488</v>
      </c>
      <c r="B25" s="308"/>
      <c r="C25" s="318">
        <v>0.29043439295692974</v>
      </c>
      <c r="D25" s="318"/>
      <c r="E25" s="318">
        <v>0.39648001503865404</v>
      </c>
      <c r="F25" s="318"/>
      <c r="G25" s="318">
        <v>0.2660492459650621</v>
      </c>
      <c r="H25" s="318"/>
      <c r="I25" s="318">
        <v>0.34961620424968454</v>
      </c>
      <c r="J25" s="318"/>
      <c r="K25" s="318">
        <v>0.18816594046354948</v>
      </c>
    </row>
    <row r="26" spans="1:11" ht="12.75">
      <c r="A26" t="s">
        <v>489</v>
      </c>
      <c r="B26" s="308"/>
      <c r="C26" s="318">
        <v>0.2506331690785968</v>
      </c>
      <c r="D26" s="318"/>
      <c r="E26" s="318">
        <v>0.25069217887903716</v>
      </c>
      <c r="F26" s="318"/>
      <c r="G26" s="318" t="s">
        <v>112</v>
      </c>
      <c r="H26" s="318"/>
      <c r="I26" s="318">
        <v>0.2602445966494678</v>
      </c>
      <c r="J26" s="318"/>
      <c r="K26" s="318" t="s">
        <v>112</v>
      </c>
    </row>
    <row r="27" spans="1:11" ht="12.75">
      <c r="A27" t="s">
        <v>383</v>
      </c>
      <c r="B27" s="308"/>
      <c r="C27" s="318">
        <v>0.3083981206413417</v>
      </c>
      <c r="D27" s="318"/>
      <c r="E27" s="318">
        <v>0.3046620726807479</v>
      </c>
      <c r="F27" s="318"/>
      <c r="G27" s="318">
        <v>0.30954363700181003</v>
      </c>
      <c r="H27" s="318"/>
      <c r="I27" s="318">
        <v>0.37467817160342515</v>
      </c>
      <c r="J27" s="318"/>
      <c r="K27" s="318">
        <v>0.19263825499377632</v>
      </c>
    </row>
    <row r="28" spans="1:11" ht="12.75">
      <c r="A28" t="s">
        <v>384</v>
      </c>
      <c r="B28" s="308"/>
      <c r="C28" s="318">
        <v>0.18223473438847082</v>
      </c>
      <c r="D28" s="318"/>
      <c r="E28" s="318" t="s">
        <v>112</v>
      </c>
      <c r="F28" s="318"/>
      <c r="G28" s="318">
        <v>0.21722651253138767</v>
      </c>
      <c r="H28" s="318"/>
      <c r="I28" s="318">
        <v>0.2201178607168007</v>
      </c>
      <c r="J28" s="318"/>
      <c r="K28" s="318">
        <v>0.15356712134102446</v>
      </c>
    </row>
    <row r="29" spans="1:11" ht="12.75">
      <c r="A29" t="s">
        <v>385</v>
      </c>
      <c r="B29" s="308"/>
      <c r="C29" s="318">
        <v>0.32836383545905773</v>
      </c>
      <c r="D29" s="318"/>
      <c r="E29" s="318">
        <v>0.3488572042702587</v>
      </c>
      <c r="F29" s="318"/>
      <c r="G29" s="318" t="s">
        <v>112</v>
      </c>
      <c r="H29" s="318"/>
      <c r="I29" s="318">
        <v>0.3511456418164205</v>
      </c>
      <c r="J29" s="318"/>
      <c r="K29" s="318" t="s">
        <v>112</v>
      </c>
    </row>
    <row r="30" spans="1:11" ht="12.75">
      <c r="A30" t="s">
        <v>386</v>
      </c>
      <c r="B30" s="308"/>
      <c r="C30" s="318">
        <v>0.16745773382039875</v>
      </c>
      <c r="D30" s="318"/>
      <c r="E30" s="318">
        <v>0.15579162592230422</v>
      </c>
      <c r="F30" s="318"/>
      <c r="G30" s="318">
        <v>0.18225027710458583</v>
      </c>
      <c r="H30" s="318"/>
      <c r="I30" s="318">
        <v>0.21190308572151778</v>
      </c>
      <c r="J30" s="318"/>
      <c r="K30" s="318">
        <v>0.1186089980439035</v>
      </c>
    </row>
    <row r="31" spans="1:11" ht="12.75">
      <c r="A31" s="307"/>
      <c r="B31" s="299"/>
      <c r="C31" s="318"/>
      <c r="D31" s="318"/>
      <c r="E31" s="318"/>
      <c r="F31" s="318"/>
      <c r="G31" s="318"/>
      <c r="H31" s="318"/>
      <c r="I31" s="318"/>
      <c r="J31" s="318"/>
      <c r="K31" s="318"/>
    </row>
    <row r="32" spans="1:11" ht="12.75">
      <c r="A32" s="307" t="s">
        <v>127</v>
      </c>
      <c r="B32" s="308"/>
      <c r="C32" s="318"/>
      <c r="D32" s="318"/>
      <c r="E32" s="318"/>
      <c r="F32" s="318"/>
      <c r="G32" s="318"/>
      <c r="H32" s="318"/>
      <c r="I32" s="318"/>
      <c r="J32" s="318"/>
      <c r="K32" s="318"/>
    </row>
    <row r="33" spans="1:11" ht="12.75">
      <c r="A33" t="s">
        <v>128</v>
      </c>
      <c r="B33" s="308"/>
      <c r="C33" s="318">
        <v>0.28537077081067713</v>
      </c>
      <c r="D33" s="318"/>
      <c r="E33" s="318">
        <v>0.21688963999708324</v>
      </c>
      <c r="F33" s="318"/>
      <c r="G33" s="318">
        <v>0.38320689274815245</v>
      </c>
      <c r="H33" s="318"/>
      <c r="I33" s="318">
        <v>0.279730126302245</v>
      </c>
      <c r="J33" s="318"/>
      <c r="K33" s="318">
        <v>0.33303922737570046</v>
      </c>
    </row>
    <row r="34" spans="1:11" ht="12.75">
      <c r="A34" t="s">
        <v>129</v>
      </c>
      <c r="B34" s="308"/>
      <c r="C34" s="318">
        <v>0.3350920791528347</v>
      </c>
      <c r="D34" s="318"/>
      <c r="E34" s="318">
        <v>0.2570424778599969</v>
      </c>
      <c r="F34" s="318"/>
      <c r="G34" s="318">
        <v>0.41613192836554364</v>
      </c>
      <c r="H34" s="318"/>
      <c r="I34" s="318">
        <v>0.3304035476213517</v>
      </c>
      <c r="J34" s="318"/>
      <c r="K34" s="318">
        <v>0.3556738386185871</v>
      </c>
    </row>
    <row r="35" spans="1:11" ht="12.75">
      <c r="A35" t="s">
        <v>130</v>
      </c>
      <c r="B35" s="308"/>
      <c r="C35" s="318">
        <v>0.2943499697102869</v>
      </c>
      <c r="D35" s="318"/>
      <c r="E35" s="318">
        <v>0.2845037410979897</v>
      </c>
      <c r="F35" s="318"/>
      <c r="G35" s="318">
        <v>0.30278049356333603</v>
      </c>
      <c r="H35" s="318"/>
      <c r="I35" s="318">
        <v>0.3443311012317769</v>
      </c>
      <c r="J35" s="318"/>
      <c r="K35" s="318">
        <v>0.20372409326424873</v>
      </c>
    </row>
    <row r="36" spans="1:11" ht="12.75">
      <c r="A36" s="307"/>
      <c r="B36" s="299"/>
      <c r="C36" s="318"/>
      <c r="D36" s="318"/>
      <c r="E36" s="318"/>
      <c r="F36" s="318"/>
      <c r="G36" s="318"/>
      <c r="H36" s="318"/>
      <c r="I36" s="318"/>
      <c r="J36" s="318"/>
      <c r="K36" s="318"/>
    </row>
    <row r="37" spans="1:11" ht="14.25">
      <c r="A37" s="307" t="s">
        <v>460</v>
      </c>
      <c r="B37" s="308"/>
      <c r="C37" s="318"/>
      <c r="D37" s="318"/>
      <c r="E37" s="318"/>
      <c r="F37" s="318"/>
      <c r="G37" s="318"/>
      <c r="H37" s="318"/>
      <c r="I37" s="318"/>
      <c r="J37" s="318"/>
      <c r="K37" s="318"/>
    </row>
    <row r="38" spans="1:11" ht="12.75">
      <c r="A38" t="s">
        <v>8</v>
      </c>
      <c r="B38" s="308"/>
      <c r="C38" s="318" t="s">
        <v>112</v>
      </c>
      <c r="D38" s="318"/>
      <c r="E38" s="318" t="s">
        <v>112</v>
      </c>
      <c r="F38" s="318"/>
      <c r="G38" s="318" t="s">
        <v>112</v>
      </c>
      <c r="H38" s="318"/>
      <c r="I38" s="318" t="s">
        <v>112</v>
      </c>
      <c r="J38" s="318"/>
      <c r="K38" s="318" t="s">
        <v>112</v>
      </c>
    </row>
    <row r="39" spans="1:11" ht="12.75">
      <c r="A39" t="s">
        <v>17</v>
      </c>
      <c r="B39" s="308"/>
      <c r="C39" s="318" t="s">
        <v>112</v>
      </c>
      <c r="D39" s="318"/>
      <c r="E39" s="318" t="s">
        <v>112</v>
      </c>
      <c r="F39" s="318"/>
      <c r="G39" s="318" t="s">
        <v>112</v>
      </c>
      <c r="H39" s="318"/>
      <c r="I39" s="318" t="s">
        <v>112</v>
      </c>
      <c r="J39" s="318"/>
      <c r="K39" s="318" t="s">
        <v>112</v>
      </c>
    </row>
    <row r="40" spans="1:11" ht="12.75">
      <c r="A40" t="s">
        <v>16</v>
      </c>
      <c r="B40" s="308"/>
      <c r="C40" s="318">
        <v>0.20071063921578028</v>
      </c>
      <c r="D40" s="318"/>
      <c r="E40" s="318">
        <v>0.2469045052108857</v>
      </c>
      <c r="F40" s="318"/>
      <c r="G40" s="318" t="s">
        <v>112</v>
      </c>
      <c r="H40" s="318"/>
      <c r="I40" s="318">
        <v>0.21097859951989378</v>
      </c>
      <c r="J40" s="318"/>
      <c r="K40" s="318" t="s">
        <v>112</v>
      </c>
    </row>
    <row r="41" spans="1:11" ht="12.75">
      <c r="A41" t="s">
        <v>21</v>
      </c>
      <c r="B41" s="308"/>
      <c r="C41" s="318">
        <v>0.5853834276891405</v>
      </c>
      <c r="D41" s="318"/>
      <c r="E41" s="318" t="s">
        <v>112</v>
      </c>
      <c r="F41" s="318"/>
      <c r="G41" s="318" t="s">
        <v>112</v>
      </c>
      <c r="H41" s="318"/>
      <c r="I41" s="318">
        <v>0.6496519721577727</v>
      </c>
      <c r="J41" s="318"/>
      <c r="K41" s="318" t="s">
        <v>112</v>
      </c>
    </row>
    <row r="42" spans="1:11" ht="12.75">
      <c r="A42" t="s">
        <v>18</v>
      </c>
      <c r="B42" s="308"/>
      <c r="C42" s="318" t="s">
        <v>112</v>
      </c>
      <c r="D42" s="318"/>
      <c r="E42" s="318" t="s">
        <v>112</v>
      </c>
      <c r="F42" s="318"/>
      <c r="G42" s="318" t="s">
        <v>112</v>
      </c>
      <c r="H42" s="318"/>
      <c r="I42" s="318" t="s">
        <v>112</v>
      </c>
      <c r="J42" s="318"/>
      <c r="K42" s="318" t="s">
        <v>112</v>
      </c>
    </row>
    <row r="43" spans="1:11" ht="12.75">
      <c r="A43" t="s">
        <v>10</v>
      </c>
      <c r="B43" s="308"/>
      <c r="C43" s="318">
        <v>0.23271333110289263</v>
      </c>
      <c r="D43" s="318"/>
      <c r="E43" s="318">
        <v>0.24937490807471685</v>
      </c>
      <c r="F43" s="318"/>
      <c r="G43" s="318" t="s">
        <v>112</v>
      </c>
      <c r="H43" s="318"/>
      <c r="I43" s="318">
        <v>0.238819267671823</v>
      </c>
      <c r="J43" s="318"/>
      <c r="K43" s="318" t="s">
        <v>112</v>
      </c>
    </row>
    <row r="44" spans="1:11" ht="12.75">
      <c r="A44" t="s">
        <v>13</v>
      </c>
      <c r="B44" s="308"/>
      <c r="C44" s="318">
        <v>0.13396335406789572</v>
      </c>
      <c r="D44" s="318"/>
      <c r="E44" s="318">
        <v>0.11630042783863091</v>
      </c>
      <c r="F44" s="318"/>
      <c r="G44" s="318">
        <v>0.1497362928982444</v>
      </c>
      <c r="H44" s="318"/>
      <c r="I44" s="318">
        <v>0.14577433388366012</v>
      </c>
      <c r="J44" s="318"/>
      <c r="K44" s="318">
        <v>0.1173438241877501</v>
      </c>
    </row>
    <row r="45" spans="1:11" ht="12.75">
      <c r="A45" t="s">
        <v>19</v>
      </c>
      <c r="B45" s="308"/>
      <c r="C45" s="318">
        <v>0.4209276207933701</v>
      </c>
      <c r="D45" s="318"/>
      <c r="E45" s="318">
        <v>0.448667381797178</v>
      </c>
      <c r="F45" s="318"/>
      <c r="G45" s="318" t="s">
        <v>112</v>
      </c>
      <c r="H45" s="318"/>
      <c r="I45" s="318">
        <v>0.46321429668068903</v>
      </c>
      <c r="J45" s="318"/>
      <c r="K45" s="318" t="s">
        <v>112</v>
      </c>
    </row>
    <row r="46" spans="1:11" ht="12.75">
      <c r="A46" t="s">
        <v>7</v>
      </c>
      <c r="B46" s="308"/>
      <c r="C46" s="318" t="s">
        <v>112</v>
      </c>
      <c r="D46" s="318"/>
      <c r="E46" s="318" t="s">
        <v>112</v>
      </c>
      <c r="F46" s="318"/>
      <c r="G46" s="318" t="s">
        <v>112</v>
      </c>
      <c r="H46" s="318"/>
      <c r="I46" s="318" t="s">
        <v>112</v>
      </c>
      <c r="J46" s="318"/>
      <c r="K46" s="318" t="s">
        <v>112</v>
      </c>
    </row>
    <row r="47" spans="1:11" ht="12.75">
      <c r="A47" t="s">
        <v>12</v>
      </c>
      <c r="B47" s="308"/>
      <c r="C47" s="318" t="s">
        <v>112</v>
      </c>
      <c r="D47" s="318"/>
      <c r="E47" s="318" t="s">
        <v>112</v>
      </c>
      <c r="F47" s="318"/>
      <c r="G47" s="318" t="s">
        <v>112</v>
      </c>
      <c r="H47" s="318"/>
      <c r="I47" s="318" t="s">
        <v>112</v>
      </c>
      <c r="J47" s="318"/>
      <c r="K47" s="318" t="s">
        <v>112</v>
      </c>
    </row>
    <row r="48" spans="1:11" ht="12.75">
      <c r="A48" t="s">
        <v>15</v>
      </c>
      <c r="B48" s="308"/>
      <c r="C48" s="318">
        <v>0.2309158990144954</v>
      </c>
      <c r="D48" s="318"/>
      <c r="E48" s="318" t="s">
        <v>112</v>
      </c>
      <c r="F48" s="318"/>
      <c r="G48" s="318">
        <v>0.27323641285324246</v>
      </c>
      <c r="H48" s="318"/>
      <c r="I48" s="318">
        <v>0.22111397512047518</v>
      </c>
      <c r="J48" s="318"/>
      <c r="K48" s="318" t="s">
        <v>112</v>
      </c>
    </row>
    <row r="49" spans="1:11" ht="12.75">
      <c r="A49" t="s">
        <v>11</v>
      </c>
      <c r="B49" s="308"/>
      <c r="C49" s="318" t="s">
        <v>112</v>
      </c>
      <c r="D49" s="318"/>
      <c r="E49" s="318" t="s">
        <v>112</v>
      </c>
      <c r="F49" s="318"/>
      <c r="G49" s="318" t="s">
        <v>112</v>
      </c>
      <c r="H49" s="318"/>
      <c r="I49" s="318" t="s">
        <v>112</v>
      </c>
      <c r="J49" s="318"/>
      <c r="K49" s="318" t="s">
        <v>112</v>
      </c>
    </row>
    <row r="50" spans="1:11" ht="12.75">
      <c r="A50" t="s">
        <v>9</v>
      </c>
      <c r="B50" s="308"/>
      <c r="C50" s="318">
        <v>0.15803955184960947</v>
      </c>
      <c r="D50" s="318"/>
      <c r="E50" s="318">
        <v>0.14037087703298373</v>
      </c>
      <c r="F50" s="318"/>
      <c r="G50" s="318">
        <v>0.17982145008231498</v>
      </c>
      <c r="H50" s="318"/>
      <c r="I50" s="318">
        <v>0.1501832697943623</v>
      </c>
      <c r="J50" s="318"/>
      <c r="K50" s="318" t="s">
        <v>112</v>
      </c>
    </row>
    <row r="51" spans="1:11" ht="12.75">
      <c r="A51" t="s">
        <v>23</v>
      </c>
      <c r="B51" s="308"/>
      <c r="C51" s="318">
        <v>0.6292765088292902</v>
      </c>
      <c r="D51" s="318"/>
      <c r="E51" s="318">
        <v>0.6499197823660714</v>
      </c>
      <c r="F51" s="318"/>
      <c r="G51" s="318">
        <v>0.6132508427308541</v>
      </c>
      <c r="H51" s="318"/>
      <c r="I51" s="318">
        <v>0.6502410860996131</v>
      </c>
      <c r="J51" s="318"/>
      <c r="K51" s="318">
        <v>0.5115927419354839</v>
      </c>
    </row>
    <row r="52" spans="1:11" ht="12.75">
      <c r="A52" t="s">
        <v>22</v>
      </c>
      <c r="B52" s="308"/>
      <c r="C52" s="318">
        <v>0.5741241634966648</v>
      </c>
      <c r="D52" s="318"/>
      <c r="E52" s="318">
        <v>0.4880181877765033</v>
      </c>
      <c r="F52" s="318"/>
      <c r="G52" s="318">
        <v>0.60486217737808</v>
      </c>
      <c r="H52" s="318"/>
      <c r="I52" s="318">
        <v>0.6379731738659365</v>
      </c>
      <c r="J52" s="318"/>
      <c r="K52" s="318">
        <v>0.45986081676211094</v>
      </c>
    </row>
    <row r="53" spans="1:11" ht="12.75">
      <c r="A53" t="s">
        <v>20</v>
      </c>
      <c r="B53" s="308"/>
      <c r="C53" s="318">
        <v>0.4513142959968994</v>
      </c>
      <c r="D53" s="318"/>
      <c r="E53" s="318">
        <v>0.45415591371670644</v>
      </c>
      <c r="F53" s="318"/>
      <c r="G53" s="318">
        <v>0.45054427902271676</v>
      </c>
      <c r="H53" s="318"/>
      <c r="I53" s="318">
        <v>0.5224753659509027</v>
      </c>
      <c r="J53" s="318"/>
      <c r="K53" s="318">
        <v>0.3456971040004289</v>
      </c>
    </row>
    <row r="54" spans="1:11" ht="13.5" thickBot="1">
      <c r="A54" s="305" t="s">
        <v>14</v>
      </c>
      <c r="B54" s="310"/>
      <c r="C54" s="319">
        <v>0.23407576879079472</v>
      </c>
      <c r="D54" s="319"/>
      <c r="E54" s="319" t="s">
        <v>112</v>
      </c>
      <c r="F54" s="319"/>
      <c r="G54" s="319" t="s">
        <v>112</v>
      </c>
      <c r="H54" s="319"/>
      <c r="I54" s="319">
        <v>0.27644250555601285</v>
      </c>
      <c r="J54" s="319"/>
      <c r="K54" s="319" t="s">
        <v>112</v>
      </c>
    </row>
    <row r="55" spans="1:11" ht="12.75">
      <c r="A55" t="s">
        <v>359</v>
      </c>
      <c r="B55" s="270"/>
      <c r="C55" s="270"/>
      <c r="D55" s="270"/>
      <c r="E55" s="270"/>
      <c r="F55" s="299"/>
      <c r="G55" s="299"/>
      <c r="H55" s="299"/>
      <c r="I55" s="299"/>
      <c r="J55" s="299"/>
      <c r="K55" s="299"/>
    </row>
    <row r="56" ht="12.75">
      <c r="A56" s="277" t="s">
        <v>456</v>
      </c>
    </row>
    <row r="57" ht="12.75">
      <c r="A57" s="277" t="s">
        <v>455</v>
      </c>
    </row>
    <row r="59" ht="12.75">
      <c r="A59" s="267" t="s">
        <v>430</v>
      </c>
    </row>
  </sheetData>
  <mergeCells count="3">
    <mergeCell ref="A1:A2"/>
    <mergeCell ref="E3:G3"/>
    <mergeCell ref="I3:K3"/>
  </mergeCells>
  <hyperlinks>
    <hyperlink ref="A59" location="Contents!A1" display="return to contents page"/>
  </hyperlink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7"/>
  </sheetPr>
  <dimension ref="A1:K59"/>
  <sheetViews>
    <sheetView workbookViewId="0" topLeftCell="A43">
      <selection activeCell="A59" sqref="A59"/>
    </sheetView>
  </sheetViews>
  <sheetFormatPr defaultColWidth="9.140625" defaultRowHeight="12.75"/>
  <sheetData>
    <row r="1" spans="1:11" ht="15">
      <c r="A1" s="381" t="s">
        <v>486</v>
      </c>
      <c r="B1" s="264" t="s">
        <v>492</v>
      </c>
      <c r="C1" s="299"/>
      <c r="D1" s="299"/>
      <c r="E1" s="299"/>
      <c r="F1" s="299"/>
      <c r="G1" s="299"/>
      <c r="H1" s="299"/>
      <c r="I1" s="299"/>
      <c r="J1" s="299"/>
      <c r="K1" s="299"/>
    </row>
    <row r="2" spans="1:11" ht="15.75" thickBot="1">
      <c r="A2" s="382"/>
      <c r="B2" s="300"/>
      <c r="C2" s="301"/>
      <c r="D2" s="301"/>
      <c r="E2" s="299"/>
      <c r="F2" s="299"/>
      <c r="G2" s="299"/>
      <c r="H2" s="299"/>
      <c r="I2" s="299"/>
      <c r="J2" s="299"/>
      <c r="K2" s="302" t="s">
        <v>92</v>
      </c>
    </row>
    <row r="3" spans="1:11" ht="13.5" thickTop="1">
      <c r="A3" s="303"/>
      <c r="B3" s="303"/>
      <c r="C3" s="304" t="s">
        <v>6</v>
      </c>
      <c r="D3" s="304"/>
      <c r="E3" s="405" t="s">
        <v>111</v>
      </c>
      <c r="F3" s="405"/>
      <c r="G3" s="405"/>
      <c r="H3" s="304"/>
      <c r="I3" s="405" t="s">
        <v>336</v>
      </c>
      <c r="J3" s="405"/>
      <c r="K3" s="405"/>
    </row>
    <row r="4" spans="1:11" ht="13.5" thickBot="1">
      <c r="A4" s="305"/>
      <c r="B4" s="305"/>
      <c r="C4" s="306"/>
      <c r="D4" s="306"/>
      <c r="E4" s="306" t="s">
        <v>24</v>
      </c>
      <c r="F4" s="306"/>
      <c r="G4" s="306" t="s">
        <v>25</v>
      </c>
      <c r="H4" s="306"/>
      <c r="I4" s="306" t="s">
        <v>107</v>
      </c>
      <c r="J4" s="306"/>
      <c r="K4" s="306" t="s">
        <v>108</v>
      </c>
    </row>
    <row r="5" spans="1:11" ht="12.75">
      <c r="A5" s="307" t="s">
        <v>43</v>
      </c>
      <c r="B5" s="308"/>
      <c r="C5" s="318">
        <v>0.34865148094659626</v>
      </c>
      <c r="D5" s="318"/>
      <c r="E5" s="318">
        <v>0.34104905500106175</v>
      </c>
      <c r="F5" s="318"/>
      <c r="G5" s="318">
        <v>0.35598578203906867</v>
      </c>
      <c r="H5" s="318"/>
      <c r="I5" s="318">
        <v>0.3913229353795429</v>
      </c>
      <c r="J5" s="318"/>
      <c r="K5" s="318">
        <v>0.24305062392208585</v>
      </c>
    </row>
    <row r="6" spans="2:11" ht="12.75">
      <c r="B6" s="299"/>
      <c r="C6" s="318"/>
      <c r="D6" s="318"/>
      <c r="E6" s="318"/>
      <c r="F6" s="318"/>
      <c r="G6" s="318"/>
      <c r="H6" s="318"/>
      <c r="I6" s="318"/>
      <c r="J6" s="318"/>
      <c r="K6" s="318"/>
    </row>
    <row r="7" spans="1:11" ht="12.75">
      <c r="A7" s="307" t="s">
        <v>122</v>
      </c>
      <c r="B7" s="308"/>
      <c r="C7" s="318"/>
      <c r="D7" s="318"/>
      <c r="E7" s="318"/>
      <c r="F7" s="318"/>
      <c r="G7" s="318"/>
      <c r="H7" s="318"/>
      <c r="I7" s="318"/>
      <c r="J7" s="318"/>
      <c r="K7" s="318"/>
    </row>
    <row r="8" spans="1:11" ht="12.75">
      <c r="A8" t="s">
        <v>123</v>
      </c>
      <c r="B8" s="308"/>
      <c r="C8" s="318">
        <v>0.2014720005164914</v>
      </c>
      <c r="D8" s="318"/>
      <c r="E8" s="318">
        <v>0.20003997468270096</v>
      </c>
      <c r="F8" s="318"/>
      <c r="G8" s="318">
        <v>0.20281800391389432</v>
      </c>
      <c r="H8" s="318"/>
      <c r="I8" s="318">
        <v>0.2899546179320496</v>
      </c>
      <c r="J8" s="318"/>
      <c r="K8" s="318" t="s">
        <v>112</v>
      </c>
    </row>
    <row r="9" spans="1:11" ht="12.75">
      <c r="A9" t="s">
        <v>124</v>
      </c>
      <c r="B9" s="308"/>
      <c r="C9" s="318">
        <v>0.2762555485835134</v>
      </c>
      <c r="D9" s="318"/>
      <c r="E9" s="318">
        <v>0.25470400959719464</v>
      </c>
      <c r="F9" s="318"/>
      <c r="G9" s="318">
        <v>0.2981269900730474</v>
      </c>
      <c r="H9" s="318"/>
      <c r="I9" s="318">
        <v>0.2925320449967019</v>
      </c>
      <c r="J9" s="318"/>
      <c r="K9" s="318">
        <v>0.2178124866641062</v>
      </c>
    </row>
    <row r="10" spans="1:11" ht="12.75">
      <c r="A10" t="s">
        <v>125</v>
      </c>
      <c r="B10" s="308"/>
      <c r="C10" s="318">
        <v>0.3772140642300215</v>
      </c>
      <c r="D10" s="318"/>
      <c r="E10" s="318">
        <v>0.3723574583265363</v>
      </c>
      <c r="F10" s="318"/>
      <c r="G10" s="318">
        <v>0.38171495123016447</v>
      </c>
      <c r="H10" s="318"/>
      <c r="I10" s="318">
        <v>0.408668659018606</v>
      </c>
      <c r="J10" s="318"/>
      <c r="K10" s="318">
        <v>0.28100304309877094</v>
      </c>
    </row>
    <row r="11" spans="1:11" ht="12.75">
      <c r="A11" t="s">
        <v>126</v>
      </c>
      <c r="B11" s="308"/>
      <c r="C11" s="318">
        <v>0.43559905745876387</v>
      </c>
      <c r="D11" s="318"/>
      <c r="E11" s="318">
        <v>0.4333279799100625</v>
      </c>
      <c r="F11" s="318"/>
      <c r="G11" s="318">
        <v>0.43783935592585654</v>
      </c>
      <c r="H11" s="318"/>
      <c r="I11" s="318">
        <v>0.4987969544820312</v>
      </c>
      <c r="J11" s="318"/>
      <c r="K11" s="318">
        <v>0.31296635824841174</v>
      </c>
    </row>
    <row r="12" spans="2:11" ht="12.75">
      <c r="B12" s="299"/>
      <c r="C12" s="318"/>
      <c r="D12" s="318"/>
      <c r="E12" s="318"/>
      <c r="F12" s="318"/>
      <c r="G12" s="318"/>
      <c r="H12" s="318"/>
      <c r="I12" s="318"/>
      <c r="J12" s="318"/>
      <c r="K12" s="318"/>
    </row>
    <row r="13" spans="1:11" ht="12.75">
      <c r="A13" s="307" t="s">
        <v>103</v>
      </c>
      <c r="B13" s="308"/>
      <c r="C13" s="318"/>
      <c r="D13" s="318"/>
      <c r="E13" s="318"/>
      <c r="F13" s="318"/>
      <c r="G13" s="318"/>
      <c r="H13" s="318"/>
      <c r="I13" s="318"/>
      <c r="J13" s="318"/>
      <c r="K13" s="318"/>
    </row>
    <row r="14" spans="1:11" ht="12.75">
      <c r="A14" s="2" t="s">
        <v>104</v>
      </c>
      <c r="B14" s="308"/>
      <c r="C14" s="318">
        <v>0.2432744135559986</v>
      </c>
      <c r="D14" s="318"/>
      <c r="E14" s="318">
        <v>0.23729553811690782</v>
      </c>
      <c r="F14" s="318"/>
      <c r="G14" s="318">
        <v>0.24849187744865006</v>
      </c>
      <c r="H14" s="318"/>
      <c r="I14" s="318">
        <v>0.29287954667544663</v>
      </c>
      <c r="J14" s="318"/>
      <c r="K14" s="318">
        <v>0.158288503331077</v>
      </c>
    </row>
    <row r="15" spans="1:11" ht="12.75">
      <c r="A15" t="s">
        <v>105</v>
      </c>
      <c r="B15" s="308"/>
      <c r="C15" s="318">
        <v>0.44714616247214295</v>
      </c>
      <c r="D15" s="318"/>
      <c r="E15" s="318">
        <v>0.42693448476029167</v>
      </c>
      <c r="F15" s="318"/>
      <c r="G15" s="318">
        <v>0.4681846963733658</v>
      </c>
      <c r="H15" s="318"/>
      <c r="I15" s="318">
        <v>0.464517127527858</v>
      </c>
      <c r="J15" s="318"/>
      <c r="K15" s="318">
        <v>0.38329082237372347</v>
      </c>
    </row>
    <row r="16" spans="2:11" ht="12.75">
      <c r="B16" s="299"/>
      <c r="C16" s="318"/>
      <c r="D16" s="318"/>
      <c r="E16" s="318"/>
      <c r="F16" s="318"/>
      <c r="G16" s="318"/>
      <c r="H16" s="318"/>
      <c r="I16" s="318"/>
      <c r="J16" s="318"/>
      <c r="K16" s="318"/>
    </row>
    <row r="17" spans="1:11" ht="12.75">
      <c r="A17" s="307" t="s">
        <v>93</v>
      </c>
      <c r="B17" s="308"/>
      <c r="C17" s="318"/>
      <c r="D17" s="318"/>
      <c r="E17" s="318"/>
      <c r="F17" s="318"/>
      <c r="G17" s="318"/>
      <c r="H17" s="318"/>
      <c r="I17" s="318"/>
      <c r="J17" s="318"/>
      <c r="K17" s="318"/>
    </row>
    <row r="18" spans="1:11" ht="12.75">
      <c r="A18" t="s">
        <v>46</v>
      </c>
      <c r="B18" s="308"/>
      <c r="C18" s="318">
        <v>0.20651476455490334</v>
      </c>
      <c r="D18" s="318"/>
      <c r="E18" s="318">
        <v>0.2558326536707523</v>
      </c>
      <c r="F18" s="318"/>
      <c r="G18" s="318">
        <v>0.14548833705277822</v>
      </c>
      <c r="H18" s="318"/>
      <c r="I18" s="318">
        <v>0.25078560949557</v>
      </c>
      <c r="J18" s="318"/>
      <c r="K18" s="318">
        <v>0.09452050186686402</v>
      </c>
    </row>
    <row r="19" spans="1:11" ht="12.75">
      <c r="A19" t="s">
        <v>47</v>
      </c>
      <c r="B19" s="308"/>
      <c r="C19" s="318">
        <v>0.6243720742632949</v>
      </c>
      <c r="D19" s="318"/>
      <c r="E19" s="318">
        <v>0.5829094940010433</v>
      </c>
      <c r="F19" s="318"/>
      <c r="G19" s="318">
        <v>0.6492374621175091</v>
      </c>
      <c r="H19" s="318"/>
      <c r="I19" s="318">
        <v>0.6649322409039723</v>
      </c>
      <c r="J19" s="318"/>
      <c r="K19" s="318">
        <v>0.5259239090594925</v>
      </c>
    </row>
    <row r="20" spans="2:11" ht="12.75">
      <c r="B20" s="299"/>
      <c r="C20" s="318"/>
      <c r="D20" s="318"/>
      <c r="E20" s="318"/>
      <c r="F20" s="318"/>
      <c r="G20" s="318"/>
      <c r="H20" s="318"/>
      <c r="I20" s="318"/>
      <c r="J20" s="318"/>
      <c r="K20" s="318"/>
    </row>
    <row r="21" spans="1:11" ht="14.25">
      <c r="A21" s="307" t="s">
        <v>459</v>
      </c>
      <c r="B21" s="308"/>
      <c r="C21" s="318"/>
      <c r="D21" s="318"/>
      <c r="E21" s="318"/>
      <c r="F21" s="318"/>
      <c r="G21" s="318"/>
      <c r="H21" s="318"/>
      <c r="I21" s="318"/>
      <c r="J21" s="318"/>
      <c r="K21" s="318"/>
    </row>
    <row r="22" spans="1:11" ht="12.75">
      <c r="A22" t="s">
        <v>378</v>
      </c>
      <c r="B22" s="308"/>
      <c r="C22" s="318">
        <v>0.1647476774053391</v>
      </c>
      <c r="D22" s="318"/>
      <c r="E22" s="318" t="s">
        <v>112</v>
      </c>
      <c r="F22" s="318"/>
      <c r="G22" s="318" t="s">
        <v>112</v>
      </c>
      <c r="H22" s="318"/>
      <c r="I22" s="318">
        <v>0.1609960272417707</v>
      </c>
      <c r="J22" s="318"/>
      <c r="K22" s="318" t="s">
        <v>112</v>
      </c>
    </row>
    <row r="23" spans="1:11" ht="12.75">
      <c r="A23" s="2" t="s">
        <v>379</v>
      </c>
      <c r="B23" s="308"/>
      <c r="C23" s="318">
        <v>0.5680057124686901</v>
      </c>
      <c r="D23" s="318"/>
      <c r="E23" s="318">
        <v>0.4084276258918549</v>
      </c>
      <c r="F23" s="318"/>
      <c r="G23" s="318">
        <v>0.6895626535626537</v>
      </c>
      <c r="H23" s="318"/>
      <c r="I23" s="318">
        <v>0.5658198103965173</v>
      </c>
      <c r="J23" s="318"/>
      <c r="K23" s="318">
        <v>0.5748275862068966</v>
      </c>
    </row>
    <row r="24" spans="1:11" ht="12.75">
      <c r="A24" t="s">
        <v>487</v>
      </c>
      <c r="B24" s="308"/>
      <c r="C24" s="318">
        <v>0.34099412546331914</v>
      </c>
      <c r="D24" s="318"/>
      <c r="E24" s="318">
        <v>0.3903709840743809</v>
      </c>
      <c r="F24" s="318"/>
      <c r="G24" s="318">
        <v>0.29635301363250494</v>
      </c>
      <c r="H24" s="318"/>
      <c r="I24" s="318">
        <v>0.3817143455936289</v>
      </c>
      <c r="J24" s="318"/>
      <c r="K24" s="318" t="s">
        <v>112</v>
      </c>
    </row>
    <row r="25" spans="1:11" ht="12.75">
      <c r="A25" t="s">
        <v>488</v>
      </c>
      <c r="B25" s="308"/>
      <c r="C25" s="318">
        <v>0.3867354998871586</v>
      </c>
      <c r="D25" s="318"/>
      <c r="E25" s="318">
        <v>0.36785610675950103</v>
      </c>
      <c r="F25" s="318"/>
      <c r="G25" s="318">
        <v>0.3933450132033313</v>
      </c>
      <c r="H25" s="318"/>
      <c r="I25" s="318">
        <v>0.42533579141427447</v>
      </c>
      <c r="J25" s="318"/>
      <c r="K25" s="318">
        <v>0.3353000526408142</v>
      </c>
    </row>
    <row r="26" spans="1:11" ht="12.75">
      <c r="A26" t="s">
        <v>489</v>
      </c>
      <c r="B26" s="308"/>
      <c r="C26" s="318">
        <v>0.3241033243998403</v>
      </c>
      <c r="D26" s="318"/>
      <c r="E26" s="318">
        <v>0.35246594645373414</v>
      </c>
      <c r="F26" s="318"/>
      <c r="G26" s="318" t="s">
        <v>112</v>
      </c>
      <c r="H26" s="318"/>
      <c r="I26" s="318">
        <v>0.3316232919704505</v>
      </c>
      <c r="J26" s="318"/>
      <c r="K26" s="318" t="s">
        <v>112</v>
      </c>
    </row>
    <row r="27" spans="1:11" ht="12.75">
      <c r="A27" t="s">
        <v>383</v>
      </c>
      <c r="B27" s="308"/>
      <c r="C27" s="318">
        <v>0.3748202108835795</v>
      </c>
      <c r="D27" s="318"/>
      <c r="E27" s="318">
        <v>0.4837657734297462</v>
      </c>
      <c r="F27" s="318"/>
      <c r="G27" s="318">
        <v>0.3442807556768501</v>
      </c>
      <c r="H27" s="318"/>
      <c r="I27" s="318">
        <v>0.4651721630252632</v>
      </c>
      <c r="J27" s="318"/>
      <c r="K27" s="318" t="s">
        <v>112</v>
      </c>
    </row>
    <row r="28" spans="1:11" ht="12.75">
      <c r="A28" t="s">
        <v>384</v>
      </c>
      <c r="B28" s="308"/>
      <c r="C28" s="318">
        <v>0.20832311775804546</v>
      </c>
      <c r="D28" s="318"/>
      <c r="E28" s="318" t="s">
        <v>112</v>
      </c>
      <c r="F28" s="318"/>
      <c r="G28" s="318">
        <v>0.18844928125847574</v>
      </c>
      <c r="H28" s="318"/>
      <c r="I28" s="318">
        <v>0.33528494362488176</v>
      </c>
      <c r="J28" s="318"/>
      <c r="K28" s="318" t="s">
        <v>112</v>
      </c>
    </row>
    <row r="29" spans="1:11" ht="12.75">
      <c r="A29" t="s">
        <v>385</v>
      </c>
      <c r="B29" s="308"/>
      <c r="C29" s="318">
        <v>0.3413459720418993</v>
      </c>
      <c r="D29" s="318"/>
      <c r="E29" s="318">
        <v>0.37525432349949134</v>
      </c>
      <c r="F29" s="318"/>
      <c r="G29" s="318" t="s">
        <v>112</v>
      </c>
      <c r="H29" s="318"/>
      <c r="I29" s="318">
        <v>0.3755834016915113</v>
      </c>
      <c r="J29" s="318"/>
      <c r="K29" s="318" t="s">
        <v>112</v>
      </c>
    </row>
    <row r="30" spans="1:11" ht="12.75">
      <c r="A30" t="s">
        <v>386</v>
      </c>
      <c r="B30" s="308"/>
      <c r="C30" s="318">
        <v>0.22999023119505047</v>
      </c>
      <c r="D30" s="318"/>
      <c r="E30" s="318">
        <v>0.3217025696003216</v>
      </c>
      <c r="F30" s="318"/>
      <c r="G30" s="318" t="s">
        <v>112</v>
      </c>
      <c r="H30" s="318"/>
      <c r="I30" s="318">
        <v>0.3158632286995516</v>
      </c>
      <c r="J30" s="318"/>
      <c r="K30" s="318" t="s">
        <v>112</v>
      </c>
    </row>
    <row r="31" spans="1:11" ht="12.75">
      <c r="A31" s="307"/>
      <c r="B31" s="299"/>
      <c r="C31" s="318"/>
      <c r="D31" s="318"/>
      <c r="E31" s="318"/>
      <c r="F31" s="318"/>
      <c r="G31" s="318"/>
      <c r="H31" s="318"/>
      <c r="I31" s="318"/>
      <c r="J31" s="318"/>
      <c r="K31" s="318"/>
    </row>
    <row r="32" spans="1:11" ht="12.75">
      <c r="A32" s="307" t="s">
        <v>127</v>
      </c>
      <c r="B32" s="308"/>
      <c r="C32" s="318"/>
      <c r="D32" s="318"/>
      <c r="E32" s="318"/>
      <c r="F32" s="318"/>
      <c r="G32" s="318"/>
      <c r="H32" s="318"/>
      <c r="I32" s="318"/>
      <c r="J32" s="318"/>
      <c r="K32" s="318"/>
    </row>
    <row r="33" spans="1:11" ht="12.75">
      <c r="A33" t="s">
        <v>128</v>
      </c>
      <c r="B33" s="308"/>
      <c r="C33" s="318">
        <v>0.369863659345462</v>
      </c>
      <c r="D33" s="318"/>
      <c r="E33" s="318">
        <v>0.3267102674370679</v>
      </c>
      <c r="F33" s="318"/>
      <c r="G33" s="318">
        <v>0.4228159740445632</v>
      </c>
      <c r="H33" s="318"/>
      <c r="I33" s="318">
        <v>0.3747384025113359</v>
      </c>
      <c r="J33" s="318"/>
      <c r="K33" s="318" t="s">
        <v>112</v>
      </c>
    </row>
    <row r="34" spans="1:11" ht="12.75">
      <c r="A34" t="s">
        <v>129</v>
      </c>
      <c r="B34" s="308"/>
      <c r="C34" s="318">
        <v>0.45905508456524513</v>
      </c>
      <c r="D34" s="318"/>
      <c r="E34" s="318">
        <v>0.43429508635694203</v>
      </c>
      <c r="F34" s="318"/>
      <c r="G34" s="318">
        <v>0.484734348150591</v>
      </c>
      <c r="H34" s="318"/>
      <c r="I34" s="318">
        <v>0.4605818644262141</v>
      </c>
      <c r="J34" s="318"/>
      <c r="K34" s="318" t="s">
        <v>112</v>
      </c>
    </row>
    <row r="35" spans="1:11" ht="12.75">
      <c r="A35" t="s">
        <v>130</v>
      </c>
      <c r="B35" s="308"/>
      <c r="C35" s="318">
        <v>0.3192100798337564</v>
      </c>
      <c r="D35" s="318"/>
      <c r="E35" s="318">
        <v>0.32785597242326325</v>
      </c>
      <c r="F35" s="318"/>
      <c r="G35" s="318">
        <v>0.3117096040306165</v>
      </c>
      <c r="H35" s="318"/>
      <c r="I35" s="318">
        <v>0.3828619615301763</v>
      </c>
      <c r="J35" s="318"/>
      <c r="K35" s="318">
        <v>0.21275296350647183</v>
      </c>
    </row>
    <row r="36" spans="1:11" ht="12.75">
      <c r="A36" s="307"/>
      <c r="B36" s="299"/>
      <c r="C36" s="318"/>
      <c r="D36" s="318"/>
      <c r="E36" s="318"/>
      <c r="F36" s="318"/>
      <c r="G36" s="318"/>
      <c r="H36" s="318"/>
      <c r="I36" s="318"/>
      <c r="J36" s="318"/>
      <c r="K36" s="318"/>
    </row>
    <row r="37" spans="1:11" ht="14.25">
      <c r="A37" s="307" t="s">
        <v>460</v>
      </c>
      <c r="B37" s="308"/>
      <c r="C37" s="318"/>
      <c r="D37" s="318"/>
      <c r="E37" s="318"/>
      <c r="F37" s="318"/>
      <c r="G37" s="318"/>
      <c r="H37" s="318"/>
      <c r="I37" s="318"/>
      <c r="J37" s="318"/>
      <c r="K37" s="318"/>
    </row>
    <row r="38" spans="1:11" ht="12.75">
      <c r="A38" t="s">
        <v>8</v>
      </c>
      <c r="B38" s="308"/>
      <c r="C38" s="318" t="s">
        <v>112</v>
      </c>
      <c r="D38" s="318"/>
      <c r="E38" s="318" t="s">
        <v>112</v>
      </c>
      <c r="F38" s="318"/>
      <c r="G38" s="318" t="s">
        <v>112</v>
      </c>
      <c r="H38" s="318"/>
      <c r="I38" s="318" t="s">
        <v>112</v>
      </c>
      <c r="J38" s="318"/>
      <c r="K38" s="318" t="s">
        <v>112</v>
      </c>
    </row>
    <row r="39" spans="1:11" ht="12.75">
      <c r="A39" t="s">
        <v>17</v>
      </c>
      <c r="B39" s="308"/>
      <c r="C39" s="318" t="s">
        <v>112</v>
      </c>
      <c r="D39" s="318"/>
      <c r="E39" s="318" t="s">
        <v>112</v>
      </c>
      <c r="F39" s="318"/>
      <c r="G39" s="318" t="s">
        <v>112</v>
      </c>
      <c r="H39" s="318"/>
      <c r="I39" s="318" t="s">
        <v>112</v>
      </c>
      <c r="J39" s="318"/>
      <c r="K39" s="318" t="s">
        <v>112</v>
      </c>
    </row>
    <row r="40" spans="1:11" ht="12.75">
      <c r="A40" t="s">
        <v>16</v>
      </c>
      <c r="B40" s="308"/>
      <c r="C40" s="318">
        <v>0.2719826679952099</v>
      </c>
      <c r="D40" s="318"/>
      <c r="E40" s="318">
        <v>0.33524873571138536</v>
      </c>
      <c r="F40" s="318"/>
      <c r="G40" s="318" t="s">
        <v>112</v>
      </c>
      <c r="H40" s="318"/>
      <c r="I40" s="318">
        <v>0.2837680597304373</v>
      </c>
      <c r="J40" s="318"/>
      <c r="K40" s="318" t="s">
        <v>112</v>
      </c>
    </row>
    <row r="41" spans="1:11" ht="12.75">
      <c r="A41" t="s">
        <v>21</v>
      </c>
      <c r="B41" s="308"/>
      <c r="C41" s="318" t="s">
        <v>112</v>
      </c>
      <c r="D41" s="318"/>
      <c r="E41" s="318" t="s">
        <v>112</v>
      </c>
      <c r="F41" s="318"/>
      <c r="G41" s="318" t="s">
        <v>112</v>
      </c>
      <c r="H41" s="318"/>
      <c r="I41" s="318" t="s">
        <v>112</v>
      </c>
      <c r="J41" s="318"/>
      <c r="K41" s="318" t="s">
        <v>112</v>
      </c>
    </row>
    <row r="42" spans="1:11" ht="12.75">
      <c r="A42" t="s">
        <v>18</v>
      </c>
      <c r="B42" s="308"/>
      <c r="C42" s="318" t="s">
        <v>112</v>
      </c>
      <c r="D42" s="318"/>
      <c r="E42" s="318" t="s">
        <v>112</v>
      </c>
      <c r="F42" s="318"/>
      <c r="G42" s="318" t="s">
        <v>112</v>
      </c>
      <c r="H42" s="318"/>
      <c r="I42" s="318" t="s">
        <v>112</v>
      </c>
      <c r="J42" s="318"/>
      <c r="K42" s="318" t="s">
        <v>112</v>
      </c>
    </row>
    <row r="43" spans="1:11" ht="12.75">
      <c r="A43" t="s">
        <v>10</v>
      </c>
      <c r="B43" s="308"/>
      <c r="C43" s="318">
        <v>0.20795679186670435</v>
      </c>
      <c r="D43" s="318"/>
      <c r="E43" s="318">
        <v>0.2054460517149531</v>
      </c>
      <c r="F43" s="318"/>
      <c r="G43" s="318" t="s">
        <v>112</v>
      </c>
      <c r="H43" s="318"/>
      <c r="I43" s="318">
        <v>0.21312171451678125</v>
      </c>
      <c r="J43" s="318"/>
      <c r="K43" s="318" t="s">
        <v>112</v>
      </c>
    </row>
    <row r="44" spans="1:11" ht="12.75">
      <c r="A44" t="s">
        <v>13</v>
      </c>
      <c r="B44" s="308"/>
      <c r="C44" s="318">
        <v>0.18311490118789256</v>
      </c>
      <c r="D44" s="318"/>
      <c r="E44" s="318">
        <v>0.20224661204719946</v>
      </c>
      <c r="F44" s="318"/>
      <c r="G44" s="318">
        <v>0.16768267339078388</v>
      </c>
      <c r="H44" s="318"/>
      <c r="I44" s="318">
        <v>0.24976503408870523</v>
      </c>
      <c r="J44" s="318"/>
      <c r="K44" s="318" t="s">
        <v>112</v>
      </c>
    </row>
    <row r="45" spans="1:11" ht="12.75">
      <c r="A45" t="s">
        <v>19</v>
      </c>
      <c r="B45" s="308"/>
      <c r="C45" s="318">
        <v>0.46872808862712106</v>
      </c>
      <c r="D45" s="318"/>
      <c r="E45" s="318">
        <v>0.49322553050580864</v>
      </c>
      <c r="F45" s="318"/>
      <c r="G45" s="318" t="s">
        <v>112</v>
      </c>
      <c r="H45" s="318"/>
      <c r="I45" s="318">
        <v>0.5271951844953707</v>
      </c>
      <c r="J45" s="318"/>
      <c r="K45" s="318" t="s">
        <v>112</v>
      </c>
    </row>
    <row r="46" spans="1:11" ht="12.75">
      <c r="A46" t="s">
        <v>7</v>
      </c>
      <c r="B46" s="308"/>
      <c r="C46" s="318" t="s">
        <v>112</v>
      </c>
      <c r="D46" s="318"/>
      <c r="E46" s="318" t="s">
        <v>112</v>
      </c>
      <c r="F46" s="318"/>
      <c r="G46" s="318" t="s">
        <v>112</v>
      </c>
      <c r="H46" s="318"/>
      <c r="I46" s="318" t="s">
        <v>112</v>
      </c>
      <c r="J46" s="318"/>
      <c r="K46" s="318" t="s">
        <v>112</v>
      </c>
    </row>
    <row r="47" spans="1:11" ht="12.75">
      <c r="A47" t="s">
        <v>12</v>
      </c>
      <c r="B47" s="308"/>
      <c r="C47" s="318" t="s">
        <v>112</v>
      </c>
      <c r="D47" s="318"/>
      <c r="E47" s="318" t="s">
        <v>112</v>
      </c>
      <c r="F47" s="318"/>
      <c r="G47" s="318" t="s">
        <v>112</v>
      </c>
      <c r="H47" s="318"/>
      <c r="I47" s="318" t="s">
        <v>112</v>
      </c>
      <c r="J47" s="318"/>
      <c r="K47" s="318" t="s">
        <v>112</v>
      </c>
    </row>
    <row r="48" spans="1:11" ht="12.75">
      <c r="A48" t="s">
        <v>15</v>
      </c>
      <c r="B48" s="308"/>
      <c r="C48" s="318" t="s">
        <v>112</v>
      </c>
      <c r="D48" s="318"/>
      <c r="E48" s="318" t="s">
        <v>112</v>
      </c>
      <c r="F48" s="318"/>
      <c r="G48" s="318" t="s">
        <v>112</v>
      </c>
      <c r="H48" s="318"/>
      <c r="I48" s="318" t="s">
        <v>112</v>
      </c>
      <c r="J48" s="318"/>
      <c r="K48" s="318" t="s">
        <v>112</v>
      </c>
    </row>
    <row r="49" spans="1:11" ht="12.75">
      <c r="A49" t="s">
        <v>11</v>
      </c>
      <c r="B49" s="308"/>
      <c r="C49" s="318" t="s">
        <v>112</v>
      </c>
      <c r="D49" s="318"/>
      <c r="E49" s="318" t="s">
        <v>112</v>
      </c>
      <c r="F49" s="318"/>
      <c r="G49" s="318" t="s">
        <v>112</v>
      </c>
      <c r="H49" s="318"/>
      <c r="I49" s="318" t="s">
        <v>112</v>
      </c>
      <c r="J49" s="318"/>
      <c r="K49" s="318" t="s">
        <v>112</v>
      </c>
    </row>
    <row r="50" spans="1:11" ht="12.75">
      <c r="A50" t="s">
        <v>9</v>
      </c>
      <c r="B50" s="308"/>
      <c r="C50" s="318">
        <v>0.18755639145518546</v>
      </c>
      <c r="D50" s="318"/>
      <c r="E50" s="318" t="s">
        <v>112</v>
      </c>
      <c r="F50" s="318"/>
      <c r="G50" s="318" t="s">
        <v>112</v>
      </c>
      <c r="H50" s="318"/>
      <c r="I50" s="318">
        <v>0.20035338662179217</v>
      </c>
      <c r="J50" s="318"/>
      <c r="K50" s="318" t="s">
        <v>112</v>
      </c>
    </row>
    <row r="51" spans="1:11" ht="12.75">
      <c r="A51" t="s">
        <v>23</v>
      </c>
      <c r="B51" s="308"/>
      <c r="C51" s="318">
        <v>0.607765882289006</v>
      </c>
      <c r="D51" s="318"/>
      <c r="E51" s="318">
        <v>0.5161104018481367</v>
      </c>
      <c r="F51" s="318"/>
      <c r="G51" s="318">
        <v>0.6818405149118066</v>
      </c>
      <c r="H51" s="318"/>
      <c r="I51" s="318">
        <v>0.5845992576299147</v>
      </c>
      <c r="J51" s="318"/>
      <c r="K51" s="318">
        <v>0.695237477290423</v>
      </c>
    </row>
    <row r="52" spans="1:11" ht="12.75">
      <c r="A52" t="s">
        <v>22</v>
      </c>
      <c r="B52" s="308"/>
      <c r="C52" s="318">
        <v>0.576541806127188</v>
      </c>
      <c r="D52" s="318"/>
      <c r="E52" s="318">
        <v>0.5860629856401527</v>
      </c>
      <c r="F52" s="318"/>
      <c r="G52" s="318">
        <v>0.5726219408805743</v>
      </c>
      <c r="H52" s="318"/>
      <c r="I52" s="318">
        <v>0.6864295628477926</v>
      </c>
      <c r="J52" s="318"/>
      <c r="K52" s="318">
        <v>0.39037859993528207</v>
      </c>
    </row>
    <row r="53" spans="1:11" ht="12.75">
      <c r="A53" t="s">
        <v>20</v>
      </c>
      <c r="B53" s="308"/>
      <c r="C53" s="318">
        <v>0.5079067953592669</v>
      </c>
      <c r="D53" s="318"/>
      <c r="E53" s="318">
        <v>0.6009656940180621</v>
      </c>
      <c r="F53" s="318"/>
      <c r="G53" s="318">
        <v>0.48195404974065703</v>
      </c>
      <c r="H53" s="318"/>
      <c r="I53" s="318">
        <v>0.5667451691416296</v>
      </c>
      <c r="J53" s="318"/>
      <c r="K53" s="318">
        <v>0.39389368364775074</v>
      </c>
    </row>
    <row r="54" spans="1:11" ht="13.5" thickBot="1">
      <c r="A54" s="305" t="s">
        <v>14</v>
      </c>
      <c r="B54" s="310"/>
      <c r="C54" s="319" t="s">
        <v>112</v>
      </c>
      <c r="D54" s="319"/>
      <c r="E54" s="319" t="s">
        <v>112</v>
      </c>
      <c r="F54" s="319"/>
      <c r="G54" s="319" t="s">
        <v>112</v>
      </c>
      <c r="H54" s="319"/>
      <c r="I54" s="319" t="s">
        <v>112</v>
      </c>
      <c r="J54" s="319"/>
      <c r="K54" s="319" t="s">
        <v>112</v>
      </c>
    </row>
    <row r="55" spans="1:11" ht="12.75">
      <c r="A55" t="s">
        <v>359</v>
      </c>
      <c r="B55" s="270"/>
      <c r="C55" s="270"/>
      <c r="D55" s="270"/>
      <c r="E55" s="270"/>
      <c r="F55" s="299"/>
      <c r="G55" s="299"/>
      <c r="H55" s="299"/>
      <c r="I55" s="299"/>
      <c r="J55" s="299"/>
      <c r="K55" s="299"/>
    </row>
    <row r="56" ht="12.75">
      <c r="A56" s="277" t="s">
        <v>456</v>
      </c>
    </row>
    <row r="57" ht="12.75">
      <c r="A57" s="277" t="s">
        <v>455</v>
      </c>
    </row>
    <row r="59" ht="12.75">
      <c r="A59" s="267" t="s">
        <v>430</v>
      </c>
    </row>
  </sheetData>
  <mergeCells count="3">
    <mergeCell ref="A1:A2"/>
    <mergeCell ref="E3:G3"/>
    <mergeCell ref="I3:K3"/>
  </mergeCells>
  <hyperlinks>
    <hyperlink ref="A59" location="Contents!A1" display="return to contents page"/>
  </hyperlink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7"/>
  </sheetPr>
  <dimension ref="A1:K59"/>
  <sheetViews>
    <sheetView workbookViewId="0" topLeftCell="A37">
      <selection activeCell="A59" sqref="A59"/>
    </sheetView>
  </sheetViews>
  <sheetFormatPr defaultColWidth="9.140625" defaultRowHeight="12.75"/>
  <sheetData>
    <row r="1" spans="1:11" ht="15">
      <c r="A1" s="381" t="s">
        <v>486</v>
      </c>
      <c r="B1" s="264" t="s">
        <v>493</v>
      </c>
      <c r="C1" s="299"/>
      <c r="D1" s="299"/>
      <c r="E1" s="299"/>
      <c r="F1" s="299"/>
      <c r="G1" s="299"/>
      <c r="H1" s="299"/>
      <c r="I1" s="299"/>
      <c r="J1" s="299"/>
      <c r="K1" s="299"/>
    </row>
    <row r="2" spans="1:11" ht="15.75" thickBot="1">
      <c r="A2" s="382"/>
      <c r="B2" s="300"/>
      <c r="C2" s="301"/>
      <c r="D2" s="301"/>
      <c r="E2" s="299"/>
      <c r="F2" s="299"/>
      <c r="G2" s="299"/>
      <c r="H2" s="299"/>
      <c r="I2" s="299"/>
      <c r="J2" s="299"/>
      <c r="K2" s="302" t="s">
        <v>92</v>
      </c>
    </row>
    <row r="3" spans="1:11" ht="13.5" thickTop="1">
      <c r="A3" s="303"/>
      <c r="B3" s="303"/>
      <c r="C3" s="304" t="s">
        <v>6</v>
      </c>
      <c r="D3" s="304"/>
      <c r="E3" s="405" t="s">
        <v>111</v>
      </c>
      <c r="F3" s="405"/>
      <c r="G3" s="405"/>
      <c r="H3" s="304"/>
      <c r="I3" s="405" t="s">
        <v>336</v>
      </c>
      <c r="J3" s="405"/>
      <c r="K3" s="405"/>
    </row>
    <row r="4" spans="1:11" ht="13.5" thickBot="1">
      <c r="A4" s="305"/>
      <c r="B4" s="305"/>
      <c r="C4" s="306"/>
      <c r="D4" s="306"/>
      <c r="E4" s="306" t="s">
        <v>24</v>
      </c>
      <c r="F4" s="306"/>
      <c r="G4" s="306" t="s">
        <v>25</v>
      </c>
      <c r="H4" s="306"/>
      <c r="I4" s="306" t="s">
        <v>107</v>
      </c>
      <c r="J4" s="306"/>
      <c r="K4" s="306" t="s">
        <v>108</v>
      </c>
    </row>
    <row r="5" spans="1:11" ht="12.75">
      <c r="A5" s="307" t="s">
        <v>43</v>
      </c>
      <c r="B5" s="308"/>
      <c r="C5" s="318">
        <v>0.33587479419633665</v>
      </c>
      <c r="D5" s="318"/>
      <c r="E5" s="318">
        <v>0.30163524528679303</v>
      </c>
      <c r="F5" s="318"/>
      <c r="G5" s="318">
        <v>0.3677705071786383</v>
      </c>
      <c r="H5" s="318"/>
      <c r="I5" s="318">
        <v>0.3631806065396652</v>
      </c>
      <c r="J5" s="318"/>
      <c r="K5" s="318">
        <v>0.2545893997813201</v>
      </c>
    </row>
    <row r="6" spans="2:11" ht="12.75">
      <c r="B6" s="299"/>
      <c r="C6" s="318"/>
      <c r="D6" s="318"/>
      <c r="E6" s="318"/>
      <c r="F6" s="318"/>
      <c r="G6" s="318"/>
      <c r="H6" s="318"/>
      <c r="I6" s="318"/>
      <c r="J6" s="318"/>
      <c r="K6" s="318"/>
    </row>
    <row r="7" spans="1:11" ht="12.75">
      <c r="A7" s="307" t="s">
        <v>122</v>
      </c>
      <c r="B7" s="308"/>
      <c r="C7" s="318"/>
      <c r="D7" s="318"/>
      <c r="E7" s="318"/>
      <c r="F7" s="318"/>
      <c r="G7" s="318"/>
      <c r="H7" s="318"/>
      <c r="I7" s="318"/>
      <c r="J7" s="318"/>
      <c r="K7" s="318"/>
    </row>
    <row r="8" spans="1:11" ht="12.75">
      <c r="A8" t="s">
        <v>123</v>
      </c>
      <c r="B8" s="308"/>
      <c r="C8" s="318" t="s">
        <v>112</v>
      </c>
      <c r="D8" s="318"/>
      <c r="E8" s="318" t="s">
        <v>112</v>
      </c>
      <c r="F8" s="318"/>
      <c r="G8" s="318" t="s">
        <v>112</v>
      </c>
      <c r="H8" s="318"/>
      <c r="I8" s="318" t="s">
        <v>112</v>
      </c>
      <c r="J8" s="318"/>
      <c r="K8" s="318" t="s">
        <v>112</v>
      </c>
    </row>
    <row r="9" spans="1:11" ht="12.75">
      <c r="A9" t="s">
        <v>124</v>
      </c>
      <c r="B9" s="308"/>
      <c r="C9" s="318">
        <v>0.28884099529384544</v>
      </c>
      <c r="D9" s="318"/>
      <c r="E9" s="318">
        <v>0.25109120147025044</v>
      </c>
      <c r="F9" s="318"/>
      <c r="G9" s="318">
        <v>0.3232750090222238</v>
      </c>
      <c r="H9" s="318"/>
      <c r="I9" s="318">
        <v>0.2989640889113638</v>
      </c>
      <c r="J9" s="318"/>
      <c r="K9" s="318" t="s">
        <v>112</v>
      </c>
    </row>
    <row r="10" spans="1:11" ht="12.75">
      <c r="A10" t="s">
        <v>125</v>
      </c>
      <c r="B10" s="308"/>
      <c r="C10" s="318">
        <v>0.39973502704748826</v>
      </c>
      <c r="D10" s="318"/>
      <c r="E10" s="318">
        <v>0.3676657400077324</v>
      </c>
      <c r="F10" s="318"/>
      <c r="G10" s="318">
        <v>0.4291196788097066</v>
      </c>
      <c r="H10" s="318"/>
      <c r="I10" s="318">
        <v>0.42279770225662827</v>
      </c>
      <c r="J10" s="318"/>
      <c r="K10" s="318">
        <v>0.3307750399550396</v>
      </c>
    </row>
    <row r="11" spans="1:11" ht="12.75">
      <c r="A11" t="s">
        <v>126</v>
      </c>
      <c r="B11" s="308"/>
      <c r="C11" s="318">
        <v>0.40912059933081835</v>
      </c>
      <c r="D11" s="318"/>
      <c r="E11" s="318">
        <v>0.40890857670552927</v>
      </c>
      <c r="F11" s="318"/>
      <c r="G11" s="318">
        <v>0.40930261365043974</v>
      </c>
      <c r="H11" s="318"/>
      <c r="I11" s="318">
        <v>0.4462456243241757</v>
      </c>
      <c r="J11" s="318"/>
      <c r="K11" s="318">
        <v>0.3100860467390241</v>
      </c>
    </row>
    <row r="12" spans="2:11" ht="12.75">
      <c r="B12" s="299"/>
      <c r="C12" s="318"/>
      <c r="D12" s="318"/>
      <c r="E12" s="318"/>
      <c r="F12" s="318"/>
      <c r="G12" s="318"/>
      <c r="H12" s="318"/>
      <c r="I12" s="318"/>
      <c r="J12" s="318"/>
      <c r="K12" s="318"/>
    </row>
    <row r="13" spans="1:11" ht="12.75">
      <c r="A13" s="307" t="s">
        <v>103</v>
      </c>
      <c r="B13" s="308"/>
      <c r="C13" s="318"/>
      <c r="D13" s="318"/>
      <c r="E13" s="318"/>
      <c r="F13" s="318"/>
      <c r="G13" s="318"/>
      <c r="H13" s="318"/>
      <c r="I13" s="318"/>
      <c r="J13" s="318"/>
      <c r="K13" s="318"/>
    </row>
    <row r="14" spans="1:11" ht="12.75">
      <c r="A14" s="2" t="s">
        <v>104</v>
      </c>
      <c r="B14" s="308"/>
      <c r="C14" s="318">
        <v>0.2308946115585386</v>
      </c>
      <c r="D14" s="318"/>
      <c r="E14" s="318">
        <v>0.20563860740443463</v>
      </c>
      <c r="F14" s="318"/>
      <c r="G14" s="318">
        <v>0.25145670191794545</v>
      </c>
      <c r="H14" s="318"/>
      <c r="I14" s="318">
        <v>0.2584194990592256</v>
      </c>
      <c r="J14" s="318"/>
      <c r="K14" s="318">
        <v>0.16800276093280087</v>
      </c>
    </row>
    <row r="15" spans="1:11" ht="12.75">
      <c r="A15" t="s">
        <v>105</v>
      </c>
      <c r="B15" s="308"/>
      <c r="C15" s="318">
        <v>0.4668710814480946</v>
      </c>
      <c r="D15" s="318"/>
      <c r="E15" s="318">
        <v>0.40647752950037663</v>
      </c>
      <c r="F15" s="318"/>
      <c r="G15" s="318">
        <v>0.5317378277153558</v>
      </c>
      <c r="H15" s="318"/>
      <c r="I15" s="318">
        <v>0.4750165040055668</v>
      </c>
      <c r="J15" s="318"/>
      <c r="K15" s="318">
        <v>0.4322201138519924</v>
      </c>
    </row>
    <row r="16" spans="2:11" ht="12.75">
      <c r="B16" s="299"/>
      <c r="C16" s="318"/>
      <c r="D16" s="318"/>
      <c r="E16" s="318"/>
      <c r="F16" s="318"/>
      <c r="G16" s="318"/>
      <c r="H16" s="318"/>
      <c r="I16" s="318"/>
      <c r="J16" s="318"/>
      <c r="K16" s="318"/>
    </row>
    <row r="17" spans="1:11" ht="12.75">
      <c r="A17" s="307" t="s">
        <v>93</v>
      </c>
      <c r="B17" s="308"/>
      <c r="C17" s="318"/>
      <c r="D17" s="318"/>
      <c r="E17" s="318"/>
      <c r="F17" s="318"/>
      <c r="G17" s="318"/>
      <c r="H17" s="318"/>
      <c r="I17" s="318"/>
      <c r="J17" s="318"/>
      <c r="K17" s="318"/>
    </row>
    <row r="18" spans="1:11" ht="12.75">
      <c r="A18" t="s">
        <v>46</v>
      </c>
      <c r="B18" s="308"/>
      <c r="C18" s="318">
        <v>0.168432070645644</v>
      </c>
      <c r="D18" s="318"/>
      <c r="E18" s="318">
        <v>0.17899026977422097</v>
      </c>
      <c r="F18" s="318"/>
      <c r="G18" s="318">
        <v>0.15572412448833733</v>
      </c>
      <c r="H18" s="318"/>
      <c r="I18" s="318">
        <v>0.1902025537961568</v>
      </c>
      <c r="J18" s="318"/>
      <c r="K18" s="318">
        <v>0.10415553893814763</v>
      </c>
    </row>
    <row r="19" spans="1:11" ht="12.75">
      <c r="A19" t="s">
        <v>47</v>
      </c>
      <c r="B19" s="308"/>
      <c r="C19" s="318">
        <v>0.6614975966423888</v>
      </c>
      <c r="D19" s="318"/>
      <c r="E19" s="318">
        <v>0.6650310290085149</v>
      </c>
      <c r="F19" s="318"/>
      <c r="G19" s="318">
        <v>0.6595079787234043</v>
      </c>
      <c r="H19" s="318"/>
      <c r="I19" s="318">
        <v>0.6966783546355992</v>
      </c>
      <c r="J19" s="318"/>
      <c r="K19" s="318">
        <v>0.5547377052306401</v>
      </c>
    </row>
    <row r="20" spans="2:11" ht="12.75">
      <c r="B20" s="299"/>
      <c r="C20" s="318"/>
      <c r="D20" s="318"/>
      <c r="E20" s="318"/>
      <c r="F20" s="318"/>
      <c r="G20" s="318"/>
      <c r="H20" s="318"/>
      <c r="I20" s="318"/>
      <c r="J20" s="318"/>
      <c r="K20" s="318"/>
    </row>
    <row r="21" spans="1:11" ht="14.25">
      <c r="A21" s="307" t="s">
        <v>459</v>
      </c>
      <c r="B21" s="308"/>
      <c r="C21" s="318"/>
      <c r="D21" s="318"/>
      <c r="E21" s="318"/>
      <c r="F21" s="318"/>
      <c r="G21" s="318"/>
      <c r="H21" s="318"/>
      <c r="I21" s="318"/>
      <c r="J21" s="318"/>
      <c r="K21" s="318"/>
    </row>
    <row r="22" spans="1:11" ht="12.75">
      <c r="A22" t="s">
        <v>378</v>
      </c>
      <c r="B22" s="308"/>
      <c r="C22" s="318">
        <v>0.22514701764211703</v>
      </c>
      <c r="D22" s="318"/>
      <c r="E22" s="318" t="s">
        <v>112</v>
      </c>
      <c r="F22" s="318"/>
      <c r="G22" s="318" t="s">
        <v>112</v>
      </c>
      <c r="H22" s="318"/>
      <c r="I22" s="318" t="s">
        <v>112</v>
      </c>
      <c r="J22" s="318"/>
      <c r="K22" s="318" t="s">
        <v>112</v>
      </c>
    </row>
    <row r="23" spans="1:11" ht="12.75">
      <c r="A23" s="2" t="s">
        <v>379</v>
      </c>
      <c r="B23" s="308"/>
      <c r="C23" s="318">
        <v>0.5966488995006137</v>
      </c>
      <c r="D23" s="318"/>
      <c r="E23" s="318">
        <v>0.44649589514111554</v>
      </c>
      <c r="F23" s="318"/>
      <c r="G23" s="318">
        <v>0.7337096359192076</v>
      </c>
      <c r="H23" s="318"/>
      <c r="I23" s="318">
        <v>0.582278353729047</v>
      </c>
      <c r="J23" s="318"/>
      <c r="K23" s="318">
        <v>0.6699492229573781</v>
      </c>
    </row>
    <row r="24" spans="1:11" ht="12.75">
      <c r="A24" t="s">
        <v>487</v>
      </c>
      <c r="B24" s="308"/>
      <c r="C24" s="318">
        <v>0.3010352905614751</v>
      </c>
      <c r="D24" s="318"/>
      <c r="E24" s="318">
        <v>0.3339079240479474</v>
      </c>
      <c r="F24" s="318"/>
      <c r="G24" s="318" t="s">
        <v>112</v>
      </c>
      <c r="H24" s="318"/>
      <c r="I24" s="318">
        <v>0.3019454986836257</v>
      </c>
      <c r="J24" s="318"/>
      <c r="K24" s="318" t="s">
        <v>112</v>
      </c>
    </row>
    <row r="25" spans="1:11" ht="12.75">
      <c r="A25" t="s">
        <v>488</v>
      </c>
      <c r="B25" s="308"/>
      <c r="C25" s="318">
        <v>0.42233684476559175</v>
      </c>
      <c r="D25" s="318"/>
      <c r="E25" s="318" t="s">
        <v>112</v>
      </c>
      <c r="F25" s="318"/>
      <c r="G25" s="318">
        <v>0.4219255135620986</v>
      </c>
      <c r="H25" s="318"/>
      <c r="I25" s="318">
        <v>0.47754299919376514</v>
      </c>
      <c r="J25" s="318"/>
      <c r="K25" s="318" t="s">
        <v>112</v>
      </c>
    </row>
    <row r="26" spans="1:11" ht="12.75">
      <c r="A26" t="s">
        <v>489</v>
      </c>
      <c r="B26" s="308"/>
      <c r="C26" s="318">
        <v>0.2772686868686869</v>
      </c>
      <c r="D26" s="318"/>
      <c r="E26" s="318">
        <v>0.28241648543620096</v>
      </c>
      <c r="F26" s="318"/>
      <c r="G26" s="318" t="s">
        <v>112</v>
      </c>
      <c r="H26" s="318"/>
      <c r="I26" s="318">
        <v>0.29462476386742226</v>
      </c>
      <c r="J26" s="318"/>
      <c r="K26" s="318" t="s">
        <v>112</v>
      </c>
    </row>
    <row r="27" spans="1:11" ht="12.75">
      <c r="A27" t="s">
        <v>383</v>
      </c>
      <c r="B27" s="308"/>
      <c r="C27" s="318">
        <v>0.3585695693996492</v>
      </c>
      <c r="D27" s="318"/>
      <c r="E27" s="318" t="s">
        <v>112</v>
      </c>
      <c r="F27" s="318"/>
      <c r="G27" s="318">
        <v>0.3272280796611697</v>
      </c>
      <c r="H27" s="318"/>
      <c r="I27" s="318">
        <v>0.41866441039140107</v>
      </c>
      <c r="J27" s="318"/>
      <c r="K27" s="318" t="s">
        <v>112</v>
      </c>
    </row>
    <row r="28" spans="1:11" ht="12.75">
      <c r="A28" t="s">
        <v>384</v>
      </c>
      <c r="B28" s="308"/>
      <c r="C28" s="318" t="s">
        <v>112</v>
      </c>
      <c r="D28" s="318"/>
      <c r="E28" s="318" t="s">
        <v>112</v>
      </c>
      <c r="F28" s="318"/>
      <c r="G28" s="318" t="s">
        <v>112</v>
      </c>
      <c r="H28" s="318"/>
      <c r="I28" s="318" t="s">
        <v>112</v>
      </c>
      <c r="J28" s="318"/>
      <c r="K28" s="318" t="s">
        <v>112</v>
      </c>
    </row>
    <row r="29" spans="1:11" ht="12.75">
      <c r="A29" t="s">
        <v>385</v>
      </c>
      <c r="B29" s="308"/>
      <c r="C29" s="318" t="s">
        <v>112</v>
      </c>
      <c r="D29" s="318"/>
      <c r="E29" s="318" t="s">
        <v>112</v>
      </c>
      <c r="F29" s="318"/>
      <c r="G29" s="318" t="s">
        <v>112</v>
      </c>
      <c r="H29" s="318"/>
      <c r="I29" s="318" t="s">
        <v>112</v>
      </c>
      <c r="J29" s="318"/>
      <c r="K29" s="318" t="s">
        <v>112</v>
      </c>
    </row>
    <row r="30" spans="1:11" ht="12.75">
      <c r="A30" t="s">
        <v>386</v>
      </c>
      <c r="B30" s="308"/>
      <c r="C30" s="318">
        <v>0.2288742403118613</v>
      </c>
      <c r="D30" s="318"/>
      <c r="E30" s="318" t="s">
        <v>112</v>
      </c>
      <c r="F30" s="318"/>
      <c r="G30" s="318">
        <v>0.2761155845205074</v>
      </c>
      <c r="H30" s="318"/>
      <c r="I30" s="318">
        <v>0.2530630803101369</v>
      </c>
      <c r="J30" s="318"/>
      <c r="K30" s="318" t="s">
        <v>112</v>
      </c>
    </row>
    <row r="31" spans="1:11" ht="12.75">
      <c r="A31" s="307"/>
      <c r="B31" s="299"/>
      <c r="C31" s="318"/>
      <c r="D31" s="318"/>
      <c r="E31" s="318"/>
      <c r="F31" s="318"/>
      <c r="G31" s="318"/>
      <c r="H31" s="318"/>
      <c r="I31" s="318"/>
      <c r="J31" s="318"/>
      <c r="K31" s="318"/>
    </row>
    <row r="32" spans="1:11" ht="12.75">
      <c r="A32" s="307" t="s">
        <v>127</v>
      </c>
      <c r="B32" s="308"/>
      <c r="C32" s="318"/>
      <c r="D32" s="318"/>
      <c r="E32" s="318"/>
      <c r="F32" s="318"/>
      <c r="G32" s="318"/>
      <c r="H32" s="318"/>
      <c r="I32" s="318"/>
      <c r="J32" s="318"/>
      <c r="K32" s="318"/>
    </row>
    <row r="33" spans="1:11" ht="12.75">
      <c r="A33" t="s">
        <v>128</v>
      </c>
      <c r="B33" s="308"/>
      <c r="C33" s="318">
        <v>0.3376228493574034</v>
      </c>
      <c r="D33" s="318"/>
      <c r="E33" s="318">
        <v>0.2998010953380017</v>
      </c>
      <c r="F33" s="318"/>
      <c r="G33" s="318">
        <v>0.39672975792544013</v>
      </c>
      <c r="H33" s="318"/>
      <c r="I33" s="318">
        <v>0.32727386979783835</v>
      </c>
      <c r="J33" s="318"/>
      <c r="K33" s="318" t="s">
        <v>112</v>
      </c>
    </row>
    <row r="34" spans="1:11" ht="12.75">
      <c r="A34" t="s">
        <v>129</v>
      </c>
      <c r="B34" s="308"/>
      <c r="C34" s="318">
        <v>0.4717536686256512</v>
      </c>
      <c r="D34" s="318"/>
      <c r="E34" s="318">
        <v>0.45236834363047956</v>
      </c>
      <c r="F34" s="318"/>
      <c r="G34" s="318">
        <v>0.4849590155720785</v>
      </c>
      <c r="H34" s="318"/>
      <c r="I34" s="318">
        <v>0.4851109520400859</v>
      </c>
      <c r="J34" s="318"/>
      <c r="K34" s="318" t="s">
        <v>112</v>
      </c>
    </row>
    <row r="35" spans="1:11" ht="12.75">
      <c r="A35" t="s">
        <v>130</v>
      </c>
      <c r="B35" s="308"/>
      <c r="C35" s="318">
        <v>0.3080819930379656</v>
      </c>
      <c r="D35" s="318"/>
      <c r="E35" s="318">
        <v>0.2757279435821004</v>
      </c>
      <c r="F35" s="318"/>
      <c r="G35" s="318">
        <v>0.3357556267239963</v>
      </c>
      <c r="H35" s="318"/>
      <c r="I35" s="318">
        <v>0.34729329998979996</v>
      </c>
      <c r="J35" s="318"/>
      <c r="K35" s="318">
        <v>0.22449974134247008</v>
      </c>
    </row>
    <row r="36" spans="1:11" ht="12.75">
      <c r="A36" s="307"/>
      <c r="B36" s="299"/>
      <c r="C36" s="318"/>
      <c r="D36" s="318"/>
      <c r="E36" s="318"/>
      <c r="F36" s="318"/>
      <c r="G36" s="318"/>
      <c r="H36" s="318"/>
      <c r="I36" s="318"/>
      <c r="J36" s="318"/>
      <c r="K36" s="318"/>
    </row>
    <row r="37" spans="1:11" ht="14.25">
      <c r="A37" s="307" t="s">
        <v>460</v>
      </c>
      <c r="B37" s="308"/>
      <c r="C37" s="318"/>
      <c r="D37" s="318"/>
      <c r="E37" s="318"/>
      <c r="F37" s="318"/>
      <c r="G37" s="318"/>
      <c r="H37" s="318"/>
      <c r="I37" s="318"/>
      <c r="J37" s="318"/>
      <c r="K37" s="318"/>
    </row>
    <row r="38" spans="1:11" ht="12.75">
      <c r="A38" t="s">
        <v>8</v>
      </c>
      <c r="B38" s="308"/>
      <c r="C38" s="318" t="s">
        <v>112</v>
      </c>
      <c r="D38" s="318"/>
      <c r="E38" s="318" t="s">
        <v>112</v>
      </c>
      <c r="F38" s="318"/>
      <c r="G38" s="318" t="s">
        <v>112</v>
      </c>
      <c r="H38" s="318"/>
      <c r="I38" s="318" t="s">
        <v>112</v>
      </c>
      <c r="J38" s="318"/>
      <c r="K38" s="318" t="s">
        <v>112</v>
      </c>
    </row>
    <row r="39" spans="1:11" ht="12.75">
      <c r="A39" t="s">
        <v>17</v>
      </c>
      <c r="B39" s="308"/>
      <c r="C39" s="318" t="s">
        <v>112</v>
      </c>
      <c r="D39" s="318"/>
      <c r="E39" s="318" t="s">
        <v>112</v>
      </c>
      <c r="F39" s="318"/>
      <c r="G39" s="318" t="s">
        <v>112</v>
      </c>
      <c r="H39" s="318"/>
      <c r="I39" s="318" t="s">
        <v>112</v>
      </c>
      <c r="J39" s="318"/>
      <c r="K39" s="318" t="s">
        <v>112</v>
      </c>
    </row>
    <row r="40" spans="1:11" ht="12.75">
      <c r="A40" t="s">
        <v>16</v>
      </c>
      <c r="B40" s="308"/>
      <c r="C40" s="318">
        <v>0.2460671630307406</v>
      </c>
      <c r="D40" s="318"/>
      <c r="E40" s="318">
        <v>0.26633285646161187</v>
      </c>
      <c r="F40" s="318"/>
      <c r="G40" s="318" t="s">
        <v>112</v>
      </c>
      <c r="H40" s="318"/>
      <c r="I40" s="318">
        <v>0.2565191636313222</v>
      </c>
      <c r="J40" s="318"/>
      <c r="K40" s="318" t="s">
        <v>112</v>
      </c>
    </row>
    <row r="41" spans="1:11" ht="12.75">
      <c r="A41" t="s">
        <v>21</v>
      </c>
      <c r="B41" s="308"/>
      <c r="C41" s="318" t="s">
        <v>112</v>
      </c>
      <c r="D41" s="318"/>
      <c r="E41" s="318" t="s">
        <v>112</v>
      </c>
      <c r="F41" s="318"/>
      <c r="G41" s="318" t="s">
        <v>112</v>
      </c>
      <c r="H41" s="318"/>
      <c r="I41" s="318" t="s">
        <v>112</v>
      </c>
      <c r="J41" s="318"/>
      <c r="K41" s="318" t="s">
        <v>112</v>
      </c>
    </row>
    <row r="42" spans="1:11" ht="12.75">
      <c r="A42" t="s">
        <v>18</v>
      </c>
      <c r="B42" s="308"/>
      <c r="C42" s="318" t="s">
        <v>112</v>
      </c>
      <c r="D42" s="318"/>
      <c r="E42" s="318" t="s">
        <v>112</v>
      </c>
      <c r="F42" s="318"/>
      <c r="G42" s="318" t="s">
        <v>112</v>
      </c>
      <c r="H42" s="318"/>
      <c r="I42" s="318" t="s">
        <v>112</v>
      </c>
      <c r="J42" s="318"/>
      <c r="K42" s="318" t="s">
        <v>112</v>
      </c>
    </row>
    <row r="43" spans="1:11" ht="12.75">
      <c r="A43" t="s">
        <v>10</v>
      </c>
      <c r="B43" s="308"/>
      <c r="C43" s="318" t="s">
        <v>112</v>
      </c>
      <c r="D43" s="318"/>
      <c r="E43" s="318" t="s">
        <v>112</v>
      </c>
      <c r="F43" s="318"/>
      <c r="G43" s="318" t="s">
        <v>112</v>
      </c>
      <c r="H43" s="318"/>
      <c r="I43" s="318" t="s">
        <v>112</v>
      </c>
      <c r="J43" s="318"/>
      <c r="K43" s="318" t="s">
        <v>112</v>
      </c>
    </row>
    <row r="44" spans="1:11" ht="12.75">
      <c r="A44" t="s">
        <v>13</v>
      </c>
      <c r="B44" s="308"/>
      <c r="C44" s="318" t="s">
        <v>112</v>
      </c>
      <c r="D44" s="318"/>
      <c r="E44" s="318" t="s">
        <v>112</v>
      </c>
      <c r="F44" s="318"/>
      <c r="G44" s="318" t="s">
        <v>112</v>
      </c>
      <c r="H44" s="318"/>
      <c r="I44" s="318" t="s">
        <v>112</v>
      </c>
      <c r="J44" s="318"/>
      <c r="K44" s="318" t="s">
        <v>112</v>
      </c>
    </row>
    <row r="45" spans="1:11" ht="12.75">
      <c r="A45" t="s">
        <v>19</v>
      </c>
      <c r="B45" s="308"/>
      <c r="C45" s="318" t="s">
        <v>112</v>
      </c>
      <c r="D45" s="318"/>
      <c r="E45" s="318" t="s">
        <v>112</v>
      </c>
      <c r="F45" s="318"/>
      <c r="G45" s="318" t="s">
        <v>112</v>
      </c>
      <c r="H45" s="318"/>
      <c r="I45" s="318" t="s">
        <v>112</v>
      </c>
      <c r="J45" s="318"/>
      <c r="K45" s="318" t="s">
        <v>112</v>
      </c>
    </row>
    <row r="46" spans="1:11" ht="12.75">
      <c r="A46" t="s">
        <v>7</v>
      </c>
      <c r="B46" s="308"/>
      <c r="C46" s="318" t="s">
        <v>112</v>
      </c>
      <c r="D46" s="318"/>
      <c r="E46" s="318" t="s">
        <v>112</v>
      </c>
      <c r="F46" s="318"/>
      <c r="G46" s="318" t="s">
        <v>112</v>
      </c>
      <c r="H46" s="318"/>
      <c r="I46" s="318" t="s">
        <v>112</v>
      </c>
      <c r="J46" s="318"/>
      <c r="K46" s="318" t="s">
        <v>112</v>
      </c>
    </row>
    <row r="47" spans="1:11" ht="12.75">
      <c r="A47" t="s">
        <v>12</v>
      </c>
      <c r="B47" s="308"/>
      <c r="C47" s="318" t="s">
        <v>112</v>
      </c>
      <c r="D47" s="318"/>
      <c r="E47" s="318" t="s">
        <v>112</v>
      </c>
      <c r="F47" s="318"/>
      <c r="G47" s="318" t="s">
        <v>112</v>
      </c>
      <c r="H47" s="318"/>
      <c r="I47" s="318" t="s">
        <v>112</v>
      </c>
      <c r="J47" s="318"/>
      <c r="K47" s="318" t="s">
        <v>112</v>
      </c>
    </row>
    <row r="48" spans="1:11" ht="12.75">
      <c r="A48" t="s">
        <v>15</v>
      </c>
      <c r="B48" s="308"/>
      <c r="C48" s="318" t="s">
        <v>112</v>
      </c>
      <c r="D48" s="318"/>
      <c r="E48" s="318" t="s">
        <v>112</v>
      </c>
      <c r="F48" s="318"/>
      <c r="G48" s="318" t="s">
        <v>112</v>
      </c>
      <c r="H48" s="318"/>
      <c r="I48" s="318" t="s">
        <v>112</v>
      </c>
      <c r="J48" s="318"/>
      <c r="K48" s="318" t="s">
        <v>112</v>
      </c>
    </row>
    <row r="49" spans="1:11" ht="12.75">
      <c r="A49" t="s">
        <v>11</v>
      </c>
      <c r="B49" s="308"/>
      <c r="C49" s="318" t="s">
        <v>112</v>
      </c>
      <c r="D49" s="318"/>
      <c r="E49" s="318" t="s">
        <v>112</v>
      </c>
      <c r="F49" s="318"/>
      <c r="G49" s="318" t="s">
        <v>112</v>
      </c>
      <c r="H49" s="318"/>
      <c r="I49" s="318" t="s">
        <v>112</v>
      </c>
      <c r="J49" s="318"/>
      <c r="K49" s="318" t="s">
        <v>112</v>
      </c>
    </row>
    <row r="50" spans="1:11" ht="12.75">
      <c r="A50" t="s">
        <v>9</v>
      </c>
      <c r="B50" s="308"/>
      <c r="C50" s="318" t="s">
        <v>112</v>
      </c>
      <c r="D50" s="318"/>
      <c r="E50" s="318" t="s">
        <v>112</v>
      </c>
      <c r="F50" s="318"/>
      <c r="G50" s="318" t="s">
        <v>112</v>
      </c>
      <c r="H50" s="318"/>
      <c r="I50" s="318" t="s">
        <v>112</v>
      </c>
      <c r="J50" s="318"/>
      <c r="K50" s="318" t="s">
        <v>112</v>
      </c>
    </row>
    <row r="51" spans="1:11" ht="12.75">
      <c r="A51" t="s">
        <v>23</v>
      </c>
      <c r="B51" s="308"/>
      <c r="C51" s="318">
        <v>0.6870280154664359</v>
      </c>
      <c r="D51" s="318"/>
      <c r="E51" s="318">
        <v>0.6953032104637336</v>
      </c>
      <c r="F51" s="318"/>
      <c r="G51" s="318">
        <v>0.6797020974236164</v>
      </c>
      <c r="H51" s="318"/>
      <c r="I51" s="318">
        <v>0.704697872049965</v>
      </c>
      <c r="J51" s="318"/>
      <c r="K51" s="318" t="s">
        <v>112</v>
      </c>
    </row>
    <row r="52" spans="1:11" ht="12.75">
      <c r="A52" t="s">
        <v>22</v>
      </c>
      <c r="B52" s="308"/>
      <c r="C52" s="318">
        <v>0.6388182179149693</v>
      </c>
      <c r="D52" s="318"/>
      <c r="E52" s="318">
        <v>0.6011627348291934</v>
      </c>
      <c r="F52" s="318"/>
      <c r="G52" s="318">
        <v>0.6554274572966559</v>
      </c>
      <c r="H52" s="318"/>
      <c r="I52" s="318">
        <v>0.7120913578677515</v>
      </c>
      <c r="J52" s="318"/>
      <c r="K52" s="318" t="s">
        <v>112</v>
      </c>
    </row>
    <row r="53" spans="1:11" ht="12.75">
      <c r="A53" t="s">
        <v>20</v>
      </c>
      <c r="B53" s="308"/>
      <c r="C53" s="318">
        <v>0.5293989547038328</v>
      </c>
      <c r="D53" s="318"/>
      <c r="E53" s="318">
        <v>0.592625421024641</v>
      </c>
      <c r="F53" s="318"/>
      <c r="G53" s="318">
        <v>0.5159415915179414</v>
      </c>
      <c r="H53" s="318"/>
      <c r="I53" s="318">
        <v>0.5695014754328718</v>
      </c>
      <c r="J53" s="318"/>
      <c r="K53" s="318">
        <v>0.4500818330605565</v>
      </c>
    </row>
    <row r="54" spans="1:11" ht="13.5" thickBot="1">
      <c r="A54" s="305" t="s">
        <v>14</v>
      </c>
      <c r="B54" s="310"/>
      <c r="C54" s="319" t="s">
        <v>112</v>
      </c>
      <c r="D54" s="319"/>
      <c r="E54" s="319" t="s">
        <v>112</v>
      </c>
      <c r="F54" s="319"/>
      <c r="G54" s="319" t="s">
        <v>112</v>
      </c>
      <c r="H54" s="319"/>
      <c r="I54" s="319" t="s">
        <v>112</v>
      </c>
      <c r="J54" s="319"/>
      <c r="K54" s="319" t="s">
        <v>112</v>
      </c>
    </row>
    <row r="55" spans="1:11" ht="12.75">
      <c r="A55" t="s">
        <v>359</v>
      </c>
      <c r="B55" s="270"/>
      <c r="C55" s="270"/>
      <c r="D55" s="270"/>
      <c r="E55" s="270"/>
      <c r="F55" s="299"/>
      <c r="G55" s="299"/>
      <c r="H55" s="299"/>
      <c r="I55" s="299"/>
      <c r="J55" s="299"/>
      <c r="K55" s="299"/>
    </row>
    <row r="56" ht="12.75">
      <c r="A56" s="277" t="s">
        <v>456</v>
      </c>
    </row>
    <row r="57" ht="12.75">
      <c r="A57" s="277" t="s">
        <v>455</v>
      </c>
    </row>
    <row r="59" ht="12.75">
      <c r="A59" s="267" t="s">
        <v>430</v>
      </c>
    </row>
  </sheetData>
  <mergeCells count="3">
    <mergeCell ref="A1:A2"/>
    <mergeCell ref="E3:G3"/>
    <mergeCell ref="I3:K3"/>
  </mergeCells>
  <hyperlinks>
    <hyperlink ref="A59" location="Contents!A1" display="return to contents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7"/>
  </sheetPr>
  <dimension ref="A1:K59"/>
  <sheetViews>
    <sheetView workbookViewId="0" topLeftCell="A46">
      <selection activeCell="A59" sqref="A59"/>
    </sheetView>
  </sheetViews>
  <sheetFormatPr defaultColWidth="9.140625" defaultRowHeight="12.75"/>
  <sheetData>
    <row r="1" spans="1:11" ht="15">
      <c r="A1" s="381" t="s">
        <v>486</v>
      </c>
      <c r="B1" s="264" t="s">
        <v>494</v>
      </c>
      <c r="C1" s="299"/>
      <c r="D1" s="299"/>
      <c r="E1" s="299"/>
      <c r="F1" s="299"/>
      <c r="G1" s="299"/>
      <c r="H1" s="299"/>
      <c r="I1" s="299"/>
      <c r="J1" s="299"/>
      <c r="K1" s="299"/>
    </row>
    <row r="2" spans="1:11" ht="15.75" thickBot="1">
      <c r="A2" s="382"/>
      <c r="B2" s="300"/>
      <c r="C2" s="301"/>
      <c r="D2" s="301"/>
      <c r="E2" s="299"/>
      <c r="F2" s="299"/>
      <c r="G2" s="299"/>
      <c r="H2" s="299"/>
      <c r="I2" s="299"/>
      <c r="J2" s="299"/>
      <c r="K2" s="302" t="s">
        <v>92</v>
      </c>
    </row>
    <row r="3" spans="1:11" ht="13.5" thickTop="1">
      <c r="A3" s="303"/>
      <c r="B3" s="303"/>
      <c r="C3" s="304" t="s">
        <v>6</v>
      </c>
      <c r="D3" s="304"/>
      <c r="E3" s="405" t="s">
        <v>111</v>
      </c>
      <c r="F3" s="405"/>
      <c r="G3" s="405"/>
      <c r="H3" s="304"/>
      <c r="I3" s="405" t="s">
        <v>336</v>
      </c>
      <c r="J3" s="405"/>
      <c r="K3" s="405"/>
    </row>
    <row r="4" spans="1:11" ht="13.5" thickBot="1">
      <c r="A4" s="305"/>
      <c r="B4" s="305"/>
      <c r="C4" s="306"/>
      <c r="D4" s="306"/>
      <c r="E4" s="306" t="s">
        <v>24</v>
      </c>
      <c r="F4" s="306"/>
      <c r="G4" s="306" t="s">
        <v>25</v>
      </c>
      <c r="H4" s="306"/>
      <c r="I4" s="306" t="s">
        <v>107</v>
      </c>
      <c r="J4" s="306"/>
      <c r="K4" s="306" t="s">
        <v>108</v>
      </c>
    </row>
    <row r="5" spans="1:11" ht="12.75">
      <c r="A5" s="307" t="s">
        <v>43</v>
      </c>
      <c r="B5" s="308"/>
      <c r="C5" s="318">
        <v>0.34172031316692686</v>
      </c>
      <c r="D5" s="318"/>
      <c r="E5" s="318">
        <v>0.303890922409603</v>
      </c>
      <c r="F5" s="318"/>
      <c r="G5" s="318">
        <v>0.3807259478127034</v>
      </c>
      <c r="H5" s="318"/>
      <c r="I5" s="318">
        <v>0.38122543179981233</v>
      </c>
      <c r="J5" s="318"/>
      <c r="K5" s="318">
        <v>0.23987313435958374</v>
      </c>
    </row>
    <row r="6" spans="2:11" ht="12.75">
      <c r="B6" s="299"/>
      <c r="C6" s="318"/>
      <c r="D6" s="318"/>
      <c r="E6" s="318"/>
      <c r="F6" s="318"/>
      <c r="G6" s="318"/>
      <c r="H6" s="318"/>
      <c r="I6" s="318"/>
      <c r="J6" s="318"/>
      <c r="K6" s="318"/>
    </row>
    <row r="7" spans="1:11" ht="12.75">
      <c r="A7" s="307" t="s">
        <v>122</v>
      </c>
      <c r="B7" s="308"/>
      <c r="C7" s="318"/>
      <c r="D7" s="318"/>
      <c r="E7" s="318"/>
      <c r="F7" s="318"/>
      <c r="G7" s="318"/>
      <c r="H7" s="318"/>
      <c r="I7" s="318"/>
      <c r="J7" s="318"/>
      <c r="K7" s="318"/>
    </row>
    <row r="8" spans="1:11" ht="12.75">
      <c r="A8" t="s">
        <v>123</v>
      </c>
      <c r="B8" s="308"/>
      <c r="C8" s="318">
        <v>0.14254387623159695</v>
      </c>
      <c r="D8" s="318"/>
      <c r="E8" s="318">
        <v>0.16726079943613864</v>
      </c>
      <c r="F8" s="318"/>
      <c r="G8" s="318" t="s">
        <v>112</v>
      </c>
      <c r="H8" s="318"/>
      <c r="I8" s="318">
        <v>0.21439619578417213</v>
      </c>
      <c r="J8" s="318"/>
      <c r="K8" s="318" t="s">
        <v>112</v>
      </c>
    </row>
    <row r="9" spans="1:11" ht="12.75">
      <c r="A9" t="s">
        <v>124</v>
      </c>
      <c r="B9" s="308"/>
      <c r="C9" s="318">
        <v>0.26076374565383936</v>
      </c>
      <c r="D9" s="318"/>
      <c r="E9" s="318">
        <v>0.19076477334460074</v>
      </c>
      <c r="F9" s="318"/>
      <c r="G9" s="318">
        <v>0.3275228829658626</v>
      </c>
      <c r="H9" s="318"/>
      <c r="I9" s="318">
        <v>0.28181494872858753</v>
      </c>
      <c r="J9" s="318"/>
      <c r="K9" s="318" t="s">
        <v>112</v>
      </c>
    </row>
    <row r="10" spans="1:11" ht="12.75">
      <c r="A10" t="s">
        <v>125</v>
      </c>
      <c r="B10" s="308"/>
      <c r="C10" s="318">
        <v>0.40080716037553266</v>
      </c>
      <c r="D10" s="318"/>
      <c r="E10" s="318">
        <v>0.35123356860713595</v>
      </c>
      <c r="F10" s="318"/>
      <c r="G10" s="318">
        <v>0.4484320275709336</v>
      </c>
      <c r="H10" s="318"/>
      <c r="I10" s="318">
        <v>0.42496501793475794</v>
      </c>
      <c r="J10" s="318"/>
      <c r="K10" s="318">
        <v>0.32053708580206275</v>
      </c>
    </row>
    <row r="11" spans="1:11" ht="12.75">
      <c r="A11" t="s">
        <v>126</v>
      </c>
      <c r="B11" s="308"/>
      <c r="C11" s="318">
        <v>0.43186048172624875</v>
      </c>
      <c r="D11" s="318"/>
      <c r="E11" s="318">
        <v>0.4025318718463326</v>
      </c>
      <c r="F11" s="318"/>
      <c r="G11" s="318">
        <v>0.4632616487455197</v>
      </c>
      <c r="H11" s="318"/>
      <c r="I11" s="318">
        <v>0.48000348523133224</v>
      </c>
      <c r="J11" s="318"/>
      <c r="K11" s="318">
        <v>0.3318421018605914</v>
      </c>
    </row>
    <row r="12" spans="2:11" ht="12.75">
      <c r="B12" s="299"/>
      <c r="C12" s="318"/>
      <c r="D12" s="318"/>
      <c r="E12" s="318"/>
      <c r="F12" s="318"/>
      <c r="G12" s="318"/>
      <c r="H12" s="318"/>
      <c r="I12" s="318"/>
      <c r="J12" s="318"/>
      <c r="K12" s="318"/>
    </row>
    <row r="13" spans="1:11" ht="12.75">
      <c r="A13" s="307" t="s">
        <v>103</v>
      </c>
      <c r="B13" s="308"/>
      <c r="C13" s="318"/>
      <c r="D13" s="318"/>
      <c r="E13" s="318"/>
      <c r="F13" s="318"/>
      <c r="G13" s="318"/>
      <c r="H13" s="318"/>
      <c r="I13" s="318"/>
      <c r="J13" s="318"/>
      <c r="K13" s="318"/>
    </row>
    <row r="14" spans="1:11" ht="12.75">
      <c r="A14" s="2" t="s">
        <v>104</v>
      </c>
      <c r="B14" s="308"/>
      <c r="C14" s="318">
        <v>0.21407679448195974</v>
      </c>
      <c r="D14" s="318"/>
      <c r="E14" s="318">
        <v>0.15024605864152055</v>
      </c>
      <c r="F14" s="318"/>
      <c r="G14" s="318">
        <v>0.2656087928819527</v>
      </c>
      <c r="H14" s="318"/>
      <c r="I14" s="318">
        <v>0.246978658848396</v>
      </c>
      <c r="J14" s="318"/>
      <c r="K14" s="318">
        <v>0.16089570949366652</v>
      </c>
    </row>
    <row r="15" spans="1:11" ht="12.75">
      <c r="A15" t="s">
        <v>105</v>
      </c>
      <c r="B15" s="308"/>
      <c r="C15" s="318">
        <v>0.4484330655712699</v>
      </c>
      <c r="D15" s="318"/>
      <c r="E15" s="318">
        <v>0.4076808596996463</v>
      </c>
      <c r="F15" s="318"/>
      <c r="G15" s="318">
        <v>0.4994196394026155</v>
      </c>
      <c r="H15" s="318"/>
      <c r="I15" s="318">
        <v>0.4690427068839595</v>
      </c>
      <c r="J15" s="318"/>
      <c r="K15" s="318">
        <v>0.3628088282521788</v>
      </c>
    </row>
    <row r="16" spans="2:11" ht="12.75">
      <c r="B16" s="299"/>
      <c r="C16" s="318"/>
      <c r="D16" s="318"/>
      <c r="E16" s="318"/>
      <c r="F16" s="318"/>
      <c r="G16" s="318"/>
      <c r="H16" s="318"/>
      <c r="I16" s="318"/>
      <c r="J16" s="318"/>
      <c r="K16" s="318"/>
    </row>
    <row r="17" spans="1:11" ht="12.75">
      <c r="A17" s="307" t="s">
        <v>93</v>
      </c>
      <c r="B17" s="308"/>
      <c r="C17" s="318"/>
      <c r="D17" s="318"/>
      <c r="E17" s="318"/>
      <c r="F17" s="318"/>
      <c r="G17" s="318"/>
      <c r="H17" s="318"/>
      <c r="I17" s="318"/>
      <c r="J17" s="318"/>
      <c r="K17" s="318"/>
    </row>
    <row r="18" spans="1:11" ht="12.75">
      <c r="A18" t="s">
        <v>46</v>
      </c>
      <c r="B18" s="308"/>
      <c r="C18" s="318">
        <v>0.19238929233740815</v>
      </c>
      <c r="D18" s="318"/>
      <c r="E18" s="318">
        <v>0.22433245311474093</v>
      </c>
      <c r="F18" s="318"/>
      <c r="G18" s="318">
        <v>0.1450241480171417</v>
      </c>
      <c r="H18" s="318"/>
      <c r="I18" s="318">
        <v>0.2427317198214171</v>
      </c>
      <c r="J18" s="318"/>
      <c r="K18" s="318">
        <v>0.062006688140844375</v>
      </c>
    </row>
    <row r="19" spans="1:11" ht="12.75">
      <c r="A19" t="s">
        <v>47</v>
      </c>
      <c r="B19" s="308"/>
      <c r="C19" s="318">
        <v>0.6633916209805836</v>
      </c>
      <c r="D19" s="318"/>
      <c r="E19" s="318">
        <v>0.6240409510914748</v>
      </c>
      <c r="F19" s="318"/>
      <c r="G19" s="318">
        <v>0.6812804716731548</v>
      </c>
      <c r="H19" s="318"/>
      <c r="I19" s="318">
        <v>0.6819882829638424</v>
      </c>
      <c r="J19" s="318"/>
      <c r="K19" s="318">
        <v>0.615783075215392</v>
      </c>
    </row>
    <row r="20" spans="2:11" ht="12.75">
      <c r="B20" s="299"/>
      <c r="C20" s="318"/>
      <c r="D20" s="318"/>
      <c r="E20" s="318"/>
      <c r="F20" s="318"/>
      <c r="G20" s="318"/>
      <c r="H20" s="318"/>
      <c r="I20" s="318"/>
      <c r="J20" s="318"/>
      <c r="K20" s="318"/>
    </row>
    <row r="21" spans="1:11" ht="14.25">
      <c r="A21" s="307" t="s">
        <v>459</v>
      </c>
      <c r="B21" s="308"/>
      <c r="C21" s="318"/>
      <c r="D21" s="318"/>
      <c r="E21" s="318"/>
      <c r="F21" s="318"/>
      <c r="G21" s="318"/>
      <c r="H21" s="318"/>
      <c r="I21" s="318"/>
      <c r="J21" s="318"/>
      <c r="K21" s="318"/>
    </row>
    <row r="22" spans="1:11" ht="12.75">
      <c r="A22" t="s">
        <v>378</v>
      </c>
      <c r="B22" s="308"/>
      <c r="C22" s="318">
        <v>0.26263019910720614</v>
      </c>
      <c r="D22" s="318"/>
      <c r="E22" s="318" t="s">
        <v>112</v>
      </c>
      <c r="F22" s="318"/>
      <c r="G22" s="318" t="s">
        <v>112</v>
      </c>
      <c r="H22" s="318"/>
      <c r="I22" s="318">
        <v>0.2906212182331585</v>
      </c>
      <c r="J22" s="318"/>
      <c r="K22" s="318" t="s">
        <v>112</v>
      </c>
    </row>
    <row r="23" spans="1:11" ht="12.75">
      <c r="A23" s="2" t="s">
        <v>379</v>
      </c>
      <c r="B23" s="308"/>
      <c r="C23" s="318">
        <v>0.5405401728934142</v>
      </c>
      <c r="D23" s="318"/>
      <c r="E23" s="318">
        <v>0.3553653780680306</v>
      </c>
      <c r="F23" s="318"/>
      <c r="G23" s="318">
        <v>0.6857382082054144</v>
      </c>
      <c r="H23" s="318"/>
      <c r="I23" s="318">
        <v>0.5129854230260688</v>
      </c>
      <c r="J23" s="318"/>
      <c r="K23" s="318">
        <v>0.678310548867578</v>
      </c>
    </row>
    <row r="24" spans="1:11" ht="12.75">
      <c r="A24" t="s">
        <v>487</v>
      </c>
      <c r="B24" s="308"/>
      <c r="C24" s="318">
        <v>0.3797113979291463</v>
      </c>
      <c r="D24" s="318"/>
      <c r="E24" s="318">
        <v>0.3752812277075598</v>
      </c>
      <c r="F24" s="318"/>
      <c r="G24" s="318">
        <v>0.3854120083790336</v>
      </c>
      <c r="H24" s="318"/>
      <c r="I24" s="318">
        <v>0.388530086465502</v>
      </c>
      <c r="J24" s="318"/>
      <c r="K24" s="318" t="s">
        <v>112</v>
      </c>
    </row>
    <row r="25" spans="1:11" ht="12.75">
      <c r="A25" t="s">
        <v>488</v>
      </c>
      <c r="B25" s="308"/>
      <c r="C25" s="318">
        <v>0.3493124263686312</v>
      </c>
      <c r="D25" s="318"/>
      <c r="E25" s="318" t="s">
        <v>112</v>
      </c>
      <c r="F25" s="318"/>
      <c r="G25" s="318">
        <v>0.3684151816838172</v>
      </c>
      <c r="H25" s="318"/>
      <c r="I25" s="318">
        <v>0.3881245150122366</v>
      </c>
      <c r="J25" s="318"/>
      <c r="K25" s="318" t="s">
        <v>112</v>
      </c>
    </row>
    <row r="26" spans="1:11" ht="12.75">
      <c r="A26" t="s">
        <v>489</v>
      </c>
      <c r="B26" s="308"/>
      <c r="C26" s="318">
        <v>0.262986008456805</v>
      </c>
      <c r="D26" s="318"/>
      <c r="E26" s="318">
        <v>0.2625533865791569</v>
      </c>
      <c r="F26" s="318"/>
      <c r="G26" s="318" t="s">
        <v>112</v>
      </c>
      <c r="H26" s="318"/>
      <c r="I26" s="318">
        <v>0.2791507135398538</v>
      </c>
      <c r="J26" s="318"/>
      <c r="K26" s="318" t="s">
        <v>112</v>
      </c>
    </row>
    <row r="27" spans="1:11" ht="12.75">
      <c r="A27" t="s">
        <v>383</v>
      </c>
      <c r="B27" s="308"/>
      <c r="C27" s="318">
        <v>0.3866357537269133</v>
      </c>
      <c r="D27" s="318"/>
      <c r="E27" s="318" t="s">
        <v>112</v>
      </c>
      <c r="F27" s="318"/>
      <c r="G27" s="318">
        <v>0.4057987113974672</v>
      </c>
      <c r="H27" s="318"/>
      <c r="I27" s="318">
        <v>0.4425763110075072</v>
      </c>
      <c r="J27" s="318"/>
      <c r="K27" s="318">
        <v>0.29906327222573414</v>
      </c>
    </row>
    <row r="28" spans="1:11" ht="12.75">
      <c r="A28" t="s">
        <v>384</v>
      </c>
      <c r="B28" s="308"/>
      <c r="C28" s="318">
        <v>0.14275051315543943</v>
      </c>
      <c r="D28" s="318"/>
      <c r="E28" s="318" t="s">
        <v>112</v>
      </c>
      <c r="F28" s="318"/>
      <c r="G28" s="318" t="s">
        <v>112</v>
      </c>
      <c r="H28" s="318"/>
      <c r="I28" s="318" t="s">
        <v>112</v>
      </c>
      <c r="J28" s="318"/>
      <c r="K28" s="318" t="s">
        <v>112</v>
      </c>
    </row>
    <row r="29" spans="1:11" ht="12.75">
      <c r="A29" t="s">
        <v>385</v>
      </c>
      <c r="B29" s="308"/>
      <c r="C29" s="318">
        <v>0.3880947889306497</v>
      </c>
      <c r="D29" s="318"/>
      <c r="E29" s="318">
        <v>0.4038171166274083</v>
      </c>
      <c r="F29" s="318"/>
      <c r="G29" s="318" t="s">
        <v>112</v>
      </c>
      <c r="H29" s="318"/>
      <c r="I29" s="318">
        <v>0.43456773853452824</v>
      </c>
      <c r="J29" s="318"/>
      <c r="K29" s="318" t="s">
        <v>112</v>
      </c>
    </row>
    <row r="30" spans="1:11" ht="12.75">
      <c r="A30" t="s">
        <v>386</v>
      </c>
      <c r="B30" s="308"/>
      <c r="C30" s="318">
        <v>0.2454607228077938</v>
      </c>
      <c r="D30" s="318"/>
      <c r="E30" s="318">
        <v>0.2564756321353752</v>
      </c>
      <c r="F30" s="318"/>
      <c r="G30" s="318">
        <v>0.23502346695391244</v>
      </c>
      <c r="H30" s="318"/>
      <c r="I30" s="318">
        <v>0.3070779497373278</v>
      </c>
      <c r="J30" s="318"/>
      <c r="K30" s="318">
        <v>0.19601811501324448</v>
      </c>
    </row>
    <row r="31" spans="1:11" ht="12.75">
      <c r="A31" s="307"/>
      <c r="B31" s="299"/>
      <c r="C31" s="318"/>
      <c r="D31" s="318"/>
      <c r="E31" s="318"/>
      <c r="F31" s="318"/>
      <c r="G31" s="318"/>
      <c r="H31" s="318"/>
      <c r="I31" s="318"/>
      <c r="J31" s="318"/>
      <c r="K31" s="318"/>
    </row>
    <row r="32" spans="1:11" ht="12.75">
      <c r="A32" s="307" t="s">
        <v>127</v>
      </c>
      <c r="B32" s="308"/>
      <c r="C32" s="318"/>
      <c r="D32" s="318"/>
      <c r="E32" s="318"/>
      <c r="F32" s="318"/>
      <c r="G32" s="318"/>
      <c r="H32" s="318"/>
      <c r="I32" s="318"/>
      <c r="J32" s="318"/>
      <c r="K32" s="318"/>
    </row>
    <row r="33" spans="1:11" ht="12.75">
      <c r="A33" t="s">
        <v>128</v>
      </c>
      <c r="B33" s="308"/>
      <c r="C33" s="318">
        <v>0.3685327249731084</v>
      </c>
      <c r="D33" s="318"/>
      <c r="E33" s="318">
        <v>0.31013905851599494</v>
      </c>
      <c r="F33" s="318"/>
      <c r="G33" s="318">
        <v>0.44038704914574983</v>
      </c>
      <c r="H33" s="318"/>
      <c r="I33" s="318">
        <v>0.3785124075509373</v>
      </c>
      <c r="J33" s="318"/>
      <c r="K33" s="318" t="s">
        <v>112</v>
      </c>
    </row>
    <row r="34" spans="1:11" ht="12.75">
      <c r="A34" t="s">
        <v>129</v>
      </c>
      <c r="B34" s="308"/>
      <c r="C34" s="318">
        <v>0.3898141639178788</v>
      </c>
      <c r="D34" s="318"/>
      <c r="E34" s="318">
        <v>0.2839829837752275</v>
      </c>
      <c r="F34" s="318"/>
      <c r="G34" s="318">
        <v>0.5173921685549593</v>
      </c>
      <c r="H34" s="318"/>
      <c r="I34" s="318">
        <v>0.38197759376522167</v>
      </c>
      <c r="J34" s="318"/>
      <c r="K34" s="318" t="s">
        <v>112</v>
      </c>
    </row>
    <row r="35" spans="1:11" ht="12.75">
      <c r="A35" t="s">
        <v>130</v>
      </c>
      <c r="B35" s="308"/>
      <c r="C35" s="318">
        <v>0.3245492444071871</v>
      </c>
      <c r="D35" s="318"/>
      <c r="E35" s="318">
        <v>0.3061190976820896</v>
      </c>
      <c r="F35" s="318"/>
      <c r="G35" s="318">
        <v>0.3420584963507611</v>
      </c>
      <c r="H35" s="318"/>
      <c r="I35" s="318">
        <v>0.38215019205353273</v>
      </c>
      <c r="J35" s="318"/>
      <c r="K35" s="318">
        <v>0.2193760198163839</v>
      </c>
    </row>
    <row r="36" spans="1:11" ht="12.75">
      <c r="A36" s="307"/>
      <c r="B36" s="299"/>
      <c r="C36" s="318"/>
      <c r="D36" s="318"/>
      <c r="E36" s="318"/>
      <c r="F36" s="318"/>
      <c r="G36" s="318"/>
      <c r="H36" s="318"/>
      <c r="I36" s="318"/>
      <c r="J36" s="318"/>
      <c r="K36" s="318"/>
    </row>
    <row r="37" spans="1:11" ht="14.25">
      <c r="A37" s="307" t="s">
        <v>460</v>
      </c>
      <c r="B37" s="308"/>
      <c r="C37" s="318"/>
      <c r="D37" s="318"/>
      <c r="E37" s="318"/>
      <c r="F37" s="318"/>
      <c r="G37" s="318"/>
      <c r="H37" s="318"/>
      <c r="I37" s="318"/>
      <c r="J37" s="318"/>
      <c r="K37" s="318"/>
    </row>
    <row r="38" spans="1:11" ht="12.75">
      <c r="A38" t="s">
        <v>8</v>
      </c>
      <c r="B38" s="308"/>
      <c r="C38" s="318" t="s">
        <v>112</v>
      </c>
      <c r="D38" s="318"/>
      <c r="E38" s="318" t="s">
        <v>112</v>
      </c>
      <c r="F38" s="318"/>
      <c r="G38" s="318" t="s">
        <v>112</v>
      </c>
      <c r="H38" s="318"/>
      <c r="I38" s="318" t="s">
        <v>112</v>
      </c>
      <c r="J38" s="318"/>
      <c r="K38" s="318" t="s">
        <v>112</v>
      </c>
    </row>
    <row r="39" spans="1:11" ht="12.75">
      <c r="A39" t="s">
        <v>17</v>
      </c>
      <c r="B39" s="308"/>
      <c r="C39" s="318" t="s">
        <v>112</v>
      </c>
      <c r="D39" s="318"/>
      <c r="E39" s="318" t="s">
        <v>112</v>
      </c>
      <c r="F39" s="318"/>
      <c r="G39" s="318" t="s">
        <v>112</v>
      </c>
      <c r="H39" s="318"/>
      <c r="I39" s="318" t="s">
        <v>112</v>
      </c>
      <c r="J39" s="318"/>
      <c r="K39" s="318" t="s">
        <v>112</v>
      </c>
    </row>
    <row r="40" spans="1:11" ht="12.75">
      <c r="A40" t="s">
        <v>16</v>
      </c>
      <c r="B40" s="308"/>
      <c r="C40" s="318">
        <v>0.27280579170063274</v>
      </c>
      <c r="D40" s="318"/>
      <c r="E40" s="318">
        <v>0.3070662432546468</v>
      </c>
      <c r="F40" s="318"/>
      <c r="G40" s="318" t="s">
        <v>112</v>
      </c>
      <c r="H40" s="318"/>
      <c r="I40" s="318">
        <v>0.2965451764333562</v>
      </c>
      <c r="J40" s="318"/>
      <c r="K40" s="318" t="s">
        <v>112</v>
      </c>
    </row>
    <row r="41" spans="1:11" ht="12.75">
      <c r="A41" t="s">
        <v>21</v>
      </c>
      <c r="B41" s="308"/>
      <c r="C41" s="318" t="s">
        <v>112</v>
      </c>
      <c r="D41" s="318"/>
      <c r="E41" s="318" t="s">
        <v>112</v>
      </c>
      <c r="F41" s="318"/>
      <c r="G41" s="318" t="s">
        <v>112</v>
      </c>
      <c r="H41" s="318"/>
      <c r="I41" s="318" t="s">
        <v>112</v>
      </c>
      <c r="J41" s="318"/>
      <c r="K41" s="318" t="s">
        <v>112</v>
      </c>
    </row>
    <row r="42" spans="1:11" ht="12.75">
      <c r="A42" t="s">
        <v>18</v>
      </c>
      <c r="B42" s="308"/>
      <c r="C42" s="318" t="s">
        <v>112</v>
      </c>
      <c r="D42" s="318"/>
      <c r="E42" s="318" t="s">
        <v>112</v>
      </c>
      <c r="F42" s="318"/>
      <c r="G42" s="318" t="s">
        <v>112</v>
      </c>
      <c r="H42" s="318"/>
      <c r="I42" s="318" t="s">
        <v>112</v>
      </c>
      <c r="J42" s="318"/>
      <c r="K42" s="318" t="s">
        <v>112</v>
      </c>
    </row>
    <row r="43" spans="1:11" ht="12.75">
      <c r="A43" t="s">
        <v>10</v>
      </c>
      <c r="B43" s="308"/>
      <c r="C43" s="318">
        <v>0.21055031924597142</v>
      </c>
      <c r="D43" s="318"/>
      <c r="E43" s="318" t="s">
        <v>112</v>
      </c>
      <c r="F43" s="318"/>
      <c r="G43" s="318" t="s">
        <v>112</v>
      </c>
      <c r="H43" s="318"/>
      <c r="I43" s="318">
        <v>0.21973787248073198</v>
      </c>
      <c r="J43" s="318"/>
      <c r="K43" s="318" t="s">
        <v>112</v>
      </c>
    </row>
    <row r="44" spans="1:11" ht="12.75">
      <c r="A44" t="s">
        <v>13</v>
      </c>
      <c r="B44" s="308"/>
      <c r="C44" s="318">
        <v>0.12934057458194512</v>
      </c>
      <c r="D44" s="318"/>
      <c r="E44" s="318" t="s">
        <v>112</v>
      </c>
      <c r="F44" s="318"/>
      <c r="G44" s="318" t="s">
        <v>112</v>
      </c>
      <c r="H44" s="318"/>
      <c r="I44" s="318">
        <v>0.19340458195559754</v>
      </c>
      <c r="J44" s="318"/>
      <c r="K44" s="318" t="s">
        <v>112</v>
      </c>
    </row>
    <row r="45" spans="1:11" ht="12.75">
      <c r="A45" t="s">
        <v>19</v>
      </c>
      <c r="B45" s="308"/>
      <c r="C45" s="318">
        <v>0.5913474130336437</v>
      </c>
      <c r="D45" s="318"/>
      <c r="E45" s="318">
        <v>0.5661965611459167</v>
      </c>
      <c r="F45" s="318"/>
      <c r="G45" s="318" t="s">
        <v>112</v>
      </c>
      <c r="H45" s="318"/>
      <c r="I45" s="318">
        <v>0.6065123577873677</v>
      </c>
      <c r="J45" s="318"/>
      <c r="K45" s="318" t="s">
        <v>112</v>
      </c>
    </row>
    <row r="46" spans="1:11" ht="12.75">
      <c r="A46" t="s">
        <v>7</v>
      </c>
      <c r="B46" s="308"/>
      <c r="C46" s="318" t="s">
        <v>112</v>
      </c>
      <c r="D46" s="318"/>
      <c r="E46" s="318" t="s">
        <v>112</v>
      </c>
      <c r="F46" s="318"/>
      <c r="G46" s="318" t="s">
        <v>112</v>
      </c>
      <c r="H46" s="318"/>
      <c r="I46" s="318" t="s">
        <v>112</v>
      </c>
      <c r="J46" s="318"/>
      <c r="K46" s="318" t="s">
        <v>112</v>
      </c>
    </row>
    <row r="47" spans="1:11" ht="12.75">
      <c r="A47" t="s">
        <v>12</v>
      </c>
      <c r="B47" s="308"/>
      <c r="C47" s="318" t="s">
        <v>112</v>
      </c>
      <c r="D47" s="318"/>
      <c r="E47" s="318" t="s">
        <v>112</v>
      </c>
      <c r="F47" s="318"/>
      <c r="G47" s="318" t="s">
        <v>112</v>
      </c>
      <c r="H47" s="318"/>
      <c r="I47" s="318" t="s">
        <v>112</v>
      </c>
      <c r="J47" s="318"/>
      <c r="K47" s="318" t="s">
        <v>112</v>
      </c>
    </row>
    <row r="48" spans="1:11" ht="12.75">
      <c r="A48" t="s">
        <v>15</v>
      </c>
      <c r="B48" s="308"/>
      <c r="C48" s="318" t="s">
        <v>112</v>
      </c>
      <c r="D48" s="318"/>
      <c r="E48" s="318" t="s">
        <v>112</v>
      </c>
      <c r="F48" s="318"/>
      <c r="G48" s="318" t="s">
        <v>112</v>
      </c>
      <c r="H48" s="318"/>
      <c r="I48" s="318" t="s">
        <v>112</v>
      </c>
      <c r="J48" s="318"/>
      <c r="K48" s="318" t="s">
        <v>112</v>
      </c>
    </row>
    <row r="49" spans="1:11" ht="12.75">
      <c r="A49" t="s">
        <v>11</v>
      </c>
      <c r="B49" s="308"/>
      <c r="C49" s="318" t="s">
        <v>112</v>
      </c>
      <c r="D49" s="318"/>
      <c r="E49" s="318" t="s">
        <v>112</v>
      </c>
      <c r="F49" s="318"/>
      <c r="G49" s="318" t="s">
        <v>112</v>
      </c>
      <c r="H49" s="318"/>
      <c r="I49" s="318" t="s">
        <v>112</v>
      </c>
      <c r="J49" s="318"/>
      <c r="K49" s="318" t="s">
        <v>112</v>
      </c>
    </row>
    <row r="50" spans="1:11" ht="12.75">
      <c r="A50" t="s">
        <v>9</v>
      </c>
      <c r="B50" s="308"/>
      <c r="C50" s="318" t="s">
        <v>112</v>
      </c>
      <c r="D50" s="318"/>
      <c r="E50" s="318" t="s">
        <v>112</v>
      </c>
      <c r="F50" s="318"/>
      <c r="G50" s="318" t="s">
        <v>112</v>
      </c>
      <c r="H50" s="318"/>
      <c r="I50" s="318" t="s">
        <v>112</v>
      </c>
      <c r="J50" s="318"/>
      <c r="K50" s="318" t="s">
        <v>112</v>
      </c>
    </row>
    <row r="51" spans="1:11" ht="12.75">
      <c r="A51" t="s">
        <v>23</v>
      </c>
      <c r="B51" s="308"/>
      <c r="C51" s="318">
        <v>0.5816046806595474</v>
      </c>
      <c r="D51" s="318"/>
      <c r="E51" s="318">
        <v>0.6837842617152963</v>
      </c>
      <c r="F51" s="318"/>
      <c r="G51" s="318">
        <v>0.5174702539513408</v>
      </c>
      <c r="H51" s="318"/>
      <c r="I51" s="318">
        <v>0.5905031259303364</v>
      </c>
      <c r="J51" s="318"/>
      <c r="K51" s="318" t="s">
        <v>112</v>
      </c>
    </row>
    <row r="52" spans="1:11" ht="12.75">
      <c r="A52" t="s">
        <v>22</v>
      </c>
      <c r="B52" s="308"/>
      <c r="C52" s="318">
        <v>0.6390055008685581</v>
      </c>
      <c r="D52" s="318"/>
      <c r="E52" s="318">
        <v>0.4911253866285986</v>
      </c>
      <c r="F52" s="318"/>
      <c r="G52" s="318">
        <v>0.6892260952473295</v>
      </c>
      <c r="H52" s="318"/>
      <c r="I52" s="318">
        <v>0.7333151941540017</v>
      </c>
      <c r="J52" s="318"/>
      <c r="K52" s="318">
        <v>0.4846701863749125</v>
      </c>
    </row>
    <row r="53" spans="1:11" ht="12.75">
      <c r="A53" t="s">
        <v>20</v>
      </c>
      <c r="B53" s="308"/>
      <c r="C53" s="318">
        <v>0.5035656968316422</v>
      </c>
      <c r="D53" s="318"/>
      <c r="E53" s="318">
        <v>0.45654048873981795</v>
      </c>
      <c r="F53" s="318"/>
      <c r="G53" s="318">
        <v>0.5155125260706199</v>
      </c>
      <c r="H53" s="318"/>
      <c r="I53" s="318">
        <v>0.526168456452784</v>
      </c>
      <c r="J53" s="318"/>
      <c r="K53" s="318">
        <v>0.4561171279582832</v>
      </c>
    </row>
    <row r="54" spans="1:11" ht="13.5" thickBot="1">
      <c r="A54" s="305" t="s">
        <v>14</v>
      </c>
      <c r="B54" s="310"/>
      <c r="C54" s="319" t="s">
        <v>112</v>
      </c>
      <c r="D54" s="319"/>
      <c r="E54" s="319" t="s">
        <v>112</v>
      </c>
      <c r="F54" s="319"/>
      <c r="G54" s="319" t="s">
        <v>112</v>
      </c>
      <c r="H54" s="319"/>
      <c r="I54" s="319" t="s">
        <v>112</v>
      </c>
      <c r="J54" s="319"/>
      <c r="K54" s="319" t="s">
        <v>112</v>
      </c>
    </row>
    <row r="55" spans="1:11" ht="12.75">
      <c r="A55" t="s">
        <v>359</v>
      </c>
      <c r="B55" s="270"/>
      <c r="C55" s="270"/>
      <c r="D55" s="270"/>
      <c r="E55" s="270"/>
      <c r="F55" s="299"/>
      <c r="G55" s="299"/>
      <c r="H55" s="299"/>
      <c r="I55" s="299"/>
      <c r="J55" s="299"/>
      <c r="K55" s="299"/>
    </row>
    <row r="56" ht="12.75">
      <c r="A56" s="277" t="s">
        <v>456</v>
      </c>
    </row>
    <row r="57" ht="12.75">
      <c r="A57" s="277" t="s">
        <v>455</v>
      </c>
    </row>
    <row r="59" ht="12.75">
      <c r="A59" s="267" t="s">
        <v>430</v>
      </c>
    </row>
  </sheetData>
  <mergeCells count="3">
    <mergeCell ref="A1:A2"/>
    <mergeCell ref="E3:G3"/>
    <mergeCell ref="I3:K3"/>
  </mergeCells>
  <hyperlinks>
    <hyperlink ref="A59" location="Contents!A1" display="return to contents page"/>
  </hyperlink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7"/>
  </sheetPr>
  <dimension ref="A1:K59"/>
  <sheetViews>
    <sheetView workbookViewId="0" topLeftCell="A37">
      <selection activeCell="A59" sqref="A59"/>
    </sheetView>
  </sheetViews>
  <sheetFormatPr defaultColWidth="9.140625" defaultRowHeight="12.75"/>
  <sheetData>
    <row r="1" spans="1:11" ht="15">
      <c r="A1" s="381" t="s">
        <v>486</v>
      </c>
      <c r="B1" s="264" t="s">
        <v>495</v>
      </c>
      <c r="C1" s="299"/>
      <c r="D1" s="299"/>
      <c r="E1" s="299"/>
      <c r="F1" s="299"/>
      <c r="G1" s="299"/>
      <c r="H1" s="299"/>
      <c r="I1" s="299"/>
      <c r="J1" s="299"/>
      <c r="K1" s="299"/>
    </row>
    <row r="2" spans="1:11" ht="15.75" thickBot="1">
      <c r="A2" s="382"/>
      <c r="B2" s="300"/>
      <c r="C2" s="301"/>
      <c r="D2" s="301"/>
      <c r="E2" s="299"/>
      <c r="F2" s="299"/>
      <c r="G2" s="299"/>
      <c r="H2" s="299"/>
      <c r="I2" s="299"/>
      <c r="J2" s="299"/>
      <c r="K2" s="302" t="s">
        <v>92</v>
      </c>
    </row>
    <row r="3" spans="1:11" ht="13.5" thickTop="1">
      <c r="A3" s="303"/>
      <c r="B3" s="303"/>
      <c r="C3" s="304" t="s">
        <v>6</v>
      </c>
      <c r="D3" s="304"/>
      <c r="E3" s="405" t="s">
        <v>111</v>
      </c>
      <c r="F3" s="405"/>
      <c r="G3" s="405"/>
      <c r="H3" s="304"/>
      <c r="I3" s="405" t="s">
        <v>336</v>
      </c>
      <c r="J3" s="405"/>
      <c r="K3" s="405"/>
    </row>
    <row r="4" spans="1:11" ht="13.5" thickBot="1">
      <c r="A4" s="305"/>
      <c r="B4" s="305"/>
      <c r="C4" s="306"/>
      <c r="D4" s="306"/>
      <c r="E4" s="306" t="s">
        <v>24</v>
      </c>
      <c r="F4" s="306"/>
      <c r="G4" s="306" t="s">
        <v>25</v>
      </c>
      <c r="H4" s="306"/>
      <c r="I4" s="306" t="s">
        <v>107</v>
      </c>
      <c r="J4" s="306"/>
      <c r="K4" s="306" t="s">
        <v>108</v>
      </c>
    </row>
    <row r="5" spans="1:11" ht="12.75">
      <c r="A5" s="307" t="s">
        <v>43</v>
      </c>
      <c r="B5" s="308"/>
      <c r="C5" s="318">
        <v>0.30287779873237236</v>
      </c>
      <c r="D5" s="318"/>
      <c r="E5" s="318">
        <v>0.27892630033300103</v>
      </c>
      <c r="F5" s="318"/>
      <c r="G5" s="318">
        <v>0.3266688418193683</v>
      </c>
      <c r="H5" s="318"/>
      <c r="I5" s="318">
        <v>0.3379981121249699</v>
      </c>
      <c r="J5" s="318"/>
      <c r="K5" s="318">
        <v>0.21467189586795798</v>
      </c>
    </row>
    <row r="6" spans="2:11" ht="12.75">
      <c r="B6" s="299"/>
      <c r="C6" s="318"/>
      <c r="D6" s="318"/>
      <c r="E6" s="318"/>
      <c r="F6" s="318"/>
      <c r="G6" s="318"/>
      <c r="H6" s="318"/>
      <c r="I6" s="318"/>
      <c r="J6" s="318"/>
      <c r="K6" s="318"/>
    </row>
    <row r="7" spans="1:11" ht="12.75">
      <c r="A7" s="307" t="s">
        <v>122</v>
      </c>
      <c r="B7" s="308"/>
      <c r="C7" s="318"/>
      <c r="D7" s="318"/>
      <c r="E7" s="318"/>
      <c r="F7" s="318"/>
      <c r="G7" s="318"/>
      <c r="H7" s="318"/>
      <c r="I7" s="318"/>
      <c r="J7" s="318"/>
      <c r="K7" s="318"/>
    </row>
    <row r="8" spans="1:11" ht="12.75">
      <c r="A8" t="s">
        <v>123</v>
      </c>
      <c r="B8" s="308"/>
      <c r="C8" s="318">
        <v>0.08240016699047834</v>
      </c>
      <c r="D8" s="318"/>
      <c r="E8" s="318">
        <v>0.07236378994790933</v>
      </c>
      <c r="F8" s="318"/>
      <c r="G8" s="318">
        <v>0.09162803885793185</v>
      </c>
      <c r="H8" s="318"/>
      <c r="I8" s="318">
        <v>0.12671722293933246</v>
      </c>
      <c r="J8" s="318"/>
      <c r="K8" s="318" t="s">
        <v>112</v>
      </c>
    </row>
    <row r="9" spans="1:11" ht="12.75">
      <c r="A9" t="s">
        <v>124</v>
      </c>
      <c r="B9" s="308"/>
      <c r="C9" s="318">
        <v>0.25308414127991863</v>
      </c>
      <c r="D9" s="318"/>
      <c r="E9" s="318">
        <v>0.20670900706231612</v>
      </c>
      <c r="F9" s="318"/>
      <c r="G9" s="318">
        <v>0.3054826409968597</v>
      </c>
      <c r="H9" s="318"/>
      <c r="I9" s="318">
        <v>0.2705770780484392</v>
      </c>
      <c r="J9" s="318"/>
      <c r="K9" s="318">
        <v>0.18672158381582438</v>
      </c>
    </row>
    <row r="10" spans="1:11" ht="12.75">
      <c r="A10" t="s">
        <v>125</v>
      </c>
      <c r="B10" s="308"/>
      <c r="C10" s="318">
        <v>0.35791625121002374</v>
      </c>
      <c r="D10" s="318"/>
      <c r="E10" s="318">
        <v>0.33238702709014484</v>
      </c>
      <c r="F10" s="318"/>
      <c r="G10" s="318">
        <v>0.38324503710855007</v>
      </c>
      <c r="H10" s="318"/>
      <c r="I10" s="318">
        <v>0.3778342052364127</v>
      </c>
      <c r="J10" s="318"/>
      <c r="K10" s="318">
        <v>0.28880115676430923</v>
      </c>
    </row>
    <row r="11" spans="1:11" ht="12.75">
      <c r="A11" t="s">
        <v>126</v>
      </c>
      <c r="B11" s="308"/>
      <c r="C11" s="318">
        <v>0.37757844008207614</v>
      </c>
      <c r="D11" s="318"/>
      <c r="E11" s="318">
        <v>0.3684172870100263</v>
      </c>
      <c r="F11" s="318"/>
      <c r="G11" s="318">
        <v>0.38615359325913845</v>
      </c>
      <c r="H11" s="318"/>
      <c r="I11" s="318">
        <v>0.4263341439584656</v>
      </c>
      <c r="J11" s="318"/>
      <c r="K11" s="318">
        <v>0.28377053771471245</v>
      </c>
    </row>
    <row r="12" spans="2:11" ht="12.75">
      <c r="B12" s="299"/>
      <c r="C12" s="318"/>
      <c r="D12" s="318"/>
      <c r="E12" s="318"/>
      <c r="F12" s="318"/>
      <c r="G12" s="318"/>
      <c r="H12" s="318"/>
      <c r="I12" s="318"/>
      <c r="J12" s="318"/>
      <c r="K12" s="318"/>
    </row>
    <row r="13" spans="1:11" ht="12.75">
      <c r="A13" s="307" t="s">
        <v>103</v>
      </c>
      <c r="B13" s="308"/>
      <c r="C13" s="318"/>
      <c r="D13" s="318"/>
      <c r="E13" s="318"/>
      <c r="F13" s="318"/>
      <c r="G13" s="318"/>
      <c r="H13" s="318"/>
      <c r="I13" s="318"/>
      <c r="J13" s="318"/>
      <c r="K13" s="318"/>
    </row>
    <row r="14" spans="1:11" ht="12.75">
      <c r="A14" s="2" t="s">
        <v>104</v>
      </c>
      <c r="B14" s="308"/>
      <c r="C14" s="318">
        <v>0.18147636265490266</v>
      </c>
      <c r="D14" s="318"/>
      <c r="E14" s="318">
        <v>0.1366917030844761</v>
      </c>
      <c r="F14" s="318"/>
      <c r="G14" s="318">
        <v>0.22109227145245058</v>
      </c>
      <c r="H14" s="318"/>
      <c r="I14" s="318">
        <v>0.2043614812102767</v>
      </c>
      <c r="J14" s="318"/>
      <c r="K14" s="318">
        <v>0.13949378679925778</v>
      </c>
    </row>
    <row r="15" spans="1:11" ht="12.75">
      <c r="A15" t="s">
        <v>105</v>
      </c>
      <c r="B15" s="308"/>
      <c r="C15" s="318">
        <v>0.4191399741107454</v>
      </c>
      <c r="D15" s="318"/>
      <c r="E15" s="318">
        <v>0.40234660808915534</v>
      </c>
      <c r="F15" s="318"/>
      <c r="G15" s="318">
        <v>0.43758703210367095</v>
      </c>
      <c r="H15" s="318"/>
      <c r="I15" s="318">
        <v>0.444412844653591</v>
      </c>
      <c r="J15" s="318"/>
      <c r="K15" s="318">
        <v>0.32990928232678046</v>
      </c>
    </row>
    <row r="16" spans="2:11" ht="12.75">
      <c r="B16" s="299"/>
      <c r="C16" s="318"/>
      <c r="D16" s="318"/>
      <c r="E16" s="318"/>
      <c r="F16" s="318"/>
      <c r="G16" s="318"/>
      <c r="H16" s="318"/>
      <c r="I16" s="318"/>
      <c r="J16" s="318"/>
      <c r="K16" s="318"/>
    </row>
    <row r="17" spans="1:11" ht="12.75">
      <c r="A17" s="307" t="s">
        <v>93</v>
      </c>
      <c r="B17" s="308"/>
      <c r="C17" s="318"/>
      <c r="D17" s="318"/>
      <c r="E17" s="318"/>
      <c r="F17" s="318"/>
      <c r="G17" s="318"/>
      <c r="H17" s="318"/>
      <c r="I17" s="318"/>
      <c r="J17" s="318"/>
      <c r="K17" s="318"/>
    </row>
    <row r="18" spans="1:11" ht="12.75">
      <c r="A18" t="s">
        <v>46</v>
      </c>
      <c r="B18" s="308"/>
      <c r="C18" s="318">
        <v>0.17462099414749127</v>
      </c>
      <c r="D18" s="318"/>
      <c r="E18" s="318">
        <v>0.20574407195421096</v>
      </c>
      <c r="F18" s="318"/>
      <c r="G18" s="318">
        <v>0.13203243564945694</v>
      </c>
      <c r="H18" s="318"/>
      <c r="I18" s="318">
        <v>0.20534717791653698</v>
      </c>
      <c r="J18" s="318"/>
      <c r="K18" s="318">
        <v>0.09179236787302303</v>
      </c>
    </row>
    <row r="19" spans="1:11" ht="12.75">
      <c r="A19" t="s">
        <v>47</v>
      </c>
      <c r="B19" s="308"/>
      <c r="C19" s="318">
        <v>0.6182808480548139</v>
      </c>
      <c r="D19" s="318"/>
      <c r="E19" s="318">
        <v>0.6147061728395061</v>
      </c>
      <c r="F19" s="318"/>
      <c r="G19" s="318">
        <v>0.6198763897338235</v>
      </c>
      <c r="H19" s="318"/>
      <c r="I19" s="318">
        <v>0.6843562160363758</v>
      </c>
      <c r="J19" s="318"/>
      <c r="K19" s="318">
        <v>0.47319976233843397</v>
      </c>
    </row>
    <row r="20" spans="2:11" ht="12.75">
      <c r="B20" s="299"/>
      <c r="C20" s="318"/>
      <c r="D20" s="318"/>
      <c r="E20" s="318"/>
      <c r="F20" s="318"/>
      <c r="G20" s="318"/>
      <c r="H20" s="318"/>
      <c r="I20" s="318"/>
      <c r="J20" s="318"/>
      <c r="K20" s="318"/>
    </row>
    <row r="21" spans="1:11" ht="14.25">
      <c r="A21" s="307" t="s">
        <v>459</v>
      </c>
      <c r="B21" s="308"/>
      <c r="C21" s="318"/>
      <c r="D21" s="318"/>
      <c r="E21" s="318"/>
      <c r="F21" s="318"/>
      <c r="G21" s="318"/>
      <c r="H21" s="318"/>
      <c r="I21" s="318"/>
      <c r="J21" s="318"/>
      <c r="K21" s="318"/>
    </row>
    <row r="22" spans="1:11" ht="12.75">
      <c r="A22" t="s">
        <v>378</v>
      </c>
      <c r="B22" s="308"/>
      <c r="C22" s="318">
        <v>0.19163345960217118</v>
      </c>
      <c r="D22" s="318"/>
      <c r="E22" s="318">
        <v>0.17792976305111807</v>
      </c>
      <c r="F22" s="318"/>
      <c r="G22" s="318">
        <v>0.21873372395833332</v>
      </c>
      <c r="H22" s="318"/>
      <c r="I22" s="318">
        <v>0.19258003330019577</v>
      </c>
      <c r="J22" s="318"/>
      <c r="K22" s="318" t="s">
        <v>112</v>
      </c>
    </row>
    <row r="23" spans="1:11" ht="12.75">
      <c r="A23" s="2" t="s">
        <v>379</v>
      </c>
      <c r="B23" s="308"/>
      <c r="C23" s="318">
        <v>0.5198874690938797</v>
      </c>
      <c r="D23" s="318"/>
      <c r="E23" s="318">
        <v>0.3751888459905404</v>
      </c>
      <c r="F23" s="318"/>
      <c r="G23" s="318">
        <v>0.6586524120886145</v>
      </c>
      <c r="H23" s="318"/>
      <c r="I23" s="318">
        <v>0.5195688373476063</v>
      </c>
      <c r="J23" s="318"/>
      <c r="K23" s="318">
        <v>0.521270964326753</v>
      </c>
    </row>
    <row r="24" spans="1:11" ht="12.75">
      <c r="A24" t="s">
        <v>487</v>
      </c>
      <c r="B24" s="308"/>
      <c r="C24" s="318">
        <v>0.30895495509015736</v>
      </c>
      <c r="D24" s="318"/>
      <c r="E24" s="318">
        <v>0.30702947527834645</v>
      </c>
      <c r="F24" s="318"/>
      <c r="G24" s="318">
        <v>0.3111713718463997</v>
      </c>
      <c r="H24" s="318"/>
      <c r="I24" s="318">
        <v>0.3194112603849786</v>
      </c>
      <c r="J24" s="318"/>
      <c r="K24" s="318" t="s">
        <v>112</v>
      </c>
    </row>
    <row r="25" spans="1:11" ht="12.75">
      <c r="A25" t="s">
        <v>488</v>
      </c>
      <c r="B25" s="308"/>
      <c r="C25" s="318">
        <v>0.2900649225514496</v>
      </c>
      <c r="D25" s="318"/>
      <c r="E25" s="318">
        <v>0.3765700414914335</v>
      </c>
      <c r="F25" s="318"/>
      <c r="G25" s="318">
        <v>0.26342801022093204</v>
      </c>
      <c r="H25" s="318"/>
      <c r="I25" s="318">
        <v>0.3384009064485935</v>
      </c>
      <c r="J25" s="318"/>
      <c r="K25" s="318">
        <v>0.18992896799477468</v>
      </c>
    </row>
    <row r="26" spans="1:11" ht="12.75">
      <c r="A26" t="s">
        <v>489</v>
      </c>
      <c r="B26" s="308"/>
      <c r="C26" s="318">
        <v>0.2457855849574341</v>
      </c>
      <c r="D26" s="318"/>
      <c r="E26" s="318">
        <v>0.24858863151773603</v>
      </c>
      <c r="F26" s="318"/>
      <c r="G26" s="318" t="s">
        <v>112</v>
      </c>
      <c r="H26" s="318"/>
      <c r="I26" s="318">
        <v>0.26070611513015524</v>
      </c>
      <c r="J26" s="318"/>
      <c r="K26" s="318" t="s">
        <v>112</v>
      </c>
    </row>
    <row r="27" spans="1:11" ht="12.75">
      <c r="A27" t="s">
        <v>383</v>
      </c>
      <c r="B27" s="308"/>
      <c r="C27" s="318">
        <v>0.32005968982903604</v>
      </c>
      <c r="D27" s="318"/>
      <c r="E27" s="318">
        <v>0.3271434291052601</v>
      </c>
      <c r="F27" s="318"/>
      <c r="G27" s="318">
        <v>0.3180846879219247</v>
      </c>
      <c r="H27" s="318"/>
      <c r="I27" s="318">
        <v>0.3306487514670768</v>
      </c>
      <c r="J27" s="318"/>
      <c r="K27" s="318">
        <v>0.3030555766168777</v>
      </c>
    </row>
    <row r="28" spans="1:11" ht="12.75">
      <c r="A28" t="s">
        <v>384</v>
      </c>
      <c r="B28" s="308"/>
      <c r="C28" s="318">
        <v>0.1575643411348912</v>
      </c>
      <c r="D28" s="318"/>
      <c r="E28" s="318">
        <v>0.13217397698444797</v>
      </c>
      <c r="F28" s="318"/>
      <c r="G28" s="318">
        <v>0.1726735705950992</v>
      </c>
      <c r="H28" s="318"/>
      <c r="I28" s="318">
        <v>0.20103729315880464</v>
      </c>
      <c r="J28" s="318"/>
      <c r="K28" s="318">
        <v>0.12011030538249413</v>
      </c>
    </row>
    <row r="29" spans="1:11" ht="12.75">
      <c r="A29" t="s">
        <v>385</v>
      </c>
      <c r="B29" s="308"/>
      <c r="C29" s="318">
        <v>0.3447978436657682</v>
      </c>
      <c r="D29" s="318"/>
      <c r="E29" s="318">
        <v>0.39314733471706004</v>
      </c>
      <c r="F29" s="318"/>
      <c r="G29" s="318" t="s">
        <v>112</v>
      </c>
      <c r="H29" s="318"/>
      <c r="I29" s="318">
        <v>0.39373213158940246</v>
      </c>
      <c r="J29" s="318"/>
      <c r="K29" s="318" t="s">
        <v>112</v>
      </c>
    </row>
    <row r="30" spans="1:11" ht="12.75">
      <c r="A30" t="s">
        <v>386</v>
      </c>
      <c r="B30" s="308"/>
      <c r="C30" s="318">
        <v>0.18823764173503313</v>
      </c>
      <c r="D30" s="318"/>
      <c r="E30" s="318">
        <v>0.17075249320036265</v>
      </c>
      <c r="F30" s="318"/>
      <c r="G30" s="318">
        <v>0.20815404845338822</v>
      </c>
      <c r="H30" s="318"/>
      <c r="I30" s="318">
        <v>0.25213139079994606</v>
      </c>
      <c r="J30" s="318"/>
      <c r="K30" s="318">
        <v>0.13136682497494662</v>
      </c>
    </row>
    <row r="31" spans="1:11" ht="12.75">
      <c r="A31" s="307"/>
      <c r="B31" s="299"/>
      <c r="C31" s="318"/>
      <c r="D31" s="318"/>
      <c r="E31" s="318"/>
      <c r="F31" s="318"/>
      <c r="G31" s="318"/>
      <c r="H31" s="318"/>
      <c r="I31" s="318"/>
      <c r="J31" s="318"/>
      <c r="K31" s="318"/>
    </row>
    <row r="32" spans="1:11" ht="12.75">
      <c r="A32" s="307" t="s">
        <v>127</v>
      </c>
      <c r="B32" s="308"/>
      <c r="C32" s="318"/>
      <c r="D32" s="318"/>
      <c r="E32" s="318"/>
      <c r="F32" s="318"/>
      <c r="G32" s="318"/>
      <c r="H32" s="318"/>
      <c r="I32" s="318"/>
      <c r="J32" s="318"/>
      <c r="K32" s="318"/>
    </row>
    <row r="33" spans="1:11" ht="12.75">
      <c r="A33" t="s">
        <v>128</v>
      </c>
      <c r="B33" s="308"/>
      <c r="C33" s="318">
        <v>0.3441546773128743</v>
      </c>
      <c r="D33" s="318"/>
      <c r="E33" s="318">
        <v>0.29434484446877307</v>
      </c>
      <c r="F33" s="318"/>
      <c r="G33" s="318">
        <v>0.41139992931272695</v>
      </c>
      <c r="H33" s="318"/>
      <c r="I33" s="318">
        <v>0.3483846830985915</v>
      </c>
      <c r="J33" s="318"/>
      <c r="K33" s="318">
        <v>0.310774200270918</v>
      </c>
    </row>
    <row r="34" spans="1:11" ht="12.75">
      <c r="A34" t="s">
        <v>129</v>
      </c>
      <c r="B34" s="308"/>
      <c r="C34" s="318">
        <v>0.41067419334145877</v>
      </c>
      <c r="D34" s="318"/>
      <c r="E34" s="318">
        <v>0.34732262962059773</v>
      </c>
      <c r="F34" s="318"/>
      <c r="G34" s="318">
        <v>0.48614052514196826</v>
      </c>
      <c r="H34" s="318"/>
      <c r="I34" s="318">
        <v>0.4265812056361903</v>
      </c>
      <c r="J34" s="318"/>
      <c r="K34" s="318">
        <v>0.34402397070247476</v>
      </c>
    </row>
    <row r="35" spans="1:11" ht="12.75">
      <c r="A35" t="s">
        <v>130</v>
      </c>
      <c r="B35" s="308"/>
      <c r="C35" s="318">
        <v>0.2720408263006548</v>
      </c>
      <c r="D35" s="318"/>
      <c r="E35" s="318">
        <v>0.25963668460869305</v>
      </c>
      <c r="F35" s="318"/>
      <c r="G35" s="318">
        <v>0.28283947643138196</v>
      </c>
      <c r="H35" s="318"/>
      <c r="I35" s="318">
        <v>0.3157136921732403</v>
      </c>
      <c r="J35" s="318"/>
      <c r="K35" s="318">
        <v>0.19341731611773555</v>
      </c>
    </row>
    <row r="36" spans="1:11" ht="12.75">
      <c r="A36" s="307"/>
      <c r="B36" s="299"/>
      <c r="C36" s="318"/>
      <c r="D36" s="318"/>
      <c r="E36" s="318"/>
      <c r="F36" s="318"/>
      <c r="G36" s="318"/>
      <c r="H36" s="318"/>
      <c r="I36" s="318"/>
      <c r="J36" s="318"/>
      <c r="K36" s="318"/>
    </row>
    <row r="37" spans="1:11" ht="14.25">
      <c r="A37" s="307" t="s">
        <v>460</v>
      </c>
      <c r="B37" s="308"/>
      <c r="C37" s="318"/>
      <c r="D37" s="318"/>
      <c r="E37" s="318"/>
      <c r="F37" s="318"/>
      <c r="G37" s="318"/>
      <c r="H37" s="318"/>
      <c r="I37" s="318"/>
      <c r="J37" s="318"/>
      <c r="K37" s="318"/>
    </row>
    <row r="38" spans="1:11" ht="12.75">
      <c r="A38" t="s">
        <v>8</v>
      </c>
      <c r="B38" s="308"/>
      <c r="C38" s="318" t="s">
        <v>112</v>
      </c>
      <c r="D38" s="318"/>
      <c r="E38" s="318" t="s">
        <v>112</v>
      </c>
      <c r="F38" s="318"/>
      <c r="G38" s="318" t="s">
        <v>112</v>
      </c>
      <c r="H38" s="318"/>
      <c r="I38" s="318" t="s">
        <v>112</v>
      </c>
      <c r="J38" s="318"/>
      <c r="K38" s="318" t="s">
        <v>112</v>
      </c>
    </row>
    <row r="39" spans="1:11" ht="12.75">
      <c r="A39" t="s">
        <v>17</v>
      </c>
      <c r="B39" s="308"/>
      <c r="C39" s="318" t="s">
        <v>112</v>
      </c>
      <c r="D39" s="318"/>
      <c r="E39" s="318" t="s">
        <v>112</v>
      </c>
      <c r="F39" s="318"/>
      <c r="G39" s="318" t="s">
        <v>112</v>
      </c>
      <c r="H39" s="318"/>
      <c r="I39" s="318" t="s">
        <v>112</v>
      </c>
      <c r="J39" s="318"/>
      <c r="K39" s="318" t="s">
        <v>112</v>
      </c>
    </row>
    <row r="40" spans="1:11" ht="12.75">
      <c r="A40" t="s">
        <v>16</v>
      </c>
      <c r="B40" s="308"/>
      <c r="C40" s="318">
        <v>0.2684801134221203</v>
      </c>
      <c r="D40" s="318"/>
      <c r="E40" s="318">
        <v>0.3038552305598261</v>
      </c>
      <c r="F40" s="318"/>
      <c r="G40" s="318" t="s">
        <v>112</v>
      </c>
      <c r="H40" s="318"/>
      <c r="I40" s="318">
        <v>0.282726788855888</v>
      </c>
      <c r="J40" s="318"/>
      <c r="K40" s="318" t="s">
        <v>112</v>
      </c>
    </row>
    <row r="41" spans="1:11" ht="12.75">
      <c r="A41" t="s">
        <v>21</v>
      </c>
      <c r="B41" s="308"/>
      <c r="C41" s="318">
        <v>0.5772522522522522</v>
      </c>
      <c r="D41" s="318"/>
      <c r="E41" s="318" t="s">
        <v>112</v>
      </c>
      <c r="F41" s="318"/>
      <c r="G41" s="318" t="s">
        <v>112</v>
      </c>
      <c r="H41" s="318"/>
      <c r="I41" s="318" t="s">
        <v>112</v>
      </c>
      <c r="J41" s="318"/>
      <c r="K41" s="318" t="s">
        <v>112</v>
      </c>
    </row>
    <row r="42" spans="1:11" ht="12.75">
      <c r="A42" t="s">
        <v>18</v>
      </c>
      <c r="B42" s="308"/>
      <c r="C42" s="318">
        <v>0.421517116821279</v>
      </c>
      <c r="D42" s="318"/>
      <c r="E42" s="318" t="s">
        <v>112</v>
      </c>
      <c r="F42" s="318"/>
      <c r="G42" s="318" t="s">
        <v>112</v>
      </c>
      <c r="H42" s="318"/>
      <c r="I42" s="318">
        <v>0.4447572437091256</v>
      </c>
      <c r="J42" s="318"/>
      <c r="K42" s="318" t="s">
        <v>112</v>
      </c>
    </row>
    <row r="43" spans="1:11" ht="12.75">
      <c r="A43" t="s">
        <v>10</v>
      </c>
      <c r="B43" s="308"/>
      <c r="C43" s="318">
        <v>0.18238559474163882</v>
      </c>
      <c r="D43" s="318"/>
      <c r="E43" s="318">
        <v>0.20308299778033082</v>
      </c>
      <c r="F43" s="318"/>
      <c r="G43" s="318" t="s">
        <v>112</v>
      </c>
      <c r="H43" s="318"/>
      <c r="I43" s="318">
        <v>0.20199277254402273</v>
      </c>
      <c r="J43" s="318"/>
      <c r="K43" s="318" t="s">
        <v>112</v>
      </c>
    </row>
    <row r="44" spans="1:11" ht="12.75">
      <c r="A44" t="s">
        <v>13</v>
      </c>
      <c r="B44" s="308"/>
      <c r="C44" s="318">
        <v>0.12376022233864022</v>
      </c>
      <c r="D44" s="318"/>
      <c r="E44" s="318">
        <v>0.10741128050831392</v>
      </c>
      <c r="F44" s="318"/>
      <c r="G44" s="318">
        <v>0.13909442360418028</v>
      </c>
      <c r="H44" s="318"/>
      <c r="I44" s="318">
        <v>0.13304792700885062</v>
      </c>
      <c r="J44" s="318"/>
      <c r="K44" s="318">
        <v>0.1112146050670641</v>
      </c>
    </row>
    <row r="45" spans="1:11" ht="12.75">
      <c r="A45" t="s">
        <v>19</v>
      </c>
      <c r="B45" s="308"/>
      <c r="C45" s="318">
        <v>0.47605522614747</v>
      </c>
      <c r="D45" s="318"/>
      <c r="E45" s="318">
        <v>0.5041608495388438</v>
      </c>
      <c r="F45" s="318"/>
      <c r="G45" s="318" t="s">
        <v>112</v>
      </c>
      <c r="H45" s="318"/>
      <c r="I45" s="318">
        <v>0.5040745635111324</v>
      </c>
      <c r="J45" s="318"/>
      <c r="K45" s="318" t="s">
        <v>112</v>
      </c>
    </row>
    <row r="46" spans="1:11" ht="12.75">
      <c r="A46" t="s">
        <v>7</v>
      </c>
      <c r="B46" s="308"/>
      <c r="C46" s="318" t="s">
        <v>112</v>
      </c>
      <c r="D46" s="318"/>
      <c r="E46" s="318" t="s">
        <v>112</v>
      </c>
      <c r="F46" s="318"/>
      <c r="G46" s="318" t="s">
        <v>112</v>
      </c>
      <c r="H46" s="318"/>
      <c r="I46" s="318" t="s">
        <v>112</v>
      </c>
      <c r="J46" s="318"/>
      <c r="K46" s="318" t="s">
        <v>112</v>
      </c>
    </row>
    <row r="47" spans="1:11" ht="12.75">
      <c r="A47" t="s">
        <v>12</v>
      </c>
      <c r="B47" s="308"/>
      <c r="C47" s="318" t="s">
        <v>112</v>
      </c>
      <c r="D47" s="318"/>
      <c r="E47" s="318" t="s">
        <v>112</v>
      </c>
      <c r="F47" s="318"/>
      <c r="G47" s="318" t="s">
        <v>112</v>
      </c>
      <c r="H47" s="318"/>
      <c r="I47" s="318" t="s">
        <v>112</v>
      </c>
      <c r="J47" s="318"/>
      <c r="K47" s="318" t="s">
        <v>112</v>
      </c>
    </row>
    <row r="48" spans="1:11" ht="12.75">
      <c r="A48" t="s">
        <v>15</v>
      </c>
      <c r="B48" s="308"/>
      <c r="C48" s="318">
        <v>0.24697732385931406</v>
      </c>
      <c r="D48" s="318"/>
      <c r="E48" s="318" t="s">
        <v>112</v>
      </c>
      <c r="F48" s="318"/>
      <c r="G48" s="318" t="s">
        <v>112</v>
      </c>
      <c r="H48" s="318"/>
      <c r="I48" s="318">
        <v>0.24383400093532057</v>
      </c>
      <c r="J48" s="318"/>
      <c r="K48" s="318" t="s">
        <v>112</v>
      </c>
    </row>
    <row r="49" spans="1:11" ht="12.75">
      <c r="A49" t="s">
        <v>11</v>
      </c>
      <c r="B49" s="308"/>
      <c r="C49" s="318" t="s">
        <v>112</v>
      </c>
      <c r="D49" s="318"/>
      <c r="E49" s="318" t="s">
        <v>112</v>
      </c>
      <c r="F49" s="318"/>
      <c r="G49" s="318" t="s">
        <v>112</v>
      </c>
      <c r="H49" s="318"/>
      <c r="I49" s="318" t="s">
        <v>112</v>
      </c>
      <c r="J49" s="318"/>
      <c r="K49" s="318" t="s">
        <v>112</v>
      </c>
    </row>
    <row r="50" spans="1:11" ht="12.75">
      <c r="A50" t="s">
        <v>9</v>
      </c>
      <c r="B50" s="308"/>
      <c r="C50" s="318">
        <v>0.0890026648360816</v>
      </c>
      <c r="D50" s="318"/>
      <c r="E50" s="318">
        <v>0.10316519753289331</v>
      </c>
      <c r="F50" s="318"/>
      <c r="G50" s="318" t="s">
        <v>112</v>
      </c>
      <c r="H50" s="318"/>
      <c r="I50" s="318">
        <v>0.10823484816062509</v>
      </c>
      <c r="J50" s="318"/>
      <c r="K50" s="318" t="s">
        <v>112</v>
      </c>
    </row>
    <row r="51" spans="1:11" ht="12.75">
      <c r="A51" t="s">
        <v>23</v>
      </c>
      <c r="B51" s="308"/>
      <c r="C51" s="318">
        <v>0.6334824993978424</v>
      </c>
      <c r="D51" s="318"/>
      <c r="E51" s="318">
        <v>0.6561474229772531</v>
      </c>
      <c r="F51" s="318"/>
      <c r="G51" s="318">
        <v>0.6156546554028038</v>
      </c>
      <c r="H51" s="318"/>
      <c r="I51" s="318">
        <v>0.6652089021525177</v>
      </c>
      <c r="J51" s="318"/>
      <c r="K51" s="318">
        <v>0.5076792345943224</v>
      </c>
    </row>
    <row r="52" spans="1:11" ht="12.75">
      <c r="A52" t="s">
        <v>22</v>
      </c>
      <c r="B52" s="308"/>
      <c r="C52" s="318">
        <v>0.5588443171321833</v>
      </c>
      <c r="D52" s="318"/>
      <c r="E52" s="318">
        <v>0.5032024910055983</v>
      </c>
      <c r="F52" s="318"/>
      <c r="G52" s="318">
        <v>0.5756330746838277</v>
      </c>
      <c r="H52" s="318"/>
      <c r="I52" s="318">
        <v>0.6381736689277926</v>
      </c>
      <c r="J52" s="318"/>
      <c r="K52" s="318">
        <v>0.42899965488339986</v>
      </c>
    </row>
    <row r="53" spans="1:11" ht="12.75">
      <c r="A53" t="s">
        <v>20</v>
      </c>
      <c r="B53" s="308"/>
      <c r="C53" s="318">
        <v>0.43363957877554726</v>
      </c>
      <c r="D53" s="318"/>
      <c r="E53" s="318">
        <v>0.4444937427411883</v>
      </c>
      <c r="F53" s="318"/>
      <c r="G53" s="318">
        <v>0.4306286086626002</v>
      </c>
      <c r="H53" s="318"/>
      <c r="I53" s="318">
        <v>0.46804142270533466</v>
      </c>
      <c r="J53" s="318"/>
      <c r="K53" s="318">
        <v>0.3665178048739693</v>
      </c>
    </row>
    <row r="54" spans="1:11" ht="13.5" thickBot="1">
      <c r="A54" s="305" t="s">
        <v>14</v>
      </c>
      <c r="B54" s="310"/>
      <c r="C54" s="319">
        <v>0.19667291572392095</v>
      </c>
      <c r="D54" s="319"/>
      <c r="E54" s="319" t="s">
        <v>112</v>
      </c>
      <c r="F54" s="319"/>
      <c r="G54" s="319" t="s">
        <v>112</v>
      </c>
      <c r="H54" s="319"/>
      <c r="I54" s="319">
        <v>0.2555151635874708</v>
      </c>
      <c r="J54" s="319"/>
      <c r="K54" s="319" t="s">
        <v>112</v>
      </c>
    </row>
    <row r="55" spans="1:11" ht="12.75">
      <c r="A55" t="s">
        <v>359</v>
      </c>
      <c r="B55" s="270"/>
      <c r="C55" s="270"/>
      <c r="D55" s="270"/>
      <c r="E55" s="270"/>
      <c r="F55" s="299"/>
      <c r="G55" s="299"/>
      <c r="H55" s="299"/>
      <c r="I55" s="299"/>
      <c r="J55" s="299"/>
      <c r="K55" s="299"/>
    </row>
    <row r="56" ht="12.75">
      <c r="A56" s="277" t="s">
        <v>456</v>
      </c>
    </row>
    <row r="57" ht="12.75">
      <c r="A57" s="277" t="s">
        <v>455</v>
      </c>
    </row>
    <row r="59" ht="12.75">
      <c r="A59" s="267" t="s">
        <v>430</v>
      </c>
    </row>
  </sheetData>
  <mergeCells count="3">
    <mergeCell ref="A1:A2"/>
    <mergeCell ref="E3:G3"/>
    <mergeCell ref="I3:K3"/>
  </mergeCells>
  <hyperlinks>
    <hyperlink ref="A59" location="Contents!A1" display="return to contents page"/>
  </hyperlink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7"/>
  </sheetPr>
  <dimension ref="A1:K59"/>
  <sheetViews>
    <sheetView workbookViewId="0" topLeftCell="A43">
      <selection activeCell="A59" sqref="A59"/>
    </sheetView>
  </sheetViews>
  <sheetFormatPr defaultColWidth="9.140625" defaultRowHeight="12.75"/>
  <cols>
    <col min="2" max="2" width="38.28125" style="0" customWidth="1"/>
  </cols>
  <sheetData>
    <row r="1" spans="1:11" ht="15">
      <c r="A1" s="381" t="s">
        <v>486</v>
      </c>
      <c r="B1" s="264" t="s">
        <v>496</v>
      </c>
      <c r="C1" s="299"/>
      <c r="D1" s="299"/>
      <c r="E1" s="299"/>
      <c r="F1" s="299"/>
      <c r="G1" s="299"/>
      <c r="H1" s="299"/>
      <c r="I1" s="299"/>
      <c r="J1" s="299"/>
      <c r="K1" s="299"/>
    </row>
    <row r="2" spans="1:11" ht="15.75" thickBot="1">
      <c r="A2" s="382"/>
      <c r="B2" s="300"/>
      <c r="C2" s="301"/>
      <c r="D2" s="301"/>
      <c r="E2" s="299"/>
      <c r="F2" s="299"/>
      <c r="G2" s="299"/>
      <c r="H2" s="299"/>
      <c r="I2" s="299"/>
      <c r="J2" s="299"/>
      <c r="K2" s="302" t="s">
        <v>92</v>
      </c>
    </row>
    <row r="3" spans="1:11" ht="13.5" thickTop="1">
      <c r="A3" s="303"/>
      <c r="B3" s="303"/>
      <c r="C3" s="304" t="s">
        <v>6</v>
      </c>
      <c r="D3" s="304"/>
      <c r="E3" s="405" t="s">
        <v>111</v>
      </c>
      <c r="F3" s="405"/>
      <c r="G3" s="405"/>
      <c r="H3" s="304"/>
      <c r="I3" s="405" t="s">
        <v>336</v>
      </c>
      <c r="J3" s="405"/>
      <c r="K3" s="405"/>
    </row>
    <row r="4" spans="1:11" ht="13.5" thickBot="1">
      <c r="A4" s="305"/>
      <c r="B4" s="305"/>
      <c r="C4" s="306"/>
      <c r="D4" s="306"/>
      <c r="E4" s="306" t="s">
        <v>24</v>
      </c>
      <c r="F4" s="306"/>
      <c r="G4" s="306" t="s">
        <v>25</v>
      </c>
      <c r="H4" s="306"/>
      <c r="I4" s="306" t="s">
        <v>107</v>
      </c>
      <c r="J4" s="306"/>
      <c r="K4" s="306" t="s">
        <v>108</v>
      </c>
    </row>
    <row r="5" spans="1:11" ht="12.75">
      <c r="A5" s="307" t="s">
        <v>43</v>
      </c>
      <c r="B5" s="308"/>
      <c r="C5" s="318">
        <v>0.2697788720649346</v>
      </c>
      <c r="D5" s="318"/>
      <c r="E5" s="318">
        <v>0.25217486464693006</v>
      </c>
      <c r="F5" s="318"/>
      <c r="G5" s="318">
        <v>0.28772526886645106</v>
      </c>
      <c r="H5" s="318"/>
      <c r="I5" s="318">
        <v>0.2882109741769532</v>
      </c>
      <c r="J5" s="318"/>
      <c r="K5" s="318">
        <v>0.2250399049007372</v>
      </c>
    </row>
    <row r="6" spans="2:11" ht="12.75">
      <c r="B6" s="299"/>
      <c r="C6" s="318"/>
      <c r="D6" s="318"/>
      <c r="E6" s="318"/>
      <c r="F6" s="318"/>
      <c r="G6" s="318"/>
      <c r="H6" s="318"/>
      <c r="I6" s="318"/>
      <c r="J6" s="318"/>
      <c r="K6" s="318"/>
    </row>
    <row r="7" spans="1:11" ht="12.75">
      <c r="A7" s="307" t="s">
        <v>122</v>
      </c>
      <c r="B7" s="308"/>
      <c r="C7" s="318"/>
      <c r="D7" s="318"/>
      <c r="E7" s="318"/>
      <c r="F7" s="318"/>
      <c r="G7" s="318"/>
      <c r="H7" s="318"/>
      <c r="I7" s="318"/>
      <c r="J7" s="318"/>
      <c r="K7" s="318"/>
    </row>
    <row r="8" spans="1:11" ht="12.75">
      <c r="A8" t="s">
        <v>123</v>
      </c>
      <c r="B8" s="308"/>
      <c r="C8" s="318">
        <v>0.10282060171165791</v>
      </c>
      <c r="D8" s="318"/>
      <c r="E8" s="318">
        <v>0.15150072258560343</v>
      </c>
      <c r="F8" s="318"/>
      <c r="G8" s="318" t="s">
        <v>112</v>
      </c>
      <c r="H8" s="318"/>
      <c r="I8" s="318">
        <v>0.14805810536520342</v>
      </c>
      <c r="J8" s="318"/>
      <c r="K8" s="318" t="s">
        <v>112</v>
      </c>
    </row>
    <row r="9" spans="1:11" ht="12.75">
      <c r="A9" t="s">
        <v>124</v>
      </c>
      <c r="B9" s="308"/>
      <c r="C9" s="318">
        <v>0.25307766917854213</v>
      </c>
      <c r="D9" s="318"/>
      <c r="E9" s="318">
        <v>0.22893494907296696</v>
      </c>
      <c r="F9" s="318"/>
      <c r="G9" s="318">
        <v>0.27999412360027426</v>
      </c>
      <c r="H9" s="318"/>
      <c r="I9" s="318">
        <v>0.27083781076103597</v>
      </c>
      <c r="J9" s="318"/>
      <c r="K9" s="318">
        <v>0.19079588145262277</v>
      </c>
    </row>
    <row r="10" spans="1:11" ht="12.75">
      <c r="A10" t="s">
        <v>125</v>
      </c>
      <c r="B10" s="308"/>
      <c r="C10" s="318">
        <v>0.30790183758454137</v>
      </c>
      <c r="D10" s="318"/>
      <c r="E10" s="318">
        <v>0.2729721114501135</v>
      </c>
      <c r="F10" s="318"/>
      <c r="G10" s="318">
        <v>0.3417348237577346</v>
      </c>
      <c r="H10" s="318"/>
      <c r="I10" s="318">
        <v>0.30779938920704</v>
      </c>
      <c r="J10" s="318"/>
      <c r="K10" s="318">
        <v>0.30820477746535957</v>
      </c>
    </row>
    <row r="11" spans="1:11" ht="12.75">
      <c r="A11" t="s">
        <v>126</v>
      </c>
      <c r="B11" s="308"/>
      <c r="C11" s="318">
        <v>0.318297720980861</v>
      </c>
      <c r="D11" s="318"/>
      <c r="E11" s="318">
        <v>0.29631606595157</v>
      </c>
      <c r="F11" s="318"/>
      <c r="G11" s="318">
        <v>0.34079517863336806</v>
      </c>
      <c r="H11" s="318"/>
      <c r="I11" s="318">
        <v>0.33500155294916256</v>
      </c>
      <c r="J11" s="318"/>
      <c r="K11" s="318">
        <v>0.2829321492560567</v>
      </c>
    </row>
    <row r="12" spans="2:11" ht="12.75">
      <c r="B12" s="299"/>
      <c r="C12" s="318"/>
      <c r="D12" s="318"/>
      <c r="E12" s="318"/>
      <c r="F12" s="318"/>
      <c r="G12" s="318"/>
      <c r="H12" s="318"/>
      <c r="I12" s="318"/>
      <c r="J12" s="318"/>
      <c r="K12" s="318"/>
    </row>
    <row r="13" spans="1:11" ht="12.75">
      <c r="A13" s="307" t="s">
        <v>103</v>
      </c>
      <c r="B13" s="308"/>
      <c r="C13" s="318"/>
      <c r="D13" s="318"/>
      <c r="E13" s="318"/>
      <c r="F13" s="318"/>
      <c r="G13" s="318"/>
      <c r="H13" s="318"/>
      <c r="I13" s="318"/>
      <c r="J13" s="318"/>
      <c r="K13" s="318"/>
    </row>
    <row r="14" spans="1:11" ht="12.75">
      <c r="A14" s="2" t="s">
        <v>104</v>
      </c>
      <c r="B14" s="308"/>
      <c r="C14" s="318">
        <v>0.1685753588218608</v>
      </c>
      <c r="D14" s="318"/>
      <c r="E14" s="318">
        <v>0.12944130975873386</v>
      </c>
      <c r="F14" s="318"/>
      <c r="G14" s="318">
        <v>0.20451890695550998</v>
      </c>
      <c r="H14" s="318"/>
      <c r="I14" s="318">
        <v>0.16950067274069688</v>
      </c>
      <c r="J14" s="318"/>
      <c r="K14" s="318">
        <v>0.16606172951531573</v>
      </c>
    </row>
    <row r="15" spans="1:11" ht="12.75">
      <c r="A15" t="s">
        <v>105</v>
      </c>
      <c r="B15" s="308"/>
      <c r="C15" s="318">
        <v>0.37299970529079346</v>
      </c>
      <c r="D15" s="318"/>
      <c r="E15" s="318">
        <v>0.3656306030402584</v>
      </c>
      <c r="F15" s="318"/>
      <c r="G15" s="318">
        <v>0.3812153598601482</v>
      </c>
      <c r="H15" s="318"/>
      <c r="I15" s="318">
        <v>0.38685801858660285</v>
      </c>
      <c r="J15" s="318"/>
      <c r="K15" s="318">
        <v>0.32453453865731696</v>
      </c>
    </row>
    <row r="16" spans="2:11" ht="12.75">
      <c r="B16" s="299"/>
      <c r="C16" s="318"/>
      <c r="D16" s="318"/>
      <c r="E16" s="318"/>
      <c r="F16" s="318"/>
      <c r="G16" s="318"/>
      <c r="H16" s="318"/>
      <c r="I16" s="318"/>
      <c r="J16" s="318"/>
      <c r="K16" s="318"/>
    </row>
    <row r="17" spans="1:11" ht="12.75">
      <c r="A17" s="307" t="s">
        <v>93</v>
      </c>
      <c r="B17" s="308"/>
      <c r="C17" s="318"/>
      <c r="D17" s="318"/>
      <c r="E17" s="318"/>
      <c r="F17" s="318"/>
      <c r="G17" s="318"/>
      <c r="H17" s="318"/>
      <c r="I17" s="318"/>
      <c r="J17" s="318"/>
      <c r="K17" s="318"/>
    </row>
    <row r="18" spans="1:11" ht="12.75">
      <c r="A18" t="s">
        <v>46</v>
      </c>
      <c r="B18" s="308"/>
      <c r="C18" s="318">
        <v>0.1531560542119327</v>
      </c>
      <c r="D18" s="318"/>
      <c r="E18" s="318">
        <v>0.18146744951799104</v>
      </c>
      <c r="F18" s="318"/>
      <c r="G18" s="318">
        <v>0.11568501332353211</v>
      </c>
      <c r="H18" s="318"/>
      <c r="I18" s="318">
        <v>0.17224335147096045</v>
      </c>
      <c r="J18" s="318"/>
      <c r="K18" s="318">
        <v>0.1015003858647858</v>
      </c>
    </row>
    <row r="19" spans="1:11" ht="12.75">
      <c r="A19" t="s">
        <v>47</v>
      </c>
      <c r="B19" s="308"/>
      <c r="C19" s="318">
        <v>0.5728221800285122</v>
      </c>
      <c r="D19" s="318"/>
      <c r="E19" s="318">
        <v>0.5612284212227042</v>
      </c>
      <c r="F19" s="318"/>
      <c r="G19" s="318">
        <v>0.5787119320388043</v>
      </c>
      <c r="H19" s="318"/>
      <c r="I19" s="318">
        <v>0.6271652407335964</v>
      </c>
      <c r="J19" s="318"/>
      <c r="K19" s="318">
        <v>0.47272038318758547</v>
      </c>
    </row>
    <row r="20" spans="2:11" ht="12.75">
      <c r="B20" s="299"/>
      <c r="C20" s="318"/>
      <c r="D20" s="318"/>
      <c r="E20" s="318"/>
      <c r="F20" s="318"/>
      <c r="G20" s="318"/>
      <c r="H20" s="318"/>
      <c r="I20" s="318"/>
      <c r="J20" s="318"/>
      <c r="K20" s="318"/>
    </row>
    <row r="21" spans="1:11" ht="14.25">
      <c r="A21" s="307" t="s">
        <v>459</v>
      </c>
      <c r="B21" s="308"/>
      <c r="C21" s="318"/>
      <c r="D21" s="318"/>
      <c r="E21" s="318"/>
      <c r="F21" s="318"/>
      <c r="G21" s="318"/>
      <c r="H21" s="318"/>
      <c r="I21" s="318"/>
      <c r="J21" s="318"/>
      <c r="K21" s="318"/>
    </row>
    <row r="22" spans="1:11" ht="12.75">
      <c r="A22" t="s">
        <v>378</v>
      </c>
      <c r="B22" s="308"/>
      <c r="C22" s="318">
        <v>0.14224851725672433</v>
      </c>
      <c r="D22" s="318"/>
      <c r="E22" s="318">
        <v>0.12325573900806738</v>
      </c>
      <c r="F22" s="318"/>
      <c r="G22" s="318" t="s">
        <v>112</v>
      </c>
      <c r="H22" s="318"/>
      <c r="I22" s="318">
        <v>0.14793833363286166</v>
      </c>
      <c r="J22" s="318"/>
      <c r="K22" s="318" t="s">
        <v>112</v>
      </c>
    </row>
    <row r="23" spans="1:11" ht="12.75">
      <c r="A23" s="2" t="s">
        <v>379</v>
      </c>
      <c r="B23" s="308"/>
      <c r="C23" s="318">
        <v>0.5002767941666858</v>
      </c>
      <c r="D23" s="318"/>
      <c r="E23" s="318">
        <v>0.36807302040788953</v>
      </c>
      <c r="F23" s="318"/>
      <c r="G23" s="318">
        <v>0.6265015495735471</v>
      </c>
      <c r="H23" s="318"/>
      <c r="I23" s="318">
        <v>0.4972835121349973</v>
      </c>
      <c r="J23" s="318"/>
      <c r="K23" s="318">
        <v>0.5128668633503299</v>
      </c>
    </row>
    <row r="24" spans="1:11" ht="12.75">
      <c r="A24" t="s">
        <v>487</v>
      </c>
      <c r="B24" s="308"/>
      <c r="C24" s="318">
        <v>0.3036350263239393</v>
      </c>
      <c r="D24" s="318"/>
      <c r="E24" s="318">
        <v>0.3325962891427273</v>
      </c>
      <c r="F24" s="318"/>
      <c r="G24" s="318">
        <v>0.2677074863121375</v>
      </c>
      <c r="H24" s="318"/>
      <c r="I24" s="318">
        <v>0.2876726830042873</v>
      </c>
      <c r="J24" s="318"/>
      <c r="K24" s="318">
        <v>0.3719404630650496</v>
      </c>
    </row>
    <row r="25" spans="1:11" ht="12.75">
      <c r="A25" t="s">
        <v>488</v>
      </c>
      <c r="B25" s="308"/>
      <c r="C25" s="318">
        <v>0.21888243302843777</v>
      </c>
      <c r="D25" s="318"/>
      <c r="E25" s="318" t="s">
        <v>112</v>
      </c>
      <c r="F25" s="318"/>
      <c r="G25" s="318">
        <v>0.23768778616128616</v>
      </c>
      <c r="H25" s="318"/>
      <c r="I25" s="318">
        <v>0.22176632551539036</v>
      </c>
      <c r="J25" s="318"/>
      <c r="K25" s="318">
        <v>0.21414545777012048</v>
      </c>
    </row>
    <row r="26" spans="1:11" ht="12.75">
      <c r="A26" t="s">
        <v>489</v>
      </c>
      <c r="B26" s="308"/>
      <c r="C26" s="318">
        <v>0.19043237720833806</v>
      </c>
      <c r="D26" s="318"/>
      <c r="E26" s="318">
        <v>0.19242970724515587</v>
      </c>
      <c r="F26" s="318"/>
      <c r="G26" s="318" t="s">
        <v>112</v>
      </c>
      <c r="H26" s="318"/>
      <c r="I26" s="318">
        <v>0.19591086606937744</v>
      </c>
      <c r="J26" s="318"/>
      <c r="K26" s="318" t="s">
        <v>112</v>
      </c>
    </row>
    <row r="27" spans="1:11" ht="12.75">
      <c r="A27" t="s">
        <v>383</v>
      </c>
      <c r="B27" s="308"/>
      <c r="C27" s="318">
        <v>0.2696106524893609</v>
      </c>
      <c r="D27" s="318"/>
      <c r="E27" s="318" t="s">
        <v>112</v>
      </c>
      <c r="F27" s="318"/>
      <c r="G27" s="318">
        <v>0.2696798625477752</v>
      </c>
      <c r="H27" s="318"/>
      <c r="I27" s="318">
        <v>0.2808647511090385</v>
      </c>
      <c r="J27" s="318"/>
      <c r="K27" s="318">
        <v>0.2579023971537686</v>
      </c>
    </row>
    <row r="28" spans="1:11" ht="12.75">
      <c r="A28" t="s">
        <v>384</v>
      </c>
      <c r="B28" s="308"/>
      <c r="C28" s="318">
        <v>0.1560547138425572</v>
      </c>
      <c r="D28" s="318"/>
      <c r="E28" s="318" t="s">
        <v>112</v>
      </c>
      <c r="F28" s="318"/>
      <c r="G28" s="318">
        <v>0.15202759267320765</v>
      </c>
      <c r="H28" s="318"/>
      <c r="I28" s="318">
        <v>0.15132654742739798</v>
      </c>
      <c r="J28" s="318"/>
      <c r="K28" s="318">
        <v>0.15982030185250617</v>
      </c>
    </row>
    <row r="29" spans="1:11" ht="12.75">
      <c r="A29" t="s">
        <v>385</v>
      </c>
      <c r="B29" s="308"/>
      <c r="C29" s="318">
        <v>0.28596310890297527</v>
      </c>
      <c r="D29" s="318"/>
      <c r="E29" s="318">
        <v>0.29140808727462764</v>
      </c>
      <c r="F29" s="318"/>
      <c r="G29" s="318" t="s">
        <v>112</v>
      </c>
      <c r="H29" s="318"/>
      <c r="I29" s="318">
        <v>0.312377082486794</v>
      </c>
      <c r="J29" s="318"/>
      <c r="K29" s="318" t="s">
        <v>112</v>
      </c>
    </row>
    <row r="30" spans="1:11" ht="12.75">
      <c r="A30" t="s">
        <v>386</v>
      </c>
      <c r="B30" s="308"/>
      <c r="C30" s="318">
        <v>0.18517316475463427</v>
      </c>
      <c r="D30" s="318"/>
      <c r="E30" s="318">
        <v>0.24456001217339932</v>
      </c>
      <c r="F30" s="318"/>
      <c r="G30" s="318">
        <v>0.11940683174401777</v>
      </c>
      <c r="H30" s="318"/>
      <c r="I30" s="318">
        <v>0.26450532124556564</v>
      </c>
      <c r="J30" s="318"/>
      <c r="K30" s="318">
        <v>0.11272396756688656</v>
      </c>
    </row>
    <row r="31" spans="1:11" ht="12.75">
      <c r="A31" s="307"/>
      <c r="B31" s="299"/>
      <c r="C31" s="318"/>
      <c r="D31" s="318"/>
      <c r="E31" s="318"/>
      <c r="F31" s="318"/>
      <c r="G31" s="318"/>
      <c r="H31" s="318"/>
      <c r="I31" s="318"/>
      <c r="J31" s="318"/>
      <c r="K31" s="318"/>
    </row>
    <row r="32" spans="1:11" ht="12.75">
      <c r="A32" s="307" t="s">
        <v>127</v>
      </c>
      <c r="B32" s="308"/>
      <c r="C32" s="318"/>
      <c r="D32" s="318"/>
      <c r="E32" s="318"/>
      <c r="F32" s="318"/>
      <c r="G32" s="318"/>
      <c r="H32" s="318"/>
      <c r="I32" s="318"/>
      <c r="J32" s="318"/>
      <c r="K32" s="318"/>
    </row>
    <row r="33" spans="1:11" ht="12.75">
      <c r="A33" t="s">
        <v>128</v>
      </c>
      <c r="B33" s="308"/>
      <c r="C33" s="318">
        <v>0.28824372892366434</v>
      </c>
      <c r="D33" s="318"/>
      <c r="E33" s="318">
        <v>0.24769282853286317</v>
      </c>
      <c r="F33" s="318"/>
      <c r="G33" s="318">
        <v>0.3492263951335625</v>
      </c>
      <c r="H33" s="318"/>
      <c r="I33" s="318">
        <v>0.28852978843747346</v>
      </c>
      <c r="J33" s="318"/>
      <c r="K33" s="318">
        <v>0.2856380138814736</v>
      </c>
    </row>
    <row r="34" spans="1:11" ht="12.75">
      <c r="A34" t="s">
        <v>129</v>
      </c>
      <c r="B34" s="308"/>
      <c r="C34" s="318">
        <v>0.36143851080495787</v>
      </c>
      <c r="D34" s="318"/>
      <c r="E34" s="318">
        <v>0.3104350908446416</v>
      </c>
      <c r="F34" s="318"/>
      <c r="G34" s="318">
        <v>0.41387946582933827</v>
      </c>
      <c r="H34" s="318"/>
      <c r="I34" s="318">
        <v>0.37516811238423003</v>
      </c>
      <c r="J34" s="318"/>
      <c r="K34" s="318">
        <v>0.31143999828902624</v>
      </c>
    </row>
    <row r="35" spans="1:11" ht="12.75">
      <c r="A35" t="s">
        <v>130</v>
      </c>
      <c r="B35" s="308"/>
      <c r="C35" s="318">
        <v>0.24558174670551838</v>
      </c>
      <c r="D35" s="318"/>
      <c r="E35" s="318">
        <v>0.24234498428046816</v>
      </c>
      <c r="F35" s="318"/>
      <c r="G35" s="318">
        <v>0.2484759004125573</v>
      </c>
      <c r="H35" s="318"/>
      <c r="I35" s="318">
        <v>0.26656964301001623</v>
      </c>
      <c r="J35" s="318"/>
      <c r="K35" s="318">
        <v>0.2100650275299032</v>
      </c>
    </row>
    <row r="36" spans="1:11" ht="12.75">
      <c r="A36" s="307"/>
      <c r="B36" s="299"/>
      <c r="C36" s="318"/>
      <c r="D36" s="318"/>
      <c r="E36" s="318"/>
      <c r="F36" s="318"/>
      <c r="G36" s="318"/>
      <c r="H36" s="318"/>
      <c r="I36" s="318"/>
      <c r="J36" s="318"/>
      <c r="K36" s="318"/>
    </row>
    <row r="37" spans="1:11" ht="14.25">
      <c r="A37" s="307" t="s">
        <v>460</v>
      </c>
      <c r="B37" s="308"/>
      <c r="C37" s="318"/>
      <c r="D37" s="318"/>
      <c r="E37" s="318"/>
      <c r="F37" s="318"/>
      <c r="G37" s="318"/>
      <c r="H37" s="318"/>
      <c r="I37" s="318"/>
      <c r="J37" s="318"/>
      <c r="K37" s="318"/>
    </row>
    <row r="38" spans="1:11" ht="12.75">
      <c r="A38" t="s">
        <v>8</v>
      </c>
      <c r="B38" s="308"/>
      <c r="C38" s="318" t="s">
        <v>112</v>
      </c>
      <c r="D38" s="318"/>
      <c r="E38" s="318" t="s">
        <v>112</v>
      </c>
      <c r="F38" s="318"/>
      <c r="G38" s="318" t="s">
        <v>112</v>
      </c>
      <c r="H38" s="318"/>
      <c r="I38" s="318" t="s">
        <v>112</v>
      </c>
      <c r="J38" s="318"/>
      <c r="K38" s="318" t="s">
        <v>112</v>
      </c>
    </row>
    <row r="39" spans="1:11" ht="12.75">
      <c r="A39" t="s">
        <v>17</v>
      </c>
      <c r="B39" s="308"/>
      <c r="C39" s="318" t="s">
        <v>112</v>
      </c>
      <c r="D39" s="318"/>
      <c r="E39" s="318" t="s">
        <v>112</v>
      </c>
      <c r="F39" s="318"/>
      <c r="G39" s="318" t="s">
        <v>112</v>
      </c>
      <c r="H39" s="318"/>
      <c r="I39" s="318" t="s">
        <v>112</v>
      </c>
      <c r="J39" s="318"/>
      <c r="K39" s="318" t="s">
        <v>112</v>
      </c>
    </row>
    <row r="40" spans="1:11" ht="12.75">
      <c r="A40" t="s">
        <v>16</v>
      </c>
      <c r="B40" s="308"/>
      <c r="C40" s="318">
        <v>0.18921892656567288</v>
      </c>
      <c r="D40" s="318"/>
      <c r="E40" s="318">
        <v>0.21345226615236257</v>
      </c>
      <c r="F40" s="318"/>
      <c r="G40" s="318" t="s">
        <v>112</v>
      </c>
      <c r="H40" s="318"/>
      <c r="I40" s="318">
        <v>0.2002022653721683</v>
      </c>
      <c r="J40" s="318"/>
      <c r="K40" s="318" t="s">
        <v>112</v>
      </c>
    </row>
    <row r="41" spans="1:11" ht="12.75">
      <c r="A41" t="s">
        <v>21</v>
      </c>
      <c r="B41" s="308"/>
      <c r="C41" s="318" t="s">
        <v>112</v>
      </c>
      <c r="D41" s="318"/>
      <c r="E41" s="318" t="s">
        <v>112</v>
      </c>
      <c r="F41" s="318"/>
      <c r="G41" s="318" t="s">
        <v>112</v>
      </c>
      <c r="H41" s="318"/>
      <c r="I41" s="318" t="s">
        <v>112</v>
      </c>
      <c r="J41" s="318"/>
      <c r="K41" s="318" t="s">
        <v>112</v>
      </c>
    </row>
    <row r="42" spans="1:11" ht="12.75">
      <c r="A42" t="s">
        <v>18</v>
      </c>
      <c r="B42" s="308"/>
      <c r="C42" s="318" t="s">
        <v>112</v>
      </c>
      <c r="D42" s="318"/>
      <c r="E42" s="318" t="s">
        <v>112</v>
      </c>
      <c r="F42" s="318"/>
      <c r="G42" s="318" t="s">
        <v>112</v>
      </c>
      <c r="H42" s="318"/>
      <c r="I42" s="318" t="s">
        <v>112</v>
      </c>
      <c r="J42" s="318"/>
      <c r="K42" s="318" t="s">
        <v>112</v>
      </c>
    </row>
    <row r="43" spans="1:11" ht="12.75">
      <c r="A43" t="s">
        <v>10</v>
      </c>
      <c r="B43" s="308"/>
      <c r="C43" s="318">
        <v>0.19701007612838836</v>
      </c>
      <c r="D43" s="318"/>
      <c r="E43" s="318">
        <v>0.20419968971364658</v>
      </c>
      <c r="F43" s="318"/>
      <c r="G43" s="318" t="s">
        <v>112</v>
      </c>
      <c r="H43" s="318"/>
      <c r="I43" s="318">
        <v>0.2043011966583879</v>
      </c>
      <c r="J43" s="318"/>
      <c r="K43" s="318" t="s">
        <v>112</v>
      </c>
    </row>
    <row r="44" spans="1:11" ht="12.75">
      <c r="A44" t="s">
        <v>13</v>
      </c>
      <c r="B44" s="308"/>
      <c r="C44" s="318">
        <v>0.11815848887268444</v>
      </c>
      <c r="D44" s="318"/>
      <c r="E44" s="318">
        <v>0.14515067772075274</v>
      </c>
      <c r="F44" s="318"/>
      <c r="G44" s="318">
        <v>0.09049218034544201</v>
      </c>
      <c r="H44" s="318"/>
      <c r="I44" s="318">
        <v>0.11727792331507501</v>
      </c>
      <c r="J44" s="318"/>
      <c r="K44" s="318">
        <v>0.11941952866546161</v>
      </c>
    </row>
    <row r="45" spans="1:11" ht="12.75">
      <c r="A45" t="s">
        <v>19</v>
      </c>
      <c r="B45" s="308"/>
      <c r="C45" s="318">
        <v>0.3348257519403781</v>
      </c>
      <c r="D45" s="318"/>
      <c r="E45" s="318">
        <v>0.38020709680954035</v>
      </c>
      <c r="F45" s="318"/>
      <c r="G45" s="318" t="s">
        <v>112</v>
      </c>
      <c r="H45" s="318"/>
      <c r="I45" s="318">
        <v>0.3694906873248723</v>
      </c>
      <c r="J45" s="318"/>
      <c r="K45" s="318" t="s">
        <v>112</v>
      </c>
    </row>
    <row r="46" spans="1:11" ht="12.75">
      <c r="A46" t="s">
        <v>7</v>
      </c>
      <c r="B46" s="308"/>
      <c r="C46" s="318" t="s">
        <v>112</v>
      </c>
      <c r="D46" s="318"/>
      <c r="E46" s="318" t="s">
        <v>112</v>
      </c>
      <c r="F46" s="318"/>
      <c r="G46" s="318" t="s">
        <v>112</v>
      </c>
      <c r="H46" s="318"/>
      <c r="I46" s="318" t="s">
        <v>112</v>
      </c>
      <c r="J46" s="318"/>
      <c r="K46" s="318" t="s">
        <v>112</v>
      </c>
    </row>
    <row r="47" spans="1:11" ht="12.75">
      <c r="A47" t="s">
        <v>12</v>
      </c>
      <c r="B47" s="308"/>
      <c r="C47" s="318" t="s">
        <v>112</v>
      </c>
      <c r="D47" s="318"/>
      <c r="E47" s="318" t="s">
        <v>112</v>
      </c>
      <c r="F47" s="318"/>
      <c r="G47" s="318" t="s">
        <v>112</v>
      </c>
      <c r="H47" s="318"/>
      <c r="I47" s="318" t="s">
        <v>112</v>
      </c>
      <c r="J47" s="318"/>
      <c r="K47" s="318" t="s">
        <v>112</v>
      </c>
    </row>
    <row r="48" spans="1:11" ht="12.75">
      <c r="A48" t="s">
        <v>15</v>
      </c>
      <c r="B48" s="308"/>
      <c r="C48" s="318">
        <v>0.25643857623374666</v>
      </c>
      <c r="D48" s="318"/>
      <c r="E48" s="318" t="s">
        <v>112</v>
      </c>
      <c r="F48" s="318"/>
      <c r="G48" s="318" t="s">
        <v>112</v>
      </c>
      <c r="H48" s="318"/>
      <c r="I48" s="318" t="s">
        <v>112</v>
      </c>
      <c r="J48" s="318"/>
      <c r="K48" s="318" t="s">
        <v>112</v>
      </c>
    </row>
    <row r="49" spans="1:11" ht="12.75">
      <c r="A49" t="s">
        <v>11</v>
      </c>
      <c r="B49" s="308"/>
      <c r="C49" s="318" t="s">
        <v>112</v>
      </c>
      <c r="D49" s="318"/>
      <c r="E49" s="318" t="s">
        <v>112</v>
      </c>
      <c r="F49" s="318"/>
      <c r="G49" s="318" t="s">
        <v>112</v>
      </c>
      <c r="H49" s="318"/>
      <c r="I49" s="318" t="s">
        <v>112</v>
      </c>
      <c r="J49" s="318"/>
      <c r="K49" s="318" t="s">
        <v>112</v>
      </c>
    </row>
    <row r="50" spans="1:11" ht="12.75">
      <c r="A50" t="s">
        <v>9</v>
      </c>
      <c r="B50" s="308"/>
      <c r="C50" s="318">
        <v>0.12657765356682713</v>
      </c>
      <c r="D50" s="318"/>
      <c r="E50" s="318">
        <v>0.15862719215538376</v>
      </c>
      <c r="F50" s="318"/>
      <c r="G50" s="318" t="s">
        <v>112</v>
      </c>
      <c r="H50" s="318"/>
      <c r="I50" s="318">
        <v>0.11428162000465723</v>
      </c>
      <c r="J50" s="318"/>
      <c r="K50" s="318" t="s">
        <v>112</v>
      </c>
    </row>
    <row r="51" spans="1:11" ht="12.75">
      <c r="A51" t="s">
        <v>23</v>
      </c>
      <c r="B51" s="308"/>
      <c r="C51" s="318">
        <v>0.5574585484443716</v>
      </c>
      <c r="D51" s="318"/>
      <c r="E51" s="318">
        <v>0.5368285797017518</v>
      </c>
      <c r="F51" s="318"/>
      <c r="G51" s="318">
        <v>0.5783474739330413</v>
      </c>
      <c r="H51" s="318"/>
      <c r="I51" s="318">
        <v>0.5476283950176666</v>
      </c>
      <c r="J51" s="318"/>
      <c r="K51" s="318">
        <v>0.5895227008149011</v>
      </c>
    </row>
    <row r="52" spans="1:11" ht="12.75">
      <c r="A52" t="s">
        <v>22</v>
      </c>
      <c r="B52" s="308"/>
      <c r="C52" s="318">
        <v>0.5450823155337136</v>
      </c>
      <c r="D52" s="318"/>
      <c r="E52" s="318">
        <v>0.5554084192918873</v>
      </c>
      <c r="F52" s="318"/>
      <c r="G52" s="318">
        <v>0.5409272878967406</v>
      </c>
      <c r="H52" s="318"/>
      <c r="I52" s="318">
        <v>0.6262623708124694</v>
      </c>
      <c r="J52" s="318"/>
      <c r="K52" s="318">
        <v>0.42677248547243757</v>
      </c>
    </row>
    <row r="53" spans="1:11" ht="12.75">
      <c r="A53" t="s">
        <v>20</v>
      </c>
      <c r="B53" s="308"/>
      <c r="C53" s="318">
        <v>0.41610937732203895</v>
      </c>
      <c r="D53" s="318"/>
      <c r="E53" s="318">
        <v>0.4592398603276927</v>
      </c>
      <c r="F53" s="318"/>
      <c r="G53" s="318">
        <v>0.4072604532616932</v>
      </c>
      <c r="H53" s="318"/>
      <c r="I53" s="318">
        <v>0.48901692700152055</v>
      </c>
      <c r="J53" s="318"/>
      <c r="K53" s="318">
        <v>0.3037559185491445</v>
      </c>
    </row>
    <row r="54" spans="1:11" ht="13.5" thickBot="1">
      <c r="A54" s="305" t="s">
        <v>14</v>
      </c>
      <c r="B54" s="310"/>
      <c r="C54" s="319" t="s">
        <v>112</v>
      </c>
      <c r="D54" s="319"/>
      <c r="E54" s="319" t="s">
        <v>112</v>
      </c>
      <c r="F54" s="319"/>
      <c r="G54" s="319" t="s">
        <v>112</v>
      </c>
      <c r="H54" s="319"/>
      <c r="I54" s="319" t="s">
        <v>112</v>
      </c>
      <c r="J54" s="319"/>
      <c r="K54" s="319" t="s">
        <v>112</v>
      </c>
    </row>
    <row r="55" spans="1:11" ht="12.75">
      <c r="A55" t="s">
        <v>359</v>
      </c>
      <c r="B55" s="270"/>
      <c r="C55" s="270"/>
      <c r="D55" s="270"/>
      <c r="E55" s="270"/>
      <c r="F55" s="299"/>
      <c r="G55" s="299"/>
      <c r="H55" s="299"/>
      <c r="I55" s="299"/>
      <c r="J55" s="299"/>
      <c r="K55" s="299"/>
    </row>
    <row r="56" ht="12.75">
      <c r="A56" s="277" t="s">
        <v>456</v>
      </c>
    </row>
    <row r="57" ht="12.75">
      <c r="A57" s="277" t="s">
        <v>455</v>
      </c>
    </row>
    <row r="59" ht="12.75">
      <c r="A59" s="267" t="s">
        <v>430</v>
      </c>
    </row>
  </sheetData>
  <mergeCells count="3">
    <mergeCell ref="A1:A2"/>
    <mergeCell ref="E3:G3"/>
    <mergeCell ref="I3:K3"/>
  </mergeCells>
  <hyperlinks>
    <hyperlink ref="A59" location="Contents!A1" display="return to contents page"/>
  </hyperlink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7"/>
  </sheetPr>
  <dimension ref="A1:K59"/>
  <sheetViews>
    <sheetView workbookViewId="0" topLeftCell="A37">
      <selection activeCell="A59" sqref="A59"/>
    </sheetView>
  </sheetViews>
  <sheetFormatPr defaultColWidth="9.140625" defaultRowHeight="12.75"/>
  <cols>
    <col min="2" max="2" width="39.140625" style="0" customWidth="1"/>
  </cols>
  <sheetData>
    <row r="1" spans="1:11" ht="15">
      <c r="A1" s="381" t="s">
        <v>486</v>
      </c>
      <c r="B1" s="264" t="s">
        <v>497</v>
      </c>
      <c r="C1" s="299"/>
      <c r="D1" s="299"/>
      <c r="E1" s="299"/>
      <c r="F1" s="299"/>
      <c r="G1" s="299"/>
      <c r="H1" s="299"/>
      <c r="I1" s="299"/>
      <c r="J1" s="299"/>
      <c r="K1" s="299"/>
    </row>
    <row r="2" spans="1:11" ht="15.75" thickBot="1">
      <c r="A2" s="382"/>
      <c r="B2" s="300"/>
      <c r="C2" s="301"/>
      <c r="D2" s="301"/>
      <c r="E2" s="299"/>
      <c r="F2" s="299"/>
      <c r="G2" s="299"/>
      <c r="H2" s="299"/>
      <c r="I2" s="299"/>
      <c r="J2" s="299"/>
      <c r="K2" s="302" t="s">
        <v>92</v>
      </c>
    </row>
    <row r="3" spans="1:11" ht="13.5" thickTop="1">
      <c r="A3" s="303"/>
      <c r="B3" s="303"/>
      <c r="C3" s="304" t="s">
        <v>6</v>
      </c>
      <c r="D3" s="304"/>
      <c r="E3" s="405" t="s">
        <v>111</v>
      </c>
      <c r="F3" s="405"/>
      <c r="G3" s="405"/>
      <c r="H3" s="304"/>
      <c r="I3" s="405" t="s">
        <v>336</v>
      </c>
      <c r="J3" s="405"/>
      <c r="K3" s="405"/>
    </row>
    <row r="4" spans="1:11" ht="13.5" thickBot="1">
      <c r="A4" s="305"/>
      <c r="B4" s="305"/>
      <c r="C4" s="306"/>
      <c r="D4" s="306"/>
      <c r="E4" s="306" t="s">
        <v>24</v>
      </c>
      <c r="F4" s="306"/>
      <c r="G4" s="306" t="s">
        <v>25</v>
      </c>
      <c r="H4" s="306"/>
      <c r="I4" s="306" t="s">
        <v>107</v>
      </c>
      <c r="J4" s="306"/>
      <c r="K4" s="306" t="s">
        <v>108</v>
      </c>
    </row>
    <row r="5" spans="1:11" ht="12.75">
      <c r="A5" s="307" t="s">
        <v>43</v>
      </c>
      <c r="B5" s="308"/>
      <c r="C5" s="318">
        <v>0.253333569326639</v>
      </c>
      <c r="D5" s="318"/>
      <c r="E5" s="318">
        <v>0.23930639582334728</v>
      </c>
      <c r="F5" s="318"/>
      <c r="G5" s="318">
        <v>0.26770237686067544</v>
      </c>
      <c r="H5" s="318"/>
      <c r="I5" s="318">
        <v>0.2793656471924837</v>
      </c>
      <c r="J5" s="318"/>
      <c r="K5" s="318">
        <v>0.1831896342940179</v>
      </c>
    </row>
    <row r="6" spans="2:11" ht="12.75">
      <c r="B6" s="299"/>
      <c r="C6" s="318"/>
      <c r="D6" s="318"/>
      <c r="E6" s="318"/>
      <c r="F6" s="318"/>
      <c r="G6" s="318"/>
      <c r="H6" s="318"/>
      <c r="I6" s="318"/>
      <c r="J6" s="318"/>
      <c r="K6" s="318"/>
    </row>
    <row r="7" spans="1:11" ht="12.75">
      <c r="A7" s="307" t="s">
        <v>122</v>
      </c>
      <c r="B7" s="308"/>
      <c r="C7" s="318"/>
      <c r="D7" s="318"/>
      <c r="E7" s="318"/>
      <c r="F7" s="318"/>
      <c r="G7" s="318"/>
      <c r="H7" s="318"/>
      <c r="I7" s="318"/>
      <c r="J7" s="318"/>
      <c r="K7" s="318"/>
    </row>
    <row r="8" spans="1:11" ht="12.75">
      <c r="A8" t="s">
        <v>123</v>
      </c>
      <c r="B8" s="308"/>
      <c r="C8" s="318">
        <v>0.09723311247892735</v>
      </c>
      <c r="D8" s="318"/>
      <c r="E8" s="318">
        <v>0.11239907182830924</v>
      </c>
      <c r="F8" s="318"/>
      <c r="G8" s="318" t="s">
        <v>112</v>
      </c>
      <c r="H8" s="318"/>
      <c r="I8" s="318">
        <v>0.14312066986866154</v>
      </c>
      <c r="J8" s="318"/>
      <c r="K8" s="318" t="s">
        <v>112</v>
      </c>
    </row>
    <row r="9" spans="1:11" ht="12.75">
      <c r="A9" t="s">
        <v>124</v>
      </c>
      <c r="B9" s="308"/>
      <c r="C9" s="318">
        <v>0.23849428039372175</v>
      </c>
      <c r="D9" s="318"/>
      <c r="E9" s="318">
        <v>0.2020435810051454</v>
      </c>
      <c r="F9" s="318"/>
      <c r="G9" s="318">
        <v>0.2763123893080215</v>
      </c>
      <c r="H9" s="318"/>
      <c r="I9" s="318">
        <v>0.2595809642141469</v>
      </c>
      <c r="J9" s="318"/>
      <c r="K9" s="318" t="s">
        <v>112</v>
      </c>
    </row>
    <row r="10" spans="1:11" ht="12.75">
      <c r="A10" t="s">
        <v>125</v>
      </c>
      <c r="B10" s="308"/>
      <c r="C10" s="318">
        <v>0.28277802123238294</v>
      </c>
      <c r="D10" s="318"/>
      <c r="E10" s="318">
        <v>0.260033103180814</v>
      </c>
      <c r="F10" s="318"/>
      <c r="G10" s="318">
        <v>0.3064798978111672</v>
      </c>
      <c r="H10" s="318"/>
      <c r="I10" s="318">
        <v>0.29692025854619614</v>
      </c>
      <c r="J10" s="318"/>
      <c r="K10" s="318">
        <v>0.23627077286815243</v>
      </c>
    </row>
    <row r="11" spans="1:11" ht="12.75">
      <c r="A11" t="s">
        <v>126</v>
      </c>
      <c r="B11" s="308"/>
      <c r="C11" s="318">
        <v>0.2995772878399108</v>
      </c>
      <c r="D11" s="318"/>
      <c r="E11" s="318">
        <v>0.294107371608245</v>
      </c>
      <c r="F11" s="318"/>
      <c r="G11" s="318">
        <v>0.3054219491067113</v>
      </c>
      <c r="H11" s="318"/>
      <c r="I11" s="318">
        <v>0.3252676947942622</v>
      </c>
      <c r="J11" s="318"/>
      <c r="K11" s="318">
        <v>0.243157902520909</v>
      </c>
    </row>
    <row r="12" spans="2:11" ht="12.75">
      <c r="B12" s="299"/>
      <c r="C12" s="318"/>
      <c r="D12" s="318"/>
      <c r="E12" s="318"/>
      <c r="F12" s="318"/>
      <c r="G12" s="318"/>
      <c r="H12" s="318"/>
      <c r="I12" s="318"/>
      <c r="J12" s="318"/>
      <c r="K12" s="318"/>
    </row>
    <row r="13" spans="1:11" ht="12.75">
      <c r="A13" s="307" t="s">
        <v>103</v>
      </c>
      <c r="B13" s="308"/>
      <c r="C13" s="318"/>
      <c r="D13" s="318"/>
      <c r="E13" s="318"/>
      <c r="F13" s="318"/>
      <c r="G13" s="318"/>
      <c r="H13" s="318"/>
      <c r="I13" s="318"/>
      <c r="J13" s="318"/>
      <c r="K13" s="318"/>
    </row>
    <row r="14" spans="1:11" ht="12.75">
      <c r="A14" s="2" t="s">
        <v>104</v>
      </c>
      <c r="B14" s="308"/>
      <c r="C14" s="318">
        <v>0.14710331255309492</v>
      </c>
      <c r="D14" s="318"/>
      <c r="E14" s="318">
        <v>0.12172530312065195</v>
      </c>
      <c r="F14" s="318"/>
      <c r="G14" s="318">
        <v>0.16919060191198074</v>
      </c>
      <c r="H14" s="318"/>
      <c r="I14" s="318">
        <v>0.1668953256515678</v>
      </c>
      <c r="J14" s="318"/>
      <c r="K14" s="318">
        <v>0.11112224971228994</v>
      </c>
    </row>
    <row r="15" spans="1:11" ht="12.75">
      <c r="A15" t="s">
        <v>105</v>
      </c>
      <c r="B15" s="308"/>
      <c r="C15" s="318">
        <v>0.34715600631724414</v>
      </c>
      <c r="D15" s="318"/>
      <c r="E15" s="318">
        <v>0.3295601463428053</v>
      </c>
      <c r="F15" s="318"/>
      <c r="G15" s="318">
        <v>0.3676665490963115</v>
      </c>
      <c r="H15" s="318"/>
      <c r="I15" s="318">
        <v>0.3588978742395127</v>
      </c>
      <c r="J15" s="318"/>
      <c r="K15" s="318">
        <v>0.2988304056655579</v>
      </c>
    </row>
    <row r="16" spans="2:11" ht="12.75">
      <c r="B16" s="299"/>
      <c r="C16" s="318"/>
      <c r="D16" s="318"/>
      <c r="E16" s="318"/>
      <c r="F16" s="318"/>
      <c r="G16" s="318"/>
      <c r="H16" s="318"/>
      <c r="I16" s="318"/>
      <c r="J16" s="318"/>
      <c r="K16" s="318"/>
    </row>
    <row r="17" spans="1:11" ht="12.75">
      <c r="A17" s="307" t="s">
        <v>93</v>
      </c>
      <c r="B17" s="308"/>
      <c r="C17" s="318"/>
      <c r="D17" s="318"/>
      <c r="E17" s="318"/>
      <c r="F17" s="318"/>
      <c r="G17" s="318"/>
      <c r="H17" s="318"/>
      <c r="I17" s="318"/>
      <c r="J17" s="318"/>
      <c r="K17" s="318"/>
    </row>
    <row r="18" spans="1:11" ht="12.75">
      <c r="A18" t="s">
        <v>46</v>
      </c>
      <c r="B18" s="308"/>
      <c r="C18" s="318">
        <v>0.1445691379187201</v>
      </c>
      <c r="D18" s="318"/>
      <c r="E18" s="318">
        <v>0.17397421085976222</v>
      </c>
      <c r="F18" s="318"/>
      <c r="G18" s="318">
        <v>0.10479365159382299</v>
      </c>
      <c r="H18" s="318"/>
      <c r="I18" s="318">
        <v>0.1666159451781627</v>
      </c>
      <c r="J18" s="318"/>
      <c r="K18" s="318">
        <v>0.077014067540158</v>
      </c>
    </row>
    <row r="19" spans="1:11" ht="12.75">
      <c r="A19" t="s">
        <v>47</v>
      </c>
      <c r="B19" s="308"/>
      <c r="C19" s="318">
        <v>0.5581719689643428</v>
      </c>
      <c r="D19" s="318"/>
      <c r="E19" s="318">
        <v>0.5737413763162464</v>
      </c>
      <c r="F19" s="318"/>
      <c r="G19" s="318">
        <v>0.5510141130276055</v>
      </c>
      <c r="H19" s="318"/>
      <c r="I19" s="318">
        <v>0.6377357641739678</v>
      </c>
      <c r="J19" s="318"/>
      <c r="K19" s="318">
        <v>0.401555627712017</v>
      </c>
    </row>
    <row r="20" spans="2:11" ht="12.75">
      <c r="B20" s="299"/>
      <c r="C20" s="318"/>
      <c r="D20" s="318"/>
      <c r="E20" s="318"/>
      <c r="F20" s="318"/>
      <c r="G20" s="318"/>
      <c r="H20" s="318"/>
      <c r="I20" s="318"/>
      <c r="J20" s="318"/>
      <c r="K20" s="318"/>
    </row>
    <row r="21" spans="1:11" ht="14.25">
      <c r="A21" s="307" t="s">
        <v>459</v>
      </c>
      <c r="B21" s="308"/>
      <c r="C21" s="318"/>
      <c r="D21" s="318"/>
      <c r="E21" s="318"/>
      <c r="F21" s="318"/>
      <c r="G21" s="318"/>
      <c r="H21" s="318"/>
      <c r="I21" s="318"/>
      <c r="J21" s="318"/>
      <c r="K21" s="318"/>
    </row>
    <row r="22" spans="1:11" ht="12.75">
      <c r="A22" t="s">
        <v>378</v>
      </c>
      <c r="B22" s="308"/>
      <c r="C22" s="318">
        <v>0.15450483155066205</v>
      </c>
      <c r="D22" s="318"/>
      <c r="E22" s="318" t="s">
        <v>112</v>
      </c>
      <c r="F22" s="318"/>
      <c r="G22" s="318">
        <v>0.26984272338087495</v>
      </c>
      <c r="H22" s="318"/>
      <c r="I22" s="318">
        <v>0.1603250800067374</v>
      </c>
      <c r="J22" s="318"/>
      <c r="K22" s="318" t="s">
        <v>112</v>
      </c>
    </row>
    <row r="23" spans="1:11" ht="12.75">
      <c r="A23" s="2" t="s">
        <v>379</v>
      </c>
      <c r="B23" s="308"/>
      <c r="C23" s="318">
        <v>0.512813981305099</v>
      </c>
      <c r="D23" s="318"/>
      <c r="E23" s="318">
        <v>0.38135061208017573</v>
      </c>
      <c r="F23" s="318"/>
      <c r="G23" s="318">
        <v>0.6411468592689866</v>
      </c>
      <c r="H23" s="318"/>
      <c r="I23" s="318">
        <v>0.4903076665166715</v>
      </c>
      <c r="J23" s="318"/>
      <c r="K23" s="318">
        <v>0.6282294918781955</v>
      </c>
    </row>
    <row r="24" spans="1:11" ht="12.75">
      <c r="A24" t="s">
        <v>487</v>
      </c>
      <c r="B24" s="308"/>
      <c r="C24" s="318">
        <v>0.24642862784538186</v>
      </c>
      <c r="D24" s="318"/>
      <c r="E24" s="318">
        <v>0.24144586934824777</v>
      </c>
      <c r="F24" s="318"/>
      <c r="G24" s="318">
        <v>0.252750666013595</v>
      </c>
      <c r="H24" s="318"/>
      <c r="I24" s="318">
        <v>0.25420357065926685</v>
      </c>
      <c r="J24" s="318"/>
      <c r="K24" s="318" t="s">
        <v>112</v>
      </c>
    </row>
    <row r="25" spans="1:11" ht="12.75">
      <c r="A25" t="s">
        <v>488</v>
      </c>
      <c r="B25" s="308"/>
      <c r="C25" s="318">
        <v>0.18674826976056622</v>
      </c>
      <c r="D25" s="318"/>
      <c r="E25" s="318" t="s">
        <v>112</v>
      </c>
      <c r="F25" s="318"/>
      <c r="G25" s="318">
        <v>0.16631190177476424</v>
      </c>
      <c r="H25" s="318"/>
      <c r="I25" s="318">
        <v>0.23209663503019842</v>
      </c>
      <c r="J25" s="318"/>
      <c r="K25" s="318" t="s">
        <v>112</v>
      </c>
    </row>
    <row r="26" spans="1:11" ht="12.75">
      <c r="A26" t="s">
        <v>489</v>
      </c>
      <c r="B26" s="308"/>
      <c r="C26" s="318">
        <v>0.1872856503802376</v>
      </c>
      <c r="D26" s="318"/>
      <c r="E26" s="318">
        <v>0.21552760797675116</v>
      </c>
      <c r="F26" s="318"/>
      <c r="G26" s="318" t="s">
        <v>112</v>
      </c>
      <c r="H26" s="318"/>
      <c r="I26" s="318">
        <v>0.20487743219863647</v>
      </c>
      <c r="J26" s="318"/>
      <c r="K26" s="318" t="s">
        <v>112</v>
      </c>
    </row>
    <row r="27" spans="1:11" ht="12.75">
      <c r="A27" t="s">
        <v>383</v>
      </c>
      <c r="B27" s="308"/>
      <c r="C27" s="318">
        <v>0.24183434782893573</v>
      </c>
      <c r="D27" s="318"/>
      <c r="E27" s="318" t="s">
        <v>112</v>
      </c>
      <c r="F27" s="318"/>
      <c r="G27" s="318">
        <v>0.2276213673015537</v>
      </c>
      <c r="H27" s="318"/>
      <c r="I27" s="318">
        <v>0.2675022784031057</v>
      </c>
      <c r="J27" s="318"/>
      <c r="K27" s="318">
        <v>0.21000410966946514</v>
      </c>
    </row>
    <row r="28" spans="1:11" ht="12.75">
      <c r="A28" t="s">
        <v>384</v>
      </c>
      <c r="B28" s="308"/>
      <c r="C28" s="318">
        <v>0.15342643040887086</v>
      </c>
      <c r="D28" s="318"/>
      <c r="E28" s="318" t="s">
        <v>112</v>
      </c>
      <c r="F28" s="318"/>
      <c r="G28" s="318">
        <v>0.15831751668401395</v>
      </c>
      <c r="H28" s="318"/>
      <c r="I28" s="318">
        <v>0.17840791611283413</v>
      </c>
      <c r="J28" s="318"/>
      <c r="K28" s="318" t="s">
        <v>112</v>
      </c>
    </row>
    <row r="29" spans="1:11" ht="12.75">
      <c r="A29" t="s">
        <v>385</v>
      </c>
      <c r="B29" s="308"/>
      <c r="C29" s="318">
        <v>0.25380698858484646</v>
      </c>
      <c r="D29" s="318"/>
      <c r="E29" s="318">
        <v>0.26953930781572316</v>
      </c>
      <c r="F29" s="318"/>
      <c r="G29" s="318" t="s">
        <v>112</v>
      </c>
      <c r="H29" s="318"/>
      <c r="I29" s="318">
        <v>0.27719986577527683</v>
      </c>
      <c r="J29" s="318"/>
      <c r="K29" s="318" t="s">
        <v>112</v>
      </c>
    </row>
    <row r="30" spans="1:11" ht="12.75">
      <c r="A30" t="s">
        <v>386</v>
      </c>
      <c r="B30" s="308"/>
      <c r="C30" s="318">
        <v>0.15470614228899693</v>
      </c>
      <c r="D30" s="318"/>
      <c r="E30" s="318">
        <v>0.18884829428211564</v>
      </c>
      <c r="F30" s="318"/>
      <c r="G30" s="318">
        <v>0.11303598879234215</v>
      </c>
      <c r="H30" s="318"/>
      <c r="I30" s="318">
        <v>0.21246585321435077</v>
      </c>
      <c r="J30" s="318"/>
      <c r="K30" s="318" t="s">
        <v>112</v>
      </c>
    </row>
    <row r="31" spans="1:11" ht="12.75">
      <c r="A31" s="307"/>
      <c r="B31" s="299"/>
      <c r="C31" s="318"/>
      <c r="D31" s="318"/>
      <c r="E31" s="318"/>
      <c r="F31" s="318"/>
      <c r="G31" s="318"/>
      <c r="H31" s="318"/>
      <c r="I31" s="318"/>
      <c r="J31" s="318"/>
      <c r="K31" s="318"/>
    </row>
    <row r="32" spans="1:11" ht="12.75">
      <c r="A32" s="307" t="s">
        <v>127</v>
      </c>
      <c r="B32" s="308"/>
      <c r="C32" s="318"/>
      <c r="D32" s="318"/>
      <c r="E32" s="318"/>
      <c r="F32" s="318"/>
      <c r="G32" s="318"/>
      <c r="H32" s="318"/>
      <c r="I32" s="318"/>
      <c r="J32" s="318"/>
      <c r="K32" s="318"/>
    </row>
    <row r="33" spans="1:11" ht="12.75">
      <c r="A33" t="s">
        <v>128</v>
      </c>
      <c r="B33" s="308"/>
      <c r="C33" s="318">
        <v>0.24498393935849908</v>
      </c>
      <c r="D33" s="318"/>
      <c r="E33" s="318">
        <v>0.18238489267938385</v>
      </c>
      <c r="F33" s="318"/>
      <c r="G33" s="318">
        <v>0.3430554004244387</v>
      </c>
      <c r="H33" s="318"/>
      <c r="I33" s="318">
        <v>0.24511755286511724</v>
      </c>
      <c r="J33" s="318"/>
      <c r="K33" s="318" t="s">
        <v>112</v>
      </c>
    </row>
    <row r="34" spans="1:11" ht="12.75">
      <c r="A34" t="s">
        <v>129</v>
      </c>
      <c r="B34" s="308"/>
      <c r="C34" s="318">
        <v>0.377835508420184</v>
      </c>
      <c r="D34" s="318"/>
      <c r="E34" s="318">
        <v>0.3120913962293815</v>
      </c>
      <c r="F34" s="318"/>
      <c r="G34" s="318">
        <v>0.4353371224274648</v>
      </c>
      <c r="H34" s="318"/>
      <c r="I34" s="318">
        <v>0.36823502909121986</v>
      </c>
      <c r="J34" s="318"/>
      <c r="K34" s="318">
        <v>0.41328667316849294</v>
      </c>
    </row>
    <row r="35" spans="1:11" ht="12.75">
      <c r="A35" t="s">
        <v>130</v>
      </c>
      <c r="B35" s="308"/>
      <c r="C35" s="318">
        <v>0.23530389428292556</v>
      </c>
      <c r="D35" s="318"/>
      <c r="E35" s="318">
        <v>0.2530965810002637</v>
      </c>
      <c r="F35" s="318"/>
      <c r="G35" s="318">
        <v>0.2192943679949174</v>
      </c>
      <c r="H35" s="318"/>
      <c r="I35" s="318">
        <v>0.27849924956308064</v>
      </c>
      <c r="J35" s="318"/>
      <c r="K35" s="318">
        <v>0.15401162351875614</v>
      </c>
    </row>
    <row r="36" spans="1:11" ht="12.75">
      <c r="A36" s="307"/>
      <c r="B36" s="299"/>
      <c r="C36" s="318"/>
      <c r="D36" s="318"/>
      <c r="E36" s="318"/>
      <c r="F36" s="318"/>
      <c r="G36" s="318"/>
      <c r="H36" s="318"/>
      <c r="I36" s="318"/>
      <c r="J36" s="318"/>
      <c r="K36" s="318"/>
    </row>
    <row r="37" spans="1:11" ht="14.25">
      <c r="A37" s="307" t="s">
        <v>460</v>
      </c>
      <c r="B37" s="308"/>
      <c r="C37" s="318"/>
      <c r="D37" s="318"/>
      <c r="E37" s="318"/>
      <c r="F37" s="318"/>
      <c r="G37" s="318"/>
      <c r="H37" s="318"/>
      <c r="I37" s="318"/>
      <c r="J37" s="318"/>
      <c r="K37" s="318"/>
    </row>
    <row r="38" spans="1:11" ht="12.75">
      <c r="A38" t="s">
        <v>8</v>
      </c>
      <c r="B38" s="308"/>
      <c r="C38" s="318" t="s">
        <v>112</v>
      </c>
      <c r="D38" s="318"/>
      <c r="E38" s="318" t="s">
        <v>112</v>
      </c>
      <c r="F38" s="318"/>
      <c r="G38" s="318" t="s">
        <v>112</v>
      </c>
      <c r="H38" s="318"/>
      <c r="I38" s="318" t="s">
        <v>112</v>
      </c>
      <c r="J38" s="318"/>
      <c r="K38" s="318" t="s">
        <v>112</v>
      </c>
    </row>
    <row r="39" spans="1:11" ht="12.75">
      <c r="A39" t="s">
        <v>17</v>
      </c>
      <c r="B39" s="308"/>
      <c r="C39" s="318" t="s">
        <v>112</v>
      </c>
      <c r="D39" s="318"/>
      <c r="E39" s="318" t="s">
        <v>112</v>
      </c>
      <c r="F39" s="318"/>
      <c r="G39" s="318" t="s">
        <v>112</v>
      </c>
      <c r="H39" s="318"/>
      <c r="I39" s="318" t="s">
        <v>112</v>
      </c>
      <c r="J39" s="318"/>
      <c r="K39" s="318" t="s">
        <v>112</v>
      </c>
    </row>
    <row r="40" spans="1:11" ht="12.75">
      <c r="A40" t="s">
        <v>16</v>
      </c>
      <c r="B40" s="308"/>
      <c r="C40" s="318">
        <v>0.1867124538489023</v>
      </c>
      <c r="D40" s="318"/>
      <c r="E40" s="318">
        <v>0.21228260280652328</v>
      </c>
      <c r="F40" s="318"/>
      <c r="G40" s="318" t="s">
        <v>112</v>
      </c>
      <c r="H40" s="318"/>
      <c r="I40" s="318">
        <v>0.19754084612440273</v>
      </c>
      <c r="J40" s="318"/>
      <c r="K40" s="318" t="s">
        <v>112</v>
      </c>
    </row>
    <row r="41" spans="1:11" ht="12.75">
      <c r="A41" t="s">
        <v>21</v>
      </c>
      <c r="B41" s="308"/>
      <c r="C41" s="318" t="s">
        <v>112</v>
      </c>
      <c r="D41" s="318"/>
      <c r="E41" s="318" t="s">
        <v>112</v>
      </c>
      <c r="F41" s="318"/>
      <c r="G41" s="318" t="s">
        <v>112</v>
      </c>
      <c r="H41" s="318"/>
      <c r="I41" s="318" t="s">
        <v>112</v>
      </c>
      <c r="J41" s="318"/>
      <c r="K41" s="318" t="s">
        <v>112</v>
      </c>
    </row>
    <row r="42" spans="1:11" ht="12.75">
      <c r="A42" t="s">
        <v>18</v>
      </c>
      <c r="B42" s="308"/>
      <c r="C42" s="318" t="s">
        <v>112</v>
      </c>
      <c r="D42" s="318"/>
      <c r="E42" s="318" t="s">
        <v>112</v>
      </c>
      <c r="F42" s="318"/>
      <c r="G42" s="318" t="s">
        <v>112</v>
      </c>
      <c r="H42" s="318"/>
      <c r="I42" s="318" t="s">
        <v>112</v>
      </c>
      <c r="J42" s="318"/>
      <c r="K42" s="318" t="s">
        <v>112</v>
      </c>
    </row>
    <row r="43" spans="1:11" ht="12.75">
      <c r="A43" t="s">
        <v>10</v>
      </c>
      <c r="B43" s="308"/>
      <c r="C43" s="318" t="s">
        <v>112</v>
      </c>
      <c r="D43" s="318"/>
      <c r="E43" s="318" t="s">
        <v>112</v>
      </c>
      <c r="F43" s="318"/>
      <c r="G43" s="318" t="s">
        <v>112</v>
      </c>
      <c r="H43" s="318"/>
      <c r="I43" s="318" t="s">
        <v>112</v>
      </c>
      <c r="J43" s="318"/>
      <c r="K43" s="318" t="s">
        <v>112</v>
      </c>
    </row>
    <row r="44" spans="1:11" ht="12.75">
      <c r="A44" t="s">
        <v>13</v>
      </c>
      <c r="B44" s="308"/>
      <c r="C44" s="318">
        <v>0.11710956083359961</v>
      </c>
      <c r="D44" s="318"/>
      <c r="E44" s="318">
        <v>0.14924628830893868</v>
      </c>
      <c r="F44" s="318"/>
      <c r="G44" s="318" t="s">
        <v>112</v>
      </c>
      <c r="H44" s="318"/>
      <c r="I44" s="318">
        <v>0.12886654923608706</v>
      </c>
      <c r="J44" s="318"/>
      <c r="K44" s="318" t="s">
        <v>112</v>
      </c>
    </row>
    <row r="45" spans="1:11" ht="12.75">
      <c r="A45" t="s">
        <v>19</v>
      </c>
      <c r="B45" s="308"/>
      <c r="C45" s="318">
        <v>0.26652705974739876</v>
      </c>
      <c r="D45" s="318"/>
      <c r="E45" s="318">
        <v>0.285263425000793</v>
      </c>
      <c r="F45" s="318"/>
      <c r="G45" s="318" t="s">
        <v>112</v>
      </c>
      <c r="H45" s="318"/>
      <c r="I45" s="318">
        <v>0.29289163254079825</v>
      </c>
      <c r="J45" s="318"/>
      <c r="K45" s="318" t="s">
        <v>112</v>
      </c>
    </row>
    <row r="46" spans="1:11" ht="12.75">
      <c r="A46" t="s">
        <v>7</v>
      </c>
      <c r="B46" s="308"/>
      <c r="C46" s="318" t="s">
        <v>112</v>
      </c>
      <c r="D46" s="318"/>
      <c r="E46" s="318" t="s">
        <v>112</v>
      </c>
      <c r="F46" s="318"/>
      <c r="G46" s="318" t="s">
        <v>112</v>
      </c>
      <c r="H46" s="318"/>
      <c r="I46" s="318" t="s">
        <v>112</v>
      </c>
      <c r="J46" s="318"/>
      <c r="K46" s="318" t="s">
        <v>112</v>
      </c>
    </row>
    <row r="47" spans="1:11" ht="12.75">
      <c r="A47" t="s">
        <v>12</v>
      </c>
      <c r="B47" s="308"/>
      <c r="C47" s="318" t="s">
        <v>112</v>
      </c>
      <c r="D47" s="318"/>
      <c r="E47" s="318" t="s">
        <v>112</v>
      </c>
      <c r="F47" s="318"/>
      <c r="G47" s="318" t="s">
        <v>112</v>
      </c>
      <c r="H47" s="318"/>
      <c r="I47" s="318" t="s">
        <v>112</v>
      </c>
      <c r="J47" s="318"/>
      <c r="K47" s="318" t="s">
        <v>112</v>
      </c>
    </row>
    <row r="48" spans="1:11" ht="12.75">
      <c r="A48" t="s">
        <v>15</v>
      </c>
      <c r="B48" s="308"/>
      <c r="C48" s="318" t="s">
        <v>112</v>
      </c>
      <c r="D48" s="318"/>
      <c r="E48" s="318" t="s">
        <v>112</v>
      </c>
      <c r="F48" s="318"/>
      <c r="G48" s="318" t="s">
        <v>112</v>
      </c>
      <c r="H48" s="318"/>
      <c r="I48" s="318" t="s">
        <v>112</v>
      </c>
      <c r="J48" s="318"/>
      <c r="K48" s="318" t="s">
        <v>112</v>
      </c>
    </row>
    <row r="49" spans="1:11" ht="12.75">
      <c r="A49" t="s">
        <v>11</v>
      </c>
      <c r="B49" s="308"/>
      <c r="C49" s="318" t="s">
        <v>112</v>
      </c>
      <c r="D49" s="318"/>
      <c r="E49" s="318" t="s">
        <v>112</v>
      </c>
      <c r="F49" s="318"/>
      <c r="G49" s="318" t="s">
        <v>112</v>
      </c>
      <c r="H49" s="318"/>
      <c r="I49" s="318" t="s">
        <v>112</v>
      </c>
      <c r="J49" s="318"/>
      <c r="K49" s="318" t="s">
        <v>112</v>
      </c>
    </row>
    <row r="50" spans="1:11" ht="12.75">
      <c r="A50" t="s">
        <v>9</v>
      </c>
      <c r="B50" s="308"/>
      <c r="C50" s="318">
        <v>0.11604269157008255</v>
      </c>
      <c r="D50" s="318"/>
      <c r="E50" s="318" t="s">
        <v>112</v>
      </c>
      <c r="F50" s="318"/>
      <c r="G50" s="318" t="s">
        <v>112</v>
      </c>
      <c r="H50" s="318"/>
      <c r="I50" s="318">
        <v>0.13347990291579143</v>
      </c>
      <c r="J50" s="318"/>
      <c r="K50" s="318" t="s">
        <v>112</v>
      </c>
    </row>
    <row r="51" spans="1:11" ht="12.75">
      <c r="A51" t="s">
        <v>23</v>
      </c>
      <c r="B51" s="308"/>
      <c r="C51" s="318">
        <v>0.6003966237157065</v>
      </c>
      <c r="D51" s="318"/>
      <c r="E51" s="318">
        <v>0.6564698684613032</v>
      </c>
      <c r="F51" s="318"/>
      <c r="G51" s="318">
        <v>0.5533793811033143</v>
      </c>
      <c r="H51" s="318"/>
      <c r="I51" s="318">
        <v>0.6084011348155925</v>
      </c>
      <c r="J51" s="318"/>
      <c r="K51" s="318">
        <v>0.5688993803481853</v>
      </c>
    </row>
    <row r="52" spans="1:11" ht="12.75">
      <c r="A52" t="s">
        <v>22</v>
      </c>
      <c r="B52" s="308"/>
      <c r="C52" s="318">
        <v>0.4449273577214313</v>
      </c>
      <c r="D52" s="318"/>
      <c r="E52" s="318">
        <v>0.3733246085112144</v>
      </c>
      <c r="F52" s="318"/>
      <c r="G52" s="318">
        <v>0.4700772736278978</v>
      </c>
      <c r="H52" s="318"/>
      <c r="I52" s="318">
        <v>0.5185467607131748</v>
      </c>
      <c r="J52" s="318"/>
      <c r="K52" s="318">
        <v>0.3413294552847825</v>
      </c>
    </row>
    <row r="53" spans="1:11" ht="12.75">
      <c r="A53" t="s">
        <v>20</v>
      </c>
      <c r="B53" s="308"/>
      <c r="C53" s="318">
        <v>0.42272872806915784</v>
      </c>
      <c r="D53" s="318"/>
      <c r="E53" s="318">
        <v>0.5428649890153785</v>
      </c>
      <c r="F53" s="318"/>
      <c r="G53" s="318">
        <v>0.39530125220146933</v>
      </c>
      <c r="H53" s="318"/>
      <c r="I53" s="318">
        <v>0.4945927593724313</v>
      </c>
      <c r="J53" s="318"/>
      <c r="K53" s="318">
        <v>0.2897410121425359</v>
      </c>
    </row>
    <row r="54" spans="1:11" ht="13.5" thickBot="1">
      <c r="A54" s="305" t="s">
        <v>14</v>
      </c>
      <c r="B54" s="310"/>
      <c r="C54" s="319" t="s">
        <v>112</v>
      </c>
      <c r="D54" s="319"/>
      <c r="E54" s="319" t="s">
        <v>112</v>
      </c>
      <c r="F54" s="319"/>
      <c r="G54" s="319" t="s">
        <v>112</v>
      </c>
      <c r="H54" s="319"/>
      <c r="I54" s="319" t="s">
        <v>112</v>
      </c>
      <c r="J54" s="319"/>
      <c r="K54" s="319" t="s">
        <v>112</v>
      </c>
    </row>
    <row r="55" spans="1:11" ht="12.75">
      <c r="A55" t="s">
        <v>359</v>
      </c>
      <c r="B55" s="270"/>
      <c r="C55" s="270"/>
      <c r="D55" s="270"/>
      <c r="E55" s="270"/>
      <c r="F55" s="299"/>
      <c r="G55" s="299"/>
      <c r="H55" s="299"/>
      <c r="I55" s="299"/>
      <c r="J55" s="299"/>
      <c r="K55" s="299"/>
    </row>
    <row r="56" ht="12.75">
      <c r="A56" s="277" t="s">
        <v>456</v>
      </c>
    </row>
    <row r="57" ht="12.75">
      <c r="A57" s="277" t="s">
        <v>455</v>
      </c>
    </row>
    <row r="59" ht="12.75">
      <c r="A59" s="267" t="s">
        <v>430</v>
      </c>
    </row>
  </sheetData>
  <mergeCells count="3">
    <mergeCell ref="A1:A2"/>
    <mergeCell ref="E3:G3"/>
    <mergeCell ref="I3:K3"/>
  </mergeCells>
  <hyperlinks>
    <hyperlink ref="A59" location="Contents!A1" display="return to contents page"/>
  </hyperlink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7"/>
  </sheetPr>
  <dimension ref="A1:K59"/>
  <sheetViews>
    <sheetView workbookViewId="0" topLeftCell="A40">
      <selection activeCell="A59" sqref="A59"/>
    </sheetView>
  </sheetViews>
  <sheetFormatPr defaultColWidth="9.140625" defaultRowHeight="12.75"/>
  <cols>
    <col min="2" max="2" width="38.57421875" style="0" customWidth="1"/>
  </cols>
  <sheetData>
    <row r="1" spans="1:11" ht="15">
      <c r="A1" s="381" t="s">
        <v>486</v>
      </c>
      <c r="B1" s="264" t="s">
        <v>498</v>
      </c>
      <c r="C1" s="299"/>
      <c r="D1" s="299"/>
      <c r="E1" s="299"/>
      <c r="F1" s="299"/>
      <c r="G1" s="299"/>
      <c r="H1" s="299"/>
      <c r="I1" s="299"/>
      <c r="J1" s="299"/>
      <c r="K1" s="299"/>
    </row>
    <row r="2" spans="1:11" ht="15.75" thickBot="1">
      <c r="A2" s="382"/>
      <c r="B2" s="300"/>
      <c r="C2" s="301"/>
      <c r="D2" s="301"/>
      <c r="E2" s="299"/>
      <c r="F2" s="299"/>
      <c r="G2" s="299"/>
      <c r="H2" s="299"/>
      <c r="I2" s="299"/>
      <c r="J2" s="299"/>
      <c r="K2" s="302" t="s">
        <v>92</v>
      </c>
    </row>
    <row r="3" spans="1:11" ht="13.5" thickTop="1">
      <c r="A3" s="303"/>
      <c r="B3" s="303"/>
      <c r="C3" s="304" t="s">
        <v>6</v>
      </c>
      <c r="D3" s="304"/>
      <c r="E3" s="405" t="s">
        <v>111</v>
      </c>
      <c r="F3" s="405"/>
      <c r="G3" s="405"/>
      <c r="H3" s="304"/>
      <c r="I3" s="405" t="s">
        <v>336</v>
      </c>
      <c r="J3" s="405"/>
      <c r="K3" s="405"/>
    </row>
    <row r="4" spans="1:11" ht="13.5" thickBot="1">
      <c r="A4" s="305"/>
      <c r="B4" s="305"/>
      <c r="C4" s="306"/>
      <c r="D4" s="306"/>
      <c r="E4" s="306" t="s">
        <v>24</v>
      </c>
      <c r="F4" s="306"/>
      <c r="G4" s="306" t="s">
        <v>25</v>
      </c>
      <c r="H4" s="306"/>
      <c r="I4" s="306" t="s">
        <v>107</v>
      </c>
      <c r="J4" s="306"/>
      <c r="K4" s="306" t="s">
        <v>108</v>
      </c>
    </row>
    <row r="5" spans="1:11" ht="12.75">
      <c r="A5" s="307" t="s">
        <v>43</v>
      </c>
      <c r="B5" s="308"/>
      <c r="C5" s="318">
        <v>0.2660663156448672</v>
      </c>
      <c r="D5" s="318"/>
      <c r="E5" s="318">
        <v>0.2283322911476638</v>
      </c>
      <c r="F5" s="318"/>
      <c r="G5" s="318">
        <v>0.3055611943711398</v>
      </c>
      <c r="H5" s="318"/>
      <c r="I5" s="318">
        <v>0.28117561236312283</v>
      </c>
      <c r="J5" s="318"/>
      <c r="K5" s="318">
        <v>0.22508844838676914</v>
      </c>
    </row>
    <row r="6" spans="2:11" ht="12.75">
      <c r="B6" s="299"/>
      <c r="C6" s="318"/>
      <c r="D6" s="318"/>
      <c r="E6" s="318"/>
      <c r="F6" s="318"/>
      <c r="G6" s="318"/>
      <c r="H6" s="318"/>
      <c r="I6" s="318"/>
      <c r="J6" s="318"/>
      <c r="K6" s="318"/>
    </row>
    <row r="7" spans="1:11" ht="12.75">
      <c r="A7" s="307" t="s">
        <v>122</v>
      </c>
      <c r="B7" s="308"/>
      <c r="C7" s="318"/>
      <c r="D7" s="318"/>
      <c r="E7" s="318"/>
      <c r="F7" s="318"/>
      <c r="G7" s="318"/>
      <c r="H7" s="318"/>
      <c r="I7" s="318"/>
      <c r="J7" s="318"/>
      <c r="K7" s="318"/>
    </row>
    <row r="8" spans="1:11" ht="12.75">
      <c r="A8" t="s">
        <v>123</v>
      </c>
      <c r="B8" s="308"/>
      <c r="C8" s="318">
        <v>0.06361043503023453</v>
      </c>
      <c r="D8" s="318"/>
      <c r="E8" s="318" t="s">
        <v>112</v>
      </c>
      <c r="F8" s="318"/>
      <c r="G8" s="318" t="s">
        <v>112</v>
      </c>
      <c r="H8" s="318"/>
      <c r="I8" s="318">
        <v>0.0784998379079317</v>
      </c>
      <c r="J8" s="318"/>
      <c r="K8" s="318" t="s">
        <v>112</v>
      </c>
    </row>
    <row r="9" spans="1:11" ht="12.75">
      <c r="A9" t="s">
        <v>124</v>
      </c>
      <c r="B9" s="308"/>
      <c r="C9" s="318">
        <v>0.221693577243045</v>
      </c>
      <c r="D9" s="318"/>
      <c r="E9" s="318">
        <v>0.16927803052850887</v>
      </c>
      <c r="F9" s="318"/>
      <c r="G9" s="318">
        <v>0.27985092230032554</v>
      </c>
      <c r="H9" s="318"/>
      <c r="I9" s="318">
        <v>0.2288122716504707</v>
      </c>
      <c r="J9" s="318"/>
      <c r="K9" s="318">
        <v>0.19144534115920764</v>
      </c>
    </row>
    <row r="10" spans="1:11" ht="12.75">
      <c r="A10" t="s">
        <v>125</v>
      </c>
      <c r="B10" s="308"/>
      <c r="C10" s="318">
        <v>0.30694616868839464</v>
      </c>
      <c r="D10" s="318"/>
      <c r="E10" s="318">
        <v>0.2538263395492688</v>
      </c>
      <c r="F10" s="318"/>
      <c r="G10" s="318">
        <v>0.36206838747824605</v>
      </c>
      <c r="H10" s="318"/>
      <c r="I10" s="318">
        <v>0.3217419429910284</v>
      </c>
      <c r="J10" s="318"/>
      <c r="K10" s="318">
        <v>0.26050134033319505</v>
      </c>
    </row>
    <row r="11" spans="1:11" ht="12.75">
      <c r="A11" t="s">
        <v>126</v>
      </c>
      <c r="B11" s="308"/>
      <c r="C11" s="318">
        <v>0.3337102049413233</v>
      </c>
      <c r="D11" s="318"/>
      <c r="E11" s="318">
        <v>0.31771729628656886</v>
      </c>
      <c r="F11" s="318"/>
      <c r="G11" s="318">
        <v>0.35015010174682165</v>
      </c>
      <c r="H11" s="318"/>
      <c r="I11" s="318">
        <v>0.3541761860961932</v>
      </c>
      <c r="J11" s="318"/>
      <c r="K11" s="318">
        <v>0.29221708895786713</v>
      </c>
    </row>
    <row r="12" spans="2:11" ht="12.75">
      <c r="B12" s="299"/>
      <c r="C12" s="318"/>
      <c r="D12" s="318"/>
      <c r="E12" s="318"/>
      <c r="F12" s="318"/>
      <c r="G12" s="318"/>
      <c r="H12" s="318"/>
      <c r="I12" s="318"/>
      <c r="J12" s="318"/>
      <c r="K12" s="318"/>
    </row>
    <row r="13" spans="1:11" ht="12.75">
      <c r="A13" s="307" t="s">
        <v>103</v>
      </c>
      <c r="B13" s="308"/>
      <c r="C13" s="318"/>
      <c r="D13" s="318"/>
      <c r="E13" s="318"/>
      <c r="F13" s="318"/>
      <c r="G13" s="318"/>
      <c r="H13" s="318"/>
      <c r="I13" s="318"/>
      <c r="J13" s="318"/>
      <c r="K13" s="318"/>
    </row>
    <row r="14" spans="1:11" ht="12.75">
      <c r="A14" s="2" t="s">
        <v>104</v>
      </c>
      <c r="B14" s="308"/>
      <c r="C14" s="318">
        <v>0.17133553389076941</v>
      </c>
      <c r="D14" s="318"/>
      <c r="E14" s="318">
        <v>0.12079214099610482</v>
      </c>
      <c r="F14" s="318"/>
      <c r="G14" s="318">
        <v>0.21717904269996816</v>
      </c>
      <c r="H14" s="318"/>
      <c r="I14" s="318">
        <v>0.18609304463821416</v>
      </c>
      <c r="J14" s="318"/>
      <c r="K14" s="318">
        <v>0.1431430350541884</v>
      </c>
    </row>
    <row r="15" spans="1:11" ht="12.75">
      <c r="A15" t="s">
        <v>105</v>
      </c>
      <c r="B15" s="308"/>
      <c r="C15" s="318">
        <v>0.35022743652708305</v>
      </c>
      <c r="D15" s="318"/>
      <c r="E15" s="318">
        <v>0.3132841761931027</v>
      </c>
      <c r="F15" s="318"/>
      <c r="G15" s="318">
        <v>0.3939169156935192</v>
      </c>
      <c r="H15" s="318"/>
      <c r="I15" s="318">
        <v>0.3492984327784337</v>
      </c>
      <c r="J15" s="318"/>
      <c r="K15" s="318">
        <v>0.3538731271915843</v>
      </c>
    </row>
    <row r="16" spans="2:11" ht="12.75">
      <c r="B16" s="299"/>
      <c r="C16" s="318"/>
      <c r="D16" s="318"/>
      <c r="E16" s="318"/>
      <c r="F16" s="318"/>
      <c r="G16" s="318"/>
      <c r="H16" s="318"/>
      <c r="I16" s="318"/>
      <c r="J16" s="318"/>
      <c r="K16" s="318"/>
    </row>
    <row r="17" spans="1:11" ht="12.75">
      <c r="A17" s="307" t="s">
        <v>93</v>
      </c>
      <c r="B17" s="308"/>
      <c r="C17" s="318"/>
      <c r="D17" s="318"/>
      <c r="E17" s="318"/>
      <c r="F17" s="318"/>
      <c r="G17" s="318"/>
      <c r="H17" s="318"/>
      <c r="I17" s="318"/>
      <c r="J17" s="318"/>
      <c r="K17" s="318"/>
    </row>
    <row r="18" spans="1:11" ht="12.75">
      <c r="A18" t="s">
        <v>46</v>
      </c>
      <c r="B18" s="308"/>
      <c r="C18" s="318">
        <v>0.14723328041045214</v>
      </c>
      <c r="D18" s="318"/>
      <c r="E18" s="318">
        <v>0.153998634332344</v>
      </c>
      <c r="F18" s="318"/>
      <c r="G18" s="318">
        <v>0.13795092991976252</v>
      </c>
      <c r="H18" s="318"/>
      <c r="I18" s="318">
        <v>0.15917833003596463</v>
      </c>
      <c r="J18" s="318"/>
      <c r="K18" s="318">
        <v>0.1124468745888422</v>
      </c>
    </row>
    <row r="19" spans="1:11" ht="12.75">
      <c r="A19" t="s">
        <v>47</v>
      </c>
      <c r="B19" s="308"/>
      <c r="C19" s="318">
        <v>0.5911628361110876</v>
      </c>
      <c r="D19" s="318"/>
      <c r="E19" s="318">
        <v>0.588371897458455</v>
      </c>
      <c r="F19" s="318"/>
      <c r="G19" s="318">
        <v>0.5925258977736918</v>
      </c>
      <c r="H19" s="318"/>
      <c r="I19" s="318">
        <v>0.6375434162897309</v>
      </c>
      <c r="J19" s="318"/>
      <c r="K19" s="318">
        <v>0.4852525055407647</v>
      </c>
    </row>
    <row r="20" spans="2:11" ht="12.75">
      <c r="B20" s="299"/>
      <c r="C20" s="318"/>
      <c r="D20" s="318"/>
      <c r="E20" s="318"/>
      <c r="F20" s="318"/>
      <c r="G20" s="318"/>
      <c r="H20" s="318"/>
      <c r="I20" s="318"/>
      <c r="J20" s="318"/>
      <c r="K20" s="318"/>
    </row>
    <row r="21" spans="1:11" ht="14.25">
      <c r="A21" s="307" t="s">
        <v>459</v>
      </c>
      <c r="B21" s="308"/>
      <c r="C21" s="318"/>
      <c r="D21" s="318"/>
      <c r="E21" s="318"/>
      <c r="F21" s="318"/>
      <c r="G21" s="318"/>
      <c r="H21" s="318"/>
      <c r="I21" s="318"/>
      <c r="J21" s="318"/>
      <c r="K21" s="318"/>
    </row>
    <row r="22" spans="1:11" ht="12.75">
      <c r="A22" t="s">
        <v>378</v>
      </c>
      <c r="B22" s="308"/>
      <c r="C22" s="318">
        <v>0.11776805563247127</v>
      </c>
      <c r="D22" s="318"/>
      <c r="E22" s="318" t="s">
        <v>112</v>
      </c>
      <c r="F22" s="318"/>
      <c r="G22" s="318" t="s">
        <v>112</v>
      </c>
      <c r="H22" s="318"/>
      <c r="I22" s="318">
        <v>0.12359758842585646</v>
      </c>
      <c r="J22" s="318"/>
      <c r="K22" s="318" t="s">
        <v>112</v>
      </c>
    </row>
    <row r="23" spans="1:11" ht="12.75">
      <c r="A23" s="2" t="s">
        <v>379</v>
      </c>
      <c r="B23" s="308"/>
      <c r="C23" s="318">
        <v>0.5326871964496349</v>
      </c>
      <c r="D23" s="318"/>
      <c r="E23" s="318">
        <v>0.3709999737056611</v>
      </c>
      <c r="F23" s="318"/>
      <c r="G23" s="318">
        <v>0.6752136752136753</v>
      </c>
      <c r="H23" s="318"/>
      <c r="I23" s="318">
        <v>0.5148111929035636</v>
      </c>
      <c r="J23" s="318"/>
      <c r="K23" s="318">
        <v>0.6041592906731524</v>
      </c>
    </row>
    <row r="24" spans="1:11" ht="12.75">
      <c r="A24" t="s">
        <v>487</v>
      </c>
      <c r="B24" s="308"/>
      <c r="C24" s="318">
        <v>0.2530960030152377</v>
      </c>
      <c r="D24" s="318"/>
      <c r="E24" s="318">
        <v>0.25254812204640137</v>
      </c>
      <c r="F24" s="318"/>
      <c r="G24" s="318">
        <v>0.25375224345699465</v>
      </c>
      <c r="H24" s="318"/>
      <c r="I24" s="318">
        <v>0.2604156112856008</v>
      </c>
      <c r="J24" s="318"/>
      <c r="K24" s="318" t="s">
        <v>112</v>
      </c>
    </row>
    <row r="25" spans="1:11" ht="12.75">
      <c r="A25" t="s">
        <v>488</v>
      </c>
      <c r="B25" s="308"/>
      <c r="C25" s="318">
        <v>0.19582804095237283</v>
      </c>
      <c r="D25" s="318"/>
      <c r="E25" s="318">
        <v>0.16575910398811916</v>
      </c>
      <c r="F25" s="318"/>
      <c r="G25" s="318">
        <v>0.20726354929047136</v>
      </c>
      <c r="H25" s="318"/>
      <c r="I25" s="318">
        <v>0.18759832772356042</v>
      </c>
      <c r="J25" s="318"/>
      <c r="K25" s="318">
        <v>0.2133180589042373</v>
      </c>
    </row>
    <row r="26" spans="1:11" ht="12.75">
      <c r="A26" t="s">
        <v>489</v>
      </c>
      <c r="B26" s="308"/>
      <c r="C26" s="318">
        <v>0.22526569588528284</v>
      </c>
      <c r="D26" s="318"/>
      <c r="E26" s="318">
        <v>0.23434266770726675</v>
      </c>
      <c r="F26" s="318"/>
      <c r="G26" s="318" t="s">
        <v>112</v>
      </c>
      <c r="H26" s="318"/>
      <c r="I26" s="318">
        <v>0.23701552007578924</v>
      </c>
      <c r="J26" s="318"/>
      <c r="K26" s="318" t="s">
        <v>112</v>
      </c>
    </row>
    <row r="27" spans="1:11" ht="12.75">
      <c r="A27" t="s">
        <v>383</v>
      </c>
      <c r="B27" s="308"/>
      <c r="C27" s="318">
        <v>0.28307808266353046</v>
      </c>
      <c r="D27" s="318"/>
      <c r="E27" s="318" t="s">
        <v>112</v>
      </c>
      <c r="F27" s="318"/>
      <c r="G27" s="318">
        <v>0.29685642583542465</v>
      </c>
      <c r="H27" s="318"/>
      <c r="I27" s="318">
        <v>0.3503474894043213</v>
      </c>
      <c r="J27" s="318"/>
      <c r="K27" s="318">
        <v>0.20661409451879822</v>
      </c>
    </row>
    <row r="28" spans="1:11" ht="12.75">
      <c r="A28" t="s">
        <v>384</v>
      </c>
      <c r="B28" s="308"/>
      <c r="C28" s="318">
        <v>0.15231472546559877</v>
      </c>
      <c r="D28" s="318"/>
      <c r="E28" s="318" t="s">
        <v>112</v>
      </c>
      <c r="F28" s="318"/>
      <c r="G28" s="318">
        <v>0.14927203065134098</v>
      </c>
      <c r="H28" s="318"/>
      <c r="I28" s="318">
        <v>0.1748609231694482</v>
      </c>
      <c r="J28" s="318"/>
      <c r="K28" s="318">
        <v>0.13138983208521327</v>
      </c>
    </row>
    <row r="29" spans="1:11" ht="12.75">
      <c r="A29" t="s">
        <v>385</v>
      </c>
      <c r="B29" s="308"/>
      <c r="C29" s="318">
        <v>0.26615696607259165</v>
      </c>
      <c r="D29" s="318"/>
      <c r="E29" s="318">
        <v>0.27938967095379114</v>
      </c>
      <c r="F29" s="318"/>
      <c r="G29" s="318" t="s">
        <v>112</v>
      </c>
      <c r="H29" s="318"/>
      <c r="I29" s="318">
        <v>0.2769642525045887</v>
      </c>
      <c r="J29" s="318"/>
      <c r="K29" s="318" t="s">
        <v>112</v>
      </c>
    </row>
    <row r="30" spans="1:11" ht="12.75">
      <c r="A30" t="s">
        <v>386</v>
      </c>
      <c r="B30" s="308"/>
      <c r="C30" s="318">
        <v>0.15685316499481147</v>
      </c>
      <c r="D30" s="318"/>
      <c r="E30" s="318">
        <v>0.1432876543400182</v>
      </c>
      <c r="F30" s="318"/>
      <c r="G30" s="318">
        <v>0.17418795674355386</v>
      </c>
      <c r="H30" s="318"/>
      <c r="I30" s="318">
        <v>0.17501675092891514</v>
      </c>
      <c r="J30" s="318"/>
      <c r="K30" s="318">
        <v>0.1329844713039302</v>
      </c>
    </row>
    <row r="31" spans="1:11" ht="12.75">
      <c r="A31" s="307"/>
      <c r="B31" s="299"/>
      <c r="C31" s="318"/>
      <c r="D31" s="318"/>
      <c r="E31" s="318"/>
      <c r="F31" s="318"/>
      <c r="G31" s="318"/>
      <c r="H31" s="318"/>
      <c r="I31" s="318"/>
      <c r="J31" s="318"/>
      <c r="K31" s="318"/>
    </row>
    <row r="32" spans="1:11" ht="12.75">
      <c r="A32" s="307" t="s">
        <v>127</v>
      </c>
      <c r="B32" s="308"/>
      <c r="C32" s="318"/>
      <c r="D32" s="318"/>
      <c r="E32" s="318"/>
      <c r="F32" s="318"/>
      <c r="G32" s="318"/>
      <c r="H32" s="318"/>
      <c r="I32" s="318"/>
      <c r="J32" s="318"/>
      <c r="K32" s="318"/>
    </row>
    <row r="33" spans="1:11" ht="12.75">
      <c r="A33" t="s">
        <v>128</v>
      </c>
      <c r="B33" s="308"/>
      <c r="C33" s="318">
        <v>0.28871108628446407</v>
      </c>
      <c r="D33" s="318"/>
      <c r="E33" s="318">
        <v>0.2021900647369197</v>
      </c>
      <c r="F33" s="318"/>
      <c r="G33" s="318">
        <v>0.4256985216099597</v>
      </c>
      <c r="H33" s="318"/>
      <c r="I33" s="318">
        <v>0.2773434898182853</v>
      </c>
      <c r="J33" s="318"/>
      <c r="K33" s="318">
        <v>0.3962923698461362</v>
      </c>
    </row>
    <row r="34" spans="1:11" ht="12.75">
      <c r="A34" t="s">
        <v>129</v>
      </c>
      <c r="B34" s="308"/>
      <c r="C34" s="318">
        <v>0.33876767934523216</v>
      </c>
      <c r="D34" s="318"/>
      <c r="E34" s="318">
        <v>0.2688751393864038</v>
      </c>
      <c r="F34" s="318"/>
      <c r="G34" s="318">
        <v>0.4029923830250272</v>
      </c>
      <c r="H34" s="318"/>
      <c r="I34" s="318">
        <v>0.34173357485557626</v>
      </c>
      <c r="J34" s="318"/>
      <c r="K34" s="318">
        <v>0.328714555373478</v>
      </c>
    </row>
    <row r="35" spans="1:11" ht="12.75">
      <c r="A35" t="s">
        <v>130</v>
      </c>
      <c r="B35" s="308"/>
      <c r="C35" s="318">
        <v>0.2463699819838825</v>
      </c>
      <c r="D35" s="318"/>
      <c r="E35" s="318">
        <v>0.23214116573994492</v>
      </c>
      <c r="F35" s="318"/>
      <c r="G35" s="318">
        <v>0.2597670700771589</v>
      </c>
      <c r="H35" s="318"/>
      <c r="I35" s="318">
        <v>0.27086926877420076</v>
      </c>
      <c r="J35" s="318"/>
      <c r="K35" s="318">
        <v>0.19692052521040768</v>
      </c>
    </row>
    <row r="36" spans="1:11" ht="12.75">
      <c r="A36" s="307"/>
      <c r="B36" s="299"/>
      <c r="C36" s="318"/>
      <c r="D36" s="318"/>
      <c r="E36" s="318"/>
      <c r="F36" s="318"/>
      <c r="G36" s="318"/>
      <c r="H36" s="318"/>
      <c r="I36" s="318"/>
      <c r="J36" s="318"/>
      <c r="K36" s="318"/>
    </row>
    <row r="37" spans="1:11" ht="14.25">
      <c r="A37" s="307" t="s">
        <v>460</v>
      </c>
      <c r="B37" s="308"/>
      <c r="C37" s="318"/>
      <c r="D37" s="318"/>
      <c r="E37" s="318"/>
      <c r="F37" s="318"/>
      <c r="G37" s="318"/>
      <c r="H37" s="318"/>
      <c r="I37" s="318"/>
      <c r="J37" s="318"/>
      <c r="K37" s="318"/>
    </row>
    <row r="38" spans="1:11" ht="12.75">
      <c r="A38" t="s">
        <v>8</v>
      </c>
      <c r="B38" s="308"/>
      <c r="C38" s="318" t="s">
        <v>112</v>
      </c>
      <c r="D38" s="318"/>
      <c r="E38" s="318" t="s">
        <v>112</v>
      </c>
      <c r="F38" s="318"/>
      <c r="G38" s="318" t="s">
        <v>112</v>
      </c>
      <c r="H38" s="318"/>
      <c r="I38" s="318" t="s">
        <v>112</v>
      </c>
      <c r="J38" s="318"/>
      <c r="K38" s="318" t="s">
        <v>112</v>
      </c>
    </row>
    <row r="39" spans="1:11" ht="12.75">
      <c r="A39" t="s">
        <v>17</v>
      </c>
      <c r="B39" s="308"/>
      <c r="C39" s="318" t="s">
        <v>112</v>
      </c>
      <c r="D39" s="318"/>
      <c r="E39" s="318" t="s">
        <v>112</v>
      </c>
      <c r="F39" s="318"/>
      <c r="G39" s="318" t="s">
        <v>112</v>
      </c>
      <c r="H39" s="318"/>
      <c r="I39" s="318" t="s">
        <v>112</v>
      </c>
      <c r="J39" s="318"/>
      <c r="K39" s="318" t="s">
        <v>112</v>
      </c>
    </row>
    <row r="40" spans="1:11" ht="12.75">
      <c r="A40" t="s">
        <v>16</v>
      </c>
      <c r="B40" s="308"/>
      <c r="C40" s="318">
        <v>0.21970671174488576</v>
      </c>
      <c r="D40" s="318"/>
      <c r="E40" s="318">
        <v>0.24684052454726577</v>
      </c>
      <c r="F40" s="318"/>
      <c r="G40" s="318" t="s">
        <v>112</v>
      </c>
      <c r="H40" s="318"/>
      <c r="I40" s="318">
        <v>0.2327774200917984</v>
      </c>
      <c r="J40" s="318"/>
      <c r="K40" s="318" t="s">
        <v>112</v>
      </c>
    </row>
    <row r="41" spans="1:11" ht="12.75">
      <c r="A41" t="s">
        <v>21</v>
      </c>
      <c r="B41" s="308"/>
      <c r="C41" s="318" t="s">
        <v>112</v>
      </c>
      <c r="D41" s="318"/>
      <c r="E41" s="318" t="s">
        <v>112</v>
      </c>
      <c r="F41" s="318"/>
      <c r="G41" s="318" t="s">
        <v>112</v>
      </c>
      <c r="H41" s="318"/>
      <c r="I41" s="318" t="s">
        <v>112</v>
      </c>
      <c r="J41" s="318"/>
      <c r="K41" s="318" t="s">
        <v>112</v>
      </c>
    </row>
    <row r="42" spans="1:11" ht="12.75">
      <c r="A42" t="s">
        <v>18</v>
      </c>
      <c r="B42" s="308"/>
      <c r="C42" s="318" t="s">
        <v>112</v>
      </c>
      <c r="D42" s="318"/>
      <c r="E42" s="318" t="s">
        <v>112</v>
      </c>
      <c r="F42" s="318"/>
      <c r="G42" s="318" t="s">
        <v>112</v>
      </c>
      <c r="H42" s="318"/>
      <c r="I42" s="318" t="s">
        <v>112</v>
      </c>
      <c r="J42" s="318"/>
      <c r="K42" s="318" t="s">
        <v>112</v>
      </c>
    </row>
    <row r="43" spans="1:11" ht="12.75">
      <c r="A43" t="s">
        <v>10</v>
      </c>
      <c r="B43" s="308"/>
      <c r="C43" s="318">
        <v>0.1497474198148551</v>
      </c>
      <c r="D43" s="318"/>
      <c r="E43" s="318">
        <v>0.1693385583659898</v>
      </c>
      <c r="F43" s="318"/>
      <c r="G43" s="318" t="s">
        <v>112</v>
      </c>
      <c r="H43" s="318"/>
      <c r="I43" s="318">
        <v>0.15587683268503658</v>
      </c>
      <c r="J43" s="318"/>
      <c r="K43" s="318" t="s">
        <v>112</v>
      </c>
    </row>
    <row r="44" spans="1:11" ht="12.75">
      <c r="A44" t="s">
        <v>13</v>
      </c>
      <c r="B44" s="308"/>
      <c r="C44" s="318">
        <v>0.11081175136676434</v>
      </c>
      <c r="D44" s="318"/>
      <c r="E44" s="318">
        <v>0.08820071684587814</v>
      </c>
      <c r="F44" s="318"/>
      <c r="G44" s="318">
        <v>0.13550498289454113</v>
      </c>
      <c r="H44" s="318"/>
      <c r="I44" s="318">
        <v>0.08906517138723831</v>
      </c>
      <c r="J44" s="318"/>
      <c r="K44" s="318">
        <v>0.14720624280926417</v>
      </c>
    </row>
    <row r="45" spans="1:11" ht="12.75">
      <c r="A45" t="s">
        <v>19</v>
      </c>
      <c r="B45" s="308"/>
      <c r="C45" s="318">
        <v>0.30064373365520014</v>
      </c>
      <c r="D45" s="318"/>
      <c r="E45" s="318">
        <v>0.3306063060218803</v>
      </c>
      <c r="F45" s="318"/>
      <c r="G45" s="318" t="s">
        <v>112</v>
      </c>
      <c r="H45" s="318"/>
      <c r="I45" s="318">
        <v>0.31470259926646466</v>
      </c>
      <c r="J45" s="318"/>
      <c r="K45" s="318" t="s">
        <v>112</v>
      </c>
    </row>
    <row r="46" spans="1:11" ht="12.75">
      <c r="A46" t="s">
        <v>7</v>
      </c>
      <c r="B46" s="308"/>
      <c r="C46" s="318" t="s">
        <v>112</v>
      </c>
      <c r="D46" s="318"/>
      <c r="E46" s="318" t="s">
        <v>112</v>
      </c>
      <c r="F46" s="318"/>
      <c r="G46" s="318" t="s">
        <v>112</v>
      </c>
      <c r="H46" s="318"/>
      <c r="I46" s="318" t="s">
        <v>112</v>
      </c>
      <c r="J46" s="318"/>
      <c r="K46" s="318" t="s">
        <v>112</v>
      </c>
    </row>
    <row r="47" spans="1:11" ht="12.75">
      <c r="A47" t="s">
        <v>12</v>
      </c>
      <c r="B47" s="308"/>
      <c r="C47" s="318" t="s">
        <v>112</v>
      </c>
      <c r="D47" s="318"/>
      <c r="E47" s="318" t="s">
        <v>112</v>
      </c>
      <c r="F47" s="318"/>
      <c r="G47" s="318" t="s">
        <v>112</v>
      </c>
      <c r="H47" s="318"/>
      <c r="I47" s="318" t="s">
        <v>112</v>
      </c>
      <c r="J47" s="318"/>
      <c r="K47" s="318" t="s">
        <v>112</v>
      </c>
    </row>
    <row r="48" spans="1:11" ht="12.75">
      <c r="A48" t="s">
        <v>15</v>
      </c>
      <c r="B48" s="308"/>
      <c r="C48" s="318">
        <v>0.232859919270444</v>
      </c>
      <c r="D48" s="318"/>
      <c r="E48" s="318" t="s">
        <v>112</v>
      </c>
      <c r="F48" s="318"/>
      <c r="G48" s="318">
        <v>0.3177048448314356</v>
      </c>
      <c r="H48" s="318"/>
      <c r="I48" s="318">
        <v>0.20656374295462687</v>
      </c>
      <c r="J48" s="318"/>
      <c r="K48" s="318" t="s">
        <v>112</v>
      </c>
    </row>
    <row r="49" spans="1:11" ht="12.75">
      <c r="A49" t="s">
        <v>11</v>
      </c>
      <c r="B49" s="308"/>
      <c r="C49" s="318" t="s">
        <v>112</v>
      </c>
      <c r="D49" s="318"/>
      <c r="E49" s="318" t="s">
        <v>112</v>
      </c>
      <c r="F49" s="318"/>
      <c r="G49" s="318" t="s">
        <v>112</v>
      </c>
      <c r="H49" s="318"/>
      <c r="I49" s="318" t="s">
        <v>112</v>
      </c>
      <c r="J49" s="318"/>
      <c r="K49" s="318" t="s">
        <v>112</v>
      </c>
    </row>
    <row r="50" spans="1:11" ht="12.75">
      <c r="A50" t="s">
        <v>9</v>
      </c>
      <c r="B50" s="308"/>
      <c r="C50" s="318">
        <v>0.09578419682488154</v>
      </c>
      <c r="D50" s="318"/>
      <c r="E50" s="318" t="s">
        <v>112</v>
      </c>
      <c r="F50" s="318"/>
      <c r="G50" s="318" t="s">
        <v>112</v>
      </c>
      <c r="H50" s="318"/>
      <c r="I50" s="318">
        <v>0.10075957084670556</v>
      </c>
      <c r="J50" s="318"/>
      <c r="K50" s="318" t="s">
        <v>112</v>
      </c>
    </row>
    <row r="51" spans="1:11" ht="12.75">
      <c r="A51" t="s">
        <v>23</v>
      </c>
      <c r="B51" s="308"/>
      <c r="C51" s="318">
        <v>0.4673213302120628</v>
      </c>
      <c r="D51" s="318"/>
      <c r="E51" s="318">
        <v>0.4879399967624153</v>
      </c>
      <c r="F51" s="318"/>
      <c r="G51" s="318">
        <v>0.4484033336083835</v>
      </c>
      <c r="H51" s="318"/>
      <c r="I51" s="318">
        <v>0.5051626770060688</v>
      </c>
      <c r="J51" s="318"/>
      <c r="K51" s="318" t="s">
        <v>112</v>
      </c>
    </row>
    <row r="52" spans="1:11" ht="12.75">
      <c r="A52" t="s">
        <v>22</v>
      </c>
      <c r="B52" s="308"/>
      <c r="C52" s="318">
        <v>0.573717164447643</v>
      </c>
      <c r="D52" s="318"/>
      <c r="E52" s="318">
        <v>0.6639381072915816</v>
      </c>
      <c r="F52" s="318"/>
      <c r="G52" s="318">
        <v>0.5459962242139528</v>
      </c>
      <c r="H52" s="318"/>
      <c r="I52" s="318">
        <v>0.7053730254055616</v>
      </c>
      <c r="J52" s="318"/>
      <c r="K52" s="318">
        <v>0.34844365821615786</v>
      </c>
    </row>
    <row r="53" spans="1:11" ht="12.75">
      <c r="A53" t="s">
        <v>20</v>
      </c>
      <c r="B53" s="308"/>
      <c r="C53" s="318">
        <v>0.43994587126598844</v>
      </c>
      <c r="D53" s="318"/>
      <c r="E53" s="318">
        <v>0.37277812717222203</v>
      </c>
      <c r="F53" s="318"/>
      <c r="G53" s="318">
        <v>0.4617188044871967</v>
      </c>
      <c r="H53" s="318"/>
      <c r="I53" s="318">
        <v>0.45315159600686117</v>
      </c>
      <c r="J53" s="318"/>
      <c r="K53" s="318">
        <v>0.4187179107946502</v>
      </c>
    </row>
    <row r="54" spans="1:11" ht="13.5" thickBot="1">
      <c r="A54" s="305" t="s">
        <v>14</v>
      </c>
      <c r="B54" s="310"/>
      <c r="C54" s="319" t="s">
        <v>112</v>
      </c>
      <c r="D54" s="319"/>
      <c r="E54" s="319" t="s">
        <v>112</v>
      </c>
      <c r="F54" s="319"/>
      <c r="G54" s="319" t="s">
        <v>112</v>
      </c>
      <c r="H54" s="319"/>
      <c r="I54" s="319" t="s">
        <v>112</v>
      </c>
      <c r="J54" s="319"/>
      <c r="K54" s="319" t="s">
        <v>112</v>
      </c>
    </row>
    <row r="55" spans="1:11" ht="12.75">
      <c r="A55" t="s">
        <v>359</v>
      </c>
      <c r="B55" s="270"/>
      <c r="C55" s="270"/>
      <c r="D55" s="270"/>
      <c r="E55" s="270"/>
      <c r="F55" s="299"/>
      <c r="G55" s="299"/>
      <c r="H55" s="299"/>
      <c r="I55" s="299"/>
      <c r="J55" s="299"/>
      <c r="K55" s="299"/>
    </row>
    <row r="56" ht="12.75">
      <c r="A56" s="277" t="s">
        <v>456</v>
      </c>
    </row>
    <row r="57" ht="12.75">
      <c r="A57" s="277" t="s">
        <v>455</v>
      </c>
    </row>
    <row r="59" ht="12.75">
      <c r="A59" s="267" t="s">
        <v>430</v>
      </c>
    </row>
  </sheetData>
  <mergeCells count="3">
    <mergeCell ref="A1:A2"/>
    <mergeCell ref="E3:G3"/>
    <mergeCell ref="I3:K3"/>
  </mergeCells>
  <hyperlinks>
    <hyperlink ref="A59" location="Contents!A1" display="return to contents page"/>
  </hyperlink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7"/>
  </sheetPr>
  <dimension ref="A1:K59"/>
  <sheetViews>
    <sheetView workbookViewId="0" topLeftCell="A34">
      <selection activeCell="A59" sqref="A59"/>
    </sheetView>
  </sheetViews>
  <sheetFormatPr defaultColWidth="9.140625" defaultRowHeight="12.75"/>
  <cols>
    <col min="2" max="2" width="38.00390625" style="0" customWidth="1"/>
  </cols>
  <sheetData>
    <row r="1" spans="1:11" ht="15">
      <c r="A1" s="381" t="s">
        <v>486</v>
      </c>
      <c r="B1" s="264" t="s">
        <v>499</v>
      </c>
      <c r="C1" s="299"/>
      <c r="D1" s="299"/>
      <c r="E1" s="299"/>
      <c r="F1" s="299"/>
      <c r="G1" s="299"/>
      <c r="H1" s="299"/>
      <c r="I1" s="299"/>
      <c r="J1" s="299"/>
      <c r="K1" s="299"/>
    </row>
    <row r="2" spans="1:11" ht="15.75" thickBot="1">
      <c r="A2" s="382"/>
      <c r="B2" s="300"/>
      <c r="C2" s="301"/>
      <c r="D2" s="301"/>
      <c r="E2" s="299"/>
      <c r="F2" s="299"/>
      <c r="G2" s="299"/>
      <c r="H2" s="299"/>
      <c r="I2" s="299"/>
      <c r="J2" s="299"/>
      <c r="K2" s="302" t="s">
        <v>92</v>
      </c>
    </row>
    <row r="3" spans="1:11" ht="13.5" thickTop="1">
      <c r="A3" s="303"/>
      <c r="B3" s="303"/>
      <c r="C3" s="304" t="s">
        <v>6</v>
      </c>
      <c r="D3" s="304"/>
      <c r="E3" s="405" t="s">
        <v>111</v>
      </c>
      <c r="F3" s="405"/>
      <c r="G3" s="405"/>
      <c r="H3" s="304"/>
      <c r="I3" s="405" t="s">
        <v>336</v>
      </c>
      <c r="J3" s="405"/>
      <c r="K3" s="405"/>
    </row>
    <row r="4" spans="1:11" ht="13.5" thickBot="1">
      <c r="A4" s="305"/>
      <c r="B4" s="305"/>
      <c r="C4" s="306"/>
      <c r="D4" s="306"/>
      <c r="E4" s="306" t="s">
        <v>24</v>
      </c>
      <c r="F4" s="306"/>
      <c r="G4" s="306" t="s">
        <v>25</v>
      </c>
      <c r="H4" s="306"/>
      <c r="I4" s="306" t="s">
        <v>107</v>
      </c>
      <c r="J4" s="306"/>
      <c r="K4" s="306" t="s">
        <v>108</v>
      </c>
    </row>
    <row r="5" spans="1:11" ht="12.75">
      <c r="A5" s="307" t="s">
        <v>43</v>
      </c>
      <c r="B5" s="308"/>
      <c r="C5" s="318">
        <v>0.22395107491751293</v>
      </c>
      <c r="D5" s="318"/>
      <c r="E5" s="318">
        <v>0.19450011273433498</v>
      </c>
      <c r="F5" s="318"/>
      <c r="G5" s="318">
        <v>0.2541858150194613</v>
      </c>
      <c r="H5" s="318"/>
      <c r="I5" s="318">
        <v>0.23860760396217098</v>
      </c>
      <c r="J5" s="318"/>
      <c r="K5" s="318">
        <v>0.1863339115565746</v>
      </c>
    </row>
    <row r="6" spans="2:11" ht="12.75">
      <c r="B6" s="299"/>
      <c r="C6" s="318"/>
      <c r="D6" s="318"/>
      <c r="E6" s="318"/>
      <c r="F6" s="318"/>
      <c r="G6" s="318"/>
      <c r="H6" s="318"/>
      <c r="I6" s="318"/>
      <c r="J6" s="318"/>
      <c r="K6" s="318"/>
    </row>
    <row r="7" spans="1:11" ht="12.75">
      <c r="A7" s="307" t="s">
        <v>122</v>
      </c>
      <c r="B7" s="308"/>
      <c r="C7" s="318"/>
      <c r="D7" s="318"/>
      <c r="E7" s="318"/>
      <c r="F7" s="318"/>
      <c r="G7" s="318"/>
      <c r="H7" s="318"/>
      <c r="I7" s="318"/>
      <c r="J7" s="318"/>
      <c r="K7" s="318"/>
    </row>
    <row r="8" spans="1:11" ht="12.75">
      <c r="A8" t="s">
        <v>123</v>
      </c>
      <c r="B8" s="308"/>
      <c r="C8" s="318">
        <v>0.06585158066818632</v>
      </c>
      <c r="D8" s="318"/>
      <c r="E8" s="318" t="s">
        <v>112</v>
      </c>
      <c r="F8" s="318"/>
      <c r="G8" s="318">
        <v>0.09035832849033922</v>
      </c>
      <c r="H8" s="318"/>
      <c r="I8" s="318">
        <v>0.07764899613655077</v>
      </c>
      <c r="J8" s="318"/>
      <c r="K8" s="318" t="s">
        <v>112</v>
      </c>
    </row>
    <row r="9" spans="1:11" ht="12.75">
      <c r="A9" t="s">
        <v>124</v>
      </c>
      <c r="B9" s="308"/>
      <c r="C9" s="318">
        <v>0.19933661435435476</v>
      </c>
      <c r="D9" s="318"/>
      <c r="E9" s="318">
        <v>0.16303728006743634</v>
      </c>
      <c r="F9" s="318"/>
      <c r="G9" s="318">
        <v>0.24248601335055775</v>
      </c>
      <c r="H9" s="318"/>
      <c r="I9" s="318">
        <v>0.20833021635954085</v>
      </c>
      <c r="J9" s="318"/>
      <c r="K9" s="318">
        <v>0.16191335954482283</v>
      </c>
    </row>
    <row r="10" spans="1:11" ht="12.75">
      <c r="A10" t="s">
        <v>125</v>
      </c>
      <c r="B10" s="308"/>
      <c r="C10" s="318">
        <v>0.2514968715582519</v>
      </c>
      <c r="D10" s="318"/>
      <c r="E10" s="318">
        <v>0.21982214680406614</v>
      </c>
      <c r="F10" s="318"/>
      <c r="G10" s="318">
        <v>0.2821540316628725</v>
      </c>
      <c r="H10" s="318"/>
      <c r="I10" s="318">
        <v>0.25755246696129297</v>
      </c>
      <c r="J10" s="318"/>
      <c r="K10" s="318">
        <v>0.2340581417987683</v>
      </c>
    </row>
    <row r="11" spans="1:11" ht="12.75">
      <c r="A11" t="s">
        <v>126</v>
      </c>
      <c r="B11" s="308"/>
      <c r="C11" s="318">
        <v>0.2782487443460887</v>
      </c>
      <c r="D11" s="318"/>
      <c r="E11" s="318">
        <v>0.26008873864356646</v>
      </c>
      <c r="F11" s="318"/>
      <c r="G11" s="318">
        <v>0.2958730332317198</v>
      </c>
      <c r="H11" s="318"/>
      <c r="I11" s="318">
        <v>0.30419510800475824</v>
      </c>
      <c r="J11" s="318"/>
      <c r="K11" s="318">
        <v>0.22326210440898028</v>
      </c>
    </row>
    <row r="12" spans="2:11" ht="12.75">
      <c r="B12" s="299"/>
      <c r="C12" s="318"/>
      <c r="D12" s="318"/>
      <c r="E12" s="318"/>
      <c r="F12" s="318"/>
      <c r="G12" s="318"/>
      <c r="H12" s="318"/>
      <c r="I12" s="318"/>
      <c r="J12" s="318"/>
      <c r="K12" s="318"/>
    </row>
    <row r="13" spans="1:11" ht="12.75">
      <c r="A13" s="307" t="s">
        <v>103</v>
      </c>
      <c r="B13" s="308"/>
      <c r="C13" s="318"/>
      <c r="D13" s="318"/>
      <c r="E13" s="318"/>
      <c r="F13" s="318"/>
      <c r="G13" s="318"/>
      <c r="H13" s="318"/>
      <c r="I13" s="318"/>
      <c r="J13" s="318"/>
      <c r="K13" s="318"/>
    </row>
    <row r="14" spans="1:11" ht="12.75">
      <c r="A14" s="2" t="s">
        <v>104</v>
      </c>
      <c r="B14" s="308"/>
      <c r="C14" s="318">
        <v>0.1473498160804123</v>
      </c>
      <c r="D14" s="318"/>
      <c r="E14" s="318">
        <v>0.11058890417468133</v>
      </c>
      <c r="F14" s="318"/>
      <c r="G14" s="318">
        <v>0.1832094907102852</v>
      </c>
      <c r="H14" s="318"/>
      <c r="I14" s="318">
        <v>0.15887787654328706</v>
      </c>
      <c r="J14" s="318"/>
      <c r="K14" s="318">
        <v>0.12571338267128637</v>
      </c>
    </row>
    <row r="15" spans="1:11" ht="12.75">
      <c r="A15" t="s">
        <v>105</v>
      </c>
      <c r="B15" s="308"/>
      <c r="C15" s="318">
        <v>0.2963143536948417</v>
      </c>
      <c r="D15" s="318"/>
      <c r="E15" s="318">
        <v>0.2716027586411964</v>
      </c>
      <c r="F15" s="318"/>
      <c r="G15" s="318">
        <v>0.3225981162471215</v>
      </c>
      <c r="H15" s="318"/>
      <c r="I15" s="318">
        <v>0.3021857437943597</v>
      </c>
      <c r="J15" s="318"/>
      <c r="K15" s="318">
        <v>0.2752223313480443</v>
      </c>
    </row>
    <row r="16" spans="2:11" ht="12.75">
      <c r="B16" s="299"/>
      <c r="C16" s="318"/>
      <c r="D16" s="318"/>
      <c r="E16" s="318"/>
      <c r="F16" s="318"/>
      <c r="G16" s="318"/>
      <c r="H16" s="318"/>
      <c r="I16" s="318"/>
      <c r="J16" s="318"/>
      <c r="K16" s="318"/>
    </row>
    <row r="17" spans="1:11" ht="12.75">
      <c r="A17" s="307" t="s">
        <v>93</v>
      </c>
      <c r="B17" s="308"/>
      <c r="C17" s="318"/>
      <c r="D17" s="318"/>
      <c r="E17" s="318"/>
      <c r="F17" s="318"/>
      <c r="G17" s="318"/>
      <c r="H17" s="318"/>
      <c r="I17" s="318"/>
      <c r="J17" s="318"/>
      <c r="K17" s="318"/>
    </row>
    <row r="18" spans="1:11" ht="12.75">
      <c r="A18" t="s">
        <v>46</v>
      </c>
      <c r="B18" s="308"/>
      <c r="C18" s="318">
        <v>0.12510015440400657</v>
      </c>
      <c r="D18" s="318"/>
      <c r="E18" s="318">
        <v>0.13198196979835386</v>
      </c>
      <c r="F18" s="318"/>
      <c r="G18" s="318">
        <v>0.11593642342624491</v>
      </c>
      <c r="H18" s="318"/>
      <c r="I18" s="318">
        <v>0.13562960761377074</v>
      </c>
      <c r="J18" s="318"/>
      <c r="K18" s="318">
        <v>0.09561590518420632</v>
      </c>
    </row>
    <row r="19" spans="1:11" ht="12.75">
      <c r="A19" t="s">
        <v>47</v>
      </c>
      <c r="B19" s="308"/>
      <c r="C19" s="318">
        <v>0.4981949325290314</v>
      </c>
      <c r="D19" s="318"/>
      <c r="E19" s="318">
        <v>0.4964217396196692</v>
      </c>
      <c r="F19" s="318"/>
      <c r="G19" s="318">
        <v>0.49905995690897365</v>
      </c>
      <c r="H19" s="318"/>
      <c r="I19" s="318">
        <v>0.549836106702445</v>
      </c>
      <c r="J19" s="318"/>
      <c r="K19" s="318">
        <v>0.3902202608006477</v>
      </c>
    </row>
    <row r="20" spans="2:11" ht="12.75">
      <c r="B20" s="299"/>
      <c r="C20" s="318"/>
      <c r="D20" s="318"/>
      <c r="E20" s="318"/>
      <c r="F20" s="318"/>
      <c r="G20" s="318"/>
      <c r="H20" s="318"/>
      <c r="I20" s="318"/>
      <c r="J20" s="318"/>
      <c r="K20" s="318"/>
    </row>
    <row r="21" spans="1:11" ht="14.25">
      <c r="A21" s="307" t="s">
        <v>459</v>
      </c>
      <c r="B21" s="308"/>
      <c r="C21" s="318"/>
      <c r="D21" s="318"/>
      <c r="E21" s="318"/>
      <c r="F21" s="318"/>
      <c r="G21" s="318"/>
      <c r="H21" s="318"/>
      <c r="I21" s="318"/>
      <c r="J21" s="318"/>
      <c r="K21" s="318"/>
    </row>
    <row r="22" spans="1:11" ht="12.75">
      <c r="A22" t="s">
        <v>378</v>
      </c>
      <c r="B22" s="308"/>
      <c r="C22" s="318">
        <v>0.12274807783364525</v>
      </c>
      <c r="D22" s="318"/>
      <c r="E22" s="318">
        <v>0.0949026630849335</v>
      </c>
      <c r="F22" s="318"/>
      <c r="G22" s="318">
        <v>0.18188477250316948</v>
      </c>
      <c r="H22" s="318"/>
      <c r="I22" s="318">
        <v>0.12570855476950155</v>
      </c>
      <c r="J22" s="318"/>
      <c r="K22" s="318" t="s">
        <v>112</v>
      </c>
    </row>
    <row r="23" spans="1:11" ht="12.75">
      <c r="A23" s="2" t="s">
        <v>379</v>
      </c>
      <c r="B23" s="308"/>
      <c r="C23" s="318">
        <v>0.42555349513866836</v>
      </c>
      <c r="D23" s="318"/>
      <c r="E23" s="318">
        <v>0.24218829464776126</v>
      </c>
      <c r="F23" s="318"/>
      <c r="G23" s="318">
        <v>0.611594427244582</v>
      </c>
      <c r="H23" s="318"/>
      <c r="I23" s="318">
        <v>0.3823211004308502</v>
      </c>
      <c r="J23" s="318"/>
      <c r="K23" s="318">
        <v>0.623800054364154</v>
      </c>
    </row>
    <row r="24" spans="1:11" ht="12.75">
      <c r="A24" t="s">
        <v>487</v>
      </c>
      <c r="B24" s="308"/>
      <c r="C24" s="318">
        <v>0.22072849392921726</v>
      </c>
      <c r="D24" s="318"/>
      <c r="E24" s="318">
        <v>0.19744129939855246</v>
      </c>
      <c r="F24" s="318"/>
      <c r="G24" s="318">
        <v>0.2568768626209879</v>
      </c>
      <c r="H24" s="318"/>
      <c r="I24" s="318">
        <v>0.22074918753427908</v>
      </c>
      <c r="J24" s="318"/>
      <c r="K24" s="318">
        <v>0.22061860151716042</v>
      </c>
    </row>
    <row r="25" spans="1:11" ht="12.75">
      <c r="A25" t="s">
        <v>488</v>
      </c>
      <c r="B25" s="308"/>
      <c r="C25" s="318">
        <v>0.12074982104509663</v>
      </c>
      <c r="D25" s="318"/>
      <c r="E25" s="318" t="s">
        <v>112</v>
      </c>
      <c r="F25" s="318"/>
      <c r="G25" s="318">
        <v>0.10817617647331657</v>
      </c>
      <c r="H25" s="318"/>
      <c r="I25" s="318">
        <v>0.14250484730974308</v>
      </c>
      <c r="J25" s="318"/>
      <c r="K25" s="318" t="s">
        <v>112</v>
      </c>
    </row>
    <row r="26" spans="1:11" ht="12.75">
      <c r="A26" t="s">
        <v>489</v>
      </c>
      <c r="B26" s="308"/>
      <c r="C26" s="318">
        <v>0.17776950053060278</v>
      </c>
      <c r="D26" s="318"/>
      <c r="E26" s="318">
        <v>0.18477343986248826</v>
      </c>
      <c r="F26" s="318"/>
      <c r="G26" s="318" t="s">
        <v>112</v>
      </c>
      <c r="H26" s="318"/>
      <c r="I26" s="318">
        <v>0.1950079251989305</v>
      </c>
      <c r="J26" s="318"/>
      <c r="K26" s="318" t="s">
        <v>112</v>
      </c>
    </row>
    <row r="27" spans="1:11" ht="12.75">
      <c r="A27" t="s">
        <v>383</v>
      </c>
      <c r="B27" s="308"/>
      <c r="C27" s="318">
        <v>0.22569672108180203</v>
      </c>
      <c r="D27" s="318"/>
      <c r="E27" s="318" t="s">
        <v>112</v>
      </c>
      <c r="F27" s="318"/>
      <c r="G27" s="318">
        <v>0.2157884294135342</v>
      </c>
      <c r="H27" s="318"/>
      <c r="I27" s="318">
        <v>0.30260062872342763</v>
      </c>
      <c r="J27" s="318"/>
      <c r="K27" s="318">
        <v>0.1457039958840679</v>
      </c>
    </row>
    <row r="28" spans="1:11" ht="12.75">
      <c r="A28" t="s">
        <v>384</v>
      </c>
      <c r="B28" s="308"/>
      <c r="C28" s="318">
        <v>0.17173006217744746</v>
      </c>
      <c r="D28" s="318"/>
      <c r="E28" s="318" t="s">
        <v>112</v>
      </c>
      <c r="F28" s="318"/>
      <c r="G28" s="318">
        <v>0.18639616455740826</v>
      </c>
      <c r="H28" s="318"/>
      <c r="I28" s="318">
        <v>0.21790526175116326</v>
      </c>
      <c r="J28" s="318"/>
      <c r="K28" s="318">
        <v>0.1319597769104398</v>
      </c>
    </row>
    <row r="29" spans="1:11" ht="12.75">
      <c r="A29" t="s">
        <v>385</v>
      </c>
      <c r="B29" s="308"/>
      <c r="C29" s="318">
        <v>0.23329736018308037</v>
      </c>
      <c r="D29" s="318"/>
      <c r="E29" s="318">
        <v>0.2563340261517009</v>
      </c>
      <c r="F29" s="318"/>
      <c r="G29" s="318" t="s">
        <v>112</v>
      </c>
      <c r="H29" s="318"/>
      <c r="I29" s="318">
        <v>0.23736283749943088</v>
      </c>
      <c r="J29" s="318"/>
      <c r="K29" s="318" t="s">
        <v>112</v>
      </c>
    </row>
    <row r="30" spans="1:11" ht="12.75">
      <c r="A30" t="s">
        <v>386</v>
      </c>
      <c r="B30" s="308"/>
      <c r="C30" s="318">
        <v>0.16907204422939398</v>
      </c>
      <c r="D30" s="318"/>
      <c r="E30" s="318">
        <v>0.20628037960033946</v>
      </c>
      <c r="F30" s="318"/>
      <c r="G30" s="318">
        <v>0.1250331029066635</v>
      </c>
      <c r="H30" s="318"/>
      <c r="I30" s="318">
        <v>0.22944144531010366</v>
      </c>
      <c r="J30" s="318"/>
      <c r="K30" s="318">
        <v>0.09737720111214086</v>
      </c>
    </row>
    <row r="31" spans="1:11" ht="12.75">
      <c r="A31" s="307"/>
      <c r="B31" s="299"/>
      <c r="C31" s="318"/>
      <c r="D31" s="318"/>
      <c r="E31" s="318"/>
      <c r="F31" s="318"/>
      <c r="G31" s="318"/>
      <c r="H31" s="318"/>
      <c r="I31" s="318"/>
      <c r="J31" s="318"/>
      <c r="K31" s="318"/>
    </row>
    <row r="32" spans="1:11" ht="12.75">
      <c r="A32" s="307" t="s">
        <v>127</v>
      </c>
      <c r="B32" s="308"/>
      <c r="C32" s="318"/>
      <c r="D32" s="318"/>
      <c r="E32" s="318"/>
      <c r="F32" s="318"/>
      <c r="G32" s="318"/>
      <c r="H32" s="318"/>
      <c r="I32" s="318"/>
      <c r="J32" s="318"/>
      <c r="K32" s="318"/>
    </row>
    <row r="33" spans="1:11" ht="12.75">
      <c r="A33" t="s">
        <v>128</v>
      </c>
      <c r="B33" s="308"/>
      <c r="C33" s="318">
        <v>0.22536743814186277</v>
      </c>
      <c r="D33" s="318"/>
      <c r="E33" s="318">
        <v>0.1678974587762913</v>
      </c>
      <c r="F33" s="318"/>
      <c r="G33" s="318">
        <v>0.31553740093116645</v>
      </c>
      <c r="H33" s="318"/>
      <c r="I33" s="318">
        <v>0.21129779286388403</v>
      </c>
      <c r="J33" s="318"/>
      <c r="K33" s="318">
        <v>0.35804431148920257</v>
      </c>
    </row>
    <row r="34" spans="1:11" ht="12.75">
      <c r="A34" t="s">
        <v>129</v>
      </c>
      <c r="B34" s="308"/>
      <c r="C34" s="318">
        <v>0.3283962856764368</v>
      </c>
      <c r="D34" s="318"/>
      <c r="E34" s="318">
        <v>0.2555060986184172</v>
      </c>
      <c r="F34" s="318"/>
      <c r="G34" s="318">
        <v>0.4065621679064824</v>
      </c>
      <c r="H34" s="318"/>
      <c r="I34" s="318">
        <v>0.3075148751015701</v>
      </c>
      <c r="J34" s="318"/>
      <c r="K34" s="318">
        <v>0.4204771371769384</v>
      </c>
    </row>
    <row r="35" spans="1:11" ht="12.75">
      <c r="A35" t="s">
        <v>130</v>
      </c>
      <c r="B35" s="308"/>
      <c r="C35" s="318">
        <v>0.20368279433986644</v>
      </c>
      <c r="D35" s="318"/>
      <c r="E35" s="318">
        <v>0.19761539121557614</v>
      </c>
      <c r="F35" s="318"/>
      <c r="G35" s="318">
        <v>0.20881577388006636</v>
      </c>
      <c r="H35" s="318"/>
      <c r="I35" s="318">
        <v>0.23942579487073679</v>
      </c>
      <c r="J35" s="318"/>
      <c r="K35" s="318">
        <v>0.14518737256556283</v>
      </c>
    </row>
    <row r="36" spans="1:11" ht="12.75">
      <c r="A36" s="307"/>
      <c r="B36" s="299"/>
      <c r="C36" s="318"/>
      <c r="D36" s="318"/>
      <c r="E36" s="318"/>
      <c r="F36" s="318"/>
      <c r="G36" s="318"/>
      <c r="H36" s="318"/>
      <c r="I36" s="318"/>
      <c r="J36" s="318"/>
      <c r="K36" s="318"/>
    </row>
    <row r="37" spans="1:11" ht="14.25">
      <c r="A37" s="307" t="s">
        <v>460</v>
      </c>
      <c r="B37" s="308"/>
      <c r="C37" s="318"/>
      <c r="D37" s="318"/>
      <c r="E37" s="318"/>
      <c r="F37" s="318"/>
      <c r="G37" s="318"/>
      <c r="H37" s="318"/>
      <c r="I37" s="318"/>
      <c r="J37" s="318"/>
      <c r="K37" s="318"/>
    </row>
    <row r="38" spans="1:11" ht="12.75">
      <c r="A38" t="s">
        <v>8</v>
      </c>
      <c r="B38" s="308"/>
      <c r="C38" s="318" t="s">
        <v>112</v>
      </c>
      <c r="D38" s="318"/>
      <c r="E38" s="318" t="s">
        <v>112</v>
      </c>
      <c r="F38" s="318"/>
      <c r="G38" s="318" t="s">
        <v>112</v>
      </c>
      <c r="H38" s="318"/>
      <c r="I38" s="318" t="s">
        <v>112</v>
      </c>
      <c r="J38" s="318"/>
      <c r="K38" s="318" t="s">
        <v>112</v>
      </c>
    </row>
    <row r="39" spans="1:11" ht="12.75">
      <c r="A39" t="s">
        <v>17</v>
      </c>
      <c r="B39" s="308"/>
      <c r="C39" s="318" t="s">
        <v>112</v>
      </c>
      <c r="D39" s="318"/>
      <c r="E39" s="318" t="s">
        <v>112</v>
      </c>
      <c r="F39" s="318"/>
      <c r="G39" s="318" t="s">
        <v>112</v>
      </c>
      <c r="H39" s="318"/>
      <c r="I39" s="318" t="s">
        <v>112</v>
      </c>
      <c r="J39" s="318"/>
      <c r="K39" s="318" t="s">
        <v>112</v>
      </c>
    </row>
    <row r="40" spans="1:11" ht="12.75">
      <c r="A40" t="s">
        <v>16</v>
      </c>
      <c r="B40" s="308"/>
      <c r="C40" s="318">
        <v>0.1114696959917382</v>
      </c>
      <c r="D40" s="318"/>
      <c r="E40" s="318">
        <v>0.12828512853616406</v>
      </c>
      <c r="F40" s="318"/>
      <c r="G40" s="318" t="s">
        <v>112</v>
      </c>
      <c r="H40" s="318"/>
      <c r="I40" s="318">
        <v>0.11326284835411447</v>
      </c>
      <c r="J40" s="318"/>
      <c r="K40" s="318" t="s">
        <v>112</v>
      </c>
    </row>
    <row r="41" spans="1:11" ht="12.75">
      <c r="A41" t="s">
        <v>21</v>
      </c>
      <c r="B41" s="308"/>
      <c r="C41" s="318" t="s">
        <v>112</v>
      </c>
      <c r="D41" s="318"/>
      <c r="E41" s="318" t="s">
        <v>112</v>
      </c>
      <c r="F41" s="318"/>
      <c r="G41" s="318" t="s">
        <v>112</v>
      </c>
      <c r="H41" s="318"/>
      <c r="I41" s="318" t="s">
        <v>112</v>
      </c>
      <c r="J41" s="318"/>
      <c r="K41" s="318" t="s">
        <v>112</v>
      </c>
    </row>
    <row r="42" spans="1:11" ht="12.75">
      <c r="A42" t="s">
        <v>18</v>
      </c>
      <c r="B42" s="308"/>
      <c r="C42" s="318" t="s">
        <v>112</v>
      </c>
      <c r="D42" s="318"/>
      <c r="E42" s="318" t="s">
        <v>112</v>
      </c>
      <c r="F42" s="318"/>
      <c r="G42" s="318" t="s">
        <v>112</v>
      </c>
      <c r="H42" s="318"/>
      <c r="I42" s="318" t="s">
        <v>112</v>
      </c>
      <c r="J42" s="318"/>
      <c r="K42" s="318" t="s">
        <v>112</v>
      </c>
    </row>
    <row r="43" spans="1:11" ht="12.75">
      <c r="A43" t="s">
        <v>10</v>
      </c>
      <c r="B43" s="308"/>
      <c r="C43" s="318" t="s">
        <v>112</v>
      </c>
      <c r="D43" s="318"/>
      <c r="E43" s="318" t="s">
        <v>112</v>
      </c>
      <c r="F43" s="318"/>
      <c r="G43" s="318" t="s">
        <v>112</v>
      </c>
      <c r="H43" s="318"/>
      <c r="I43" s="318" t="s">
        <v>112</v>
      </c>
      <c r="J43" s="318"/>
      <c r="K43" s="318" t="s">
        <v>112</v>
      </c>
    </row>
    <row r="44" spans="1:11" ht="12.75">
      <c r="A44" t="s">
        <v>13</v>
      </c>
      <c r="B44" s="308"/>
      <c r="C44" s="318">
        <v>0.13067623214717605</v>
      </c>
      <c r="D44" s="318"/>
      <c r="E44" s="318">
        <v>0.11290897426758857</v>
      </c>
      <c r="F44" s="318"/>
      <c r="G44" s="318">
        <v>0.15061425552763316</v>
      </c>
      <c r="H44" s="318"/>
      <c r="I44" s="318">
        <v>0.13004260085201705</v>
      </c>
      <c r="J44" s="318"/>
      <c r="K44" s="318">
        <v>0.1317467960902586</v>
      </c>
    </row>
    <row r="45" spans="1:11" ht="12.75">
      <c r="A45" t="s">
        <v>19</v>
      </c>
      <c r="B45" s="308"/>
      <c r="C45" s="318">
        <v>0.40484144688390555</v>
      </c>
      <c r="D45" s="318"/>
      <c r="E45" s="318">
        <v>0.4055073457653048</v>
      </c>
      <c r="F45" s="318"/>
      <c r="G45" s="318" t="s">
        <v>112</v>
      </c>
      <c r="H45" s="318"/>
      <c r="I45" s="318">
        <v>0.4418897307500721</v>
      </c>
      <c r="J45" s="318"/>
      <c r="K45" s="318" t="s">
        <v>112</v>
      </c>
    </row>
    <row r="46" spans="1:11" ht="12.75">
      <c r="A46" t="s">
        <v>7</v>
      </c>
      <c r="B46" s="308"/>
      <c r="C46" s="318" t="s">
        <v>112</v>
      </c>
      <c r="D46" s="318"/>
      <c r="E46" s="318" t="s">
        <v>112</v>
      </c>
      <c r="F46" s="318"/>
      <c r="G46" s="318" t="s">
        <v>112</v>
      </c>
      <c r="H46" s="318"/>
      <c r="I46" s="318" t="s">
        <v>112</v>
      </c>
      <c r="J46" s="318"/>
      <c r="K46" s="318" t="s">
        <v>112</v>
      </c>
    </row>
    <row r="47" spans="1:11" ht="12.75">
      <c r="A47" t="s">
        <v>12</v>
      </c>
      <c r="B47" s="308"/>
      <c r="C47" s="318" t="s">
        <v>112</v>
      </c>
      <c r="D47" s="318"/>
      <c r="E47" s="318" t="s">
        <v>112</v>
      </c>
      <c r="F47" s="318"/>
      <c r="G47" s="318" t="s">
        <v>112</v>
      </c>
      <c r="H47" s="318"/>
      <c r="I47" s="318" t="s">
        <v>112</v>
      </c>
      <c r="J47" s="318"/>
      <c r="K47" s="318" t="s">
        <v>112</v>
      </c>
    </row>
    <row r="48" spans="1:11" ht="12.75">
      <c r="A48" t="s">
        <v>15</v>
      </c>
      <c r="B48" s="308"/>
      <c r="C48" s="318">
        <v>0.09457431613964673</v>
      </c>
      <c r="D48" s="318"/>
      <c r="E48" s="318" t="s">
        <v>112</v>
      </c>
      <c r="F48" s="318"/>
      <c r="G48" s="318" t="s">
        <v>112</v>
      </c>
      <c r="H48" s="318"/>
      <c r="I48" s="318" t="s">
        <v>112</v>
      </c>
      <c r="J48" s="318"/>
      <c r="K48" s="318" t="s">
        <v>112</v>
      </c>
    </row>
    <row r="49" spans="1:11" ht="12.75">
      <c r="A49" t="s">
        <v>11</v>
      </c>
      <c r="B49" s="308"/>
      <c r="C49" s="318" t="s">
        <v>112</v>
      </c>
      <c r="D49" s="318"/>
      <c r="E49" s="318" t="s">
        <v>112</v>
      </c>
      <c r="F49" s="318"/>
      <c r="G49" s="318" t="s">
        <v>112</v>
      </c>
      <c r="H49" s="318"/>
      <c r="I49" s="318" t="s">
        <v>112</v>
      </c>
      <c r="J49" s="318"/>
      <c r="K49" s="318" t="s">
        <v>112</v>
      </c>
    </row>
    <row r="50" spans="1:11" ht="12.75">
      <c r="A50" t="s">
        <v>9</v>
      </c>
      <c r="B50" s="308"/>
      <c r="C50" s="318">
        <v>0.08246509787666975</v>
      </c>
      <c r="D50" s="318"/>
      <c r="E50" s="318">
        <v>0.10980200192427798</v>
      </c>
      <c r="F50" s="318"/>
      <c r="G50" s="318" t="s">
        <v>112</v>
      </c>
      <c r="H50" s="318"/>
      <c r="I50" s="318">
        <v>0.10234969162662226</v>
      </c>
      <c r="J50" s="318"/>
      <c r="K50" s="318" t="s">
        <v>112</v>
      </c>
    </row>
    <row r="51" spans="1:11" ht="12.75">
      <c r="A51" t="s">
        <v>23</v>
      </c>
      <c r="B51" s="308"/>
      <c r="C51" s="318">
        <v>0.45757586290799124</v>
      </c>
      <c r="D51" s="318"/>
      <c r="E51" s="318">
        <v>0.5255652733495189</v>
      </c>
      <c r="F51" s="318"/>
      <c r="G51" s="318">
        <v>0.39597991281419354</v>
      </c>
      <c r="H51" s="318"/>
      <c r="I51" s="318">
        <v>0.4807898560752837</v>
      </c>
      <c r="J51" s="318"/>
      <c r="K51" s="318">
        <v>0.3624995571929576</v>
      </c>
    </row>
    <row r="52" spans="1:11" ht="12.75">
      <c r="A52" t="s">
        <v>22</v>
      </c>
      <c r="B52" s="308"/>
      <c r="C52" s="318">
        <v>0.4826348033362713</v>
      </c>
      <c r="D52" s="318"/>
      <c r="E52" s="318">
        <v>0.4792670977856163</v>
      </c>
      <c r="F52" s="318"/>
      <c r="G52" s="318">
        <v>0.4835933447489221</v>
      </c>
      <c r="H52" s="318"/>
      <c r="I52" s="318">
        <v>0.5643688850861203</v>
      </c>
      <c r="J52" s="318"/>
      <c r="K52" s="318">
        <v>0.36809783968637916</v>
      </c>
    </row>
    <row r="53" spans="1:11" ht="12.75">
      <c r="A53" t="s">
        <v>20</v>
      </c>
      <c r="B53" s="308"/>
      <c r="C53" s="318">
        <v>0.35643001041282746</v>
      </c>
      <c r="D53" s="318"/>
      <c r="E53" s="318">
        <v>0.3173068667685492</v>
      </c>
      <c r="F53" s="318"/>
      <c r="G53" s="318">
        <v>0.3667290463146285</v>
      </c>
      <c r="H53" s="318"/>
      <c r="I53" s="318">
        <v>0.39486259442930566</v>
      </c>
      <c r="J53" s="318"/>
      <c r="K53" s="318">
        <v>0.28978417829260184</v>
      </c>
    </row>
    <row r="54" spans="1:11" ht="13.5" thickBot="1">
      <c r="A54" s="305" t="s">
        <v>14</v>
      </c>
      <c r="B54" s="310"/>
      <c r="C54" s="319" t="s">
        <v>112</v>
      </c>
      <c r="D54" s="319"/>
      <c r="E54" s="319" t="s">
        <v>112</v>
      </c>
      <c r="F54" s="319"/>
      <c r="G54" s="319" t="s">
        <v>112</v>
      </c>
      <c r="H54" s="319"/>
      <c r="I54" s="319" t="s">
        <v>112</v>
      </c>
      <c r="J54" s="319"/>
      <c r="K54" s="319" t="s">
        <v>112</v>
      </c>
    </row>
    <row r="55" spans="1:11" ht="12.75">
      <c r="A55" t="s">
        <v>359</v>
      </c>
      <c r="B55" s="270"/>
      <c r="C55" s="270"/>
      <c r="D55" s="270"/>
      <c r="E55" s="270"/>
      <c r="F55" s="299"/>
      <c r="G55" s="299"/>
      <c r="H55" s="299"/>
      <c r="I55" s="299"/>
      <c r="J55" s="299"/>
      <c r="K55" s="299"/>
    </row>
    <row r="56" ht="12.75">
      <c r="A56" s="277" t="s">
        <v>456</v>
      </c>
    </row>
    <row r="57" ht="12.75">
      <c r="A57" s="277" t="s">
        <v>455</v>
      </c>
    </row>
    <row r="59" ht="12.75">
      <c r="A59" s="267" t="s">
        <v>430</v>
      </c>
    </row>
  </sheetData>
  <mergeCells count="3">
    <mergeCell ref="A1:A2"/>
    <mergeCell ref="E3:G3"/>
    <mergeCell ref="I3:K3"/>
  </mergeCells>
  <hyperlinks>
    <hyperlink ref="A59" location="Contents!A1" display="return to contents page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37"/>
  <sheetViews>
    <sheetView workbookViewId="0" topLeftCell="B1">
      <selection activeCell="G15" sqref="G15"/>
    </sheetView>
  </sheetViews>
  <sheetFormatPr defaultColWidth="9.140625" defaultRowHeight="12.75"/>
  <sheetData>
    <row r="1" spans="1:7" ht="31.5" customHeight="1">
      <c r="A1" s="325">
        <v>1.2</v>
      </c>
      <c r="B1" s="312" t="s">
        <v>360</v>
      </c>
      <c r="C1" s="313"/>
      <c r="D1" s="313"/>
      <c r="E1" s="313"/>
      <c r="F1" s="313"/>
      <c r="G1" s="58"/>
    </row>
    <row r="2" spans="1:7" ht="15.75" thickBot="1">
      <c r="A2" s="326"/>
      <c r="B2" s="123"/>
      <c r="C2" s="123"/>
      <c r="D2" s="123"/>
      <c r="E2" s="123"/>
      <c r="F2" s="124"/>
      <c r="G2" s="115" t="s">
        <v>363</v>
      </c>
    </row>
    <row r="3" spans="1:7" ht="14.25" thickBot="1" thickTop="1">
      <c r="A3" s="314"/>
      <c r="B3" s="314"/>
      <c r="C3" s="315" t="s">
        <v>0</v>
      </c>
      <c r="D3" s="315"/>
      <c r="E3" s="315" t="s">
        <v>1</v>
      </c>
      <c r="F3" s="315"/>
      <c r="G3" s="315"/>
    </row>
    <row r="4" spans="1:7" ht="26.25" thickBot="1">
      <c r="A4" s="243" t="s">
        <v>2</v>
      </c>
      <c r="B4" s="316" t="s">
        <v>361</v>
      </c>
      <c r="C4" s="317"/>
      <c r="D4" s="126" t="s">
        <v>230</v>
      </c>
      <c r="E4" s="311" t="s">
        <v>361</v>
      </c>
      <c r="F4" s="311"/>
      <c r="G4" s="112" t="s">
        <v>230</v>
      </c>
    </row>
    <row r="5" spans="2:7" ht="12.75">
      <c r="B5" s="127"/>
      <c r="C5" s="106"/>
      <c r="D5" s="110"/>
      <c r="E5" s="110"/>
      <c r="F5" s="58"/>
      <c r="G5" s="58"/>
    </row>
    <row r="6" spans="1:7" ht="12.75">
      <c r="A6" s="127">
        <v>1989</v>
      </c>
      <c r="B6" s="127"/>
      <c r="C6" s="93">
        <v>8700</v>
      </c>
      <c r="D6" s="309">
        <v>38.6</v>
      </c>
      <c r="E6" s="309"/>
      <c r="F6" s="244">
        <v>9045</v>
      </c>
      <c r="G6" s="309">
        <v>34.1</v>
      </c>
    </row>
    <row r="7" spans="1:7" ht="12.75">
      <c r="A7" s="127">
        <v>1990</v>
      </c>
      <c r="B7" s="127"/>
      <c r="C7" s="93">
        <v>8577</v>
      </c>
      <c r="D7" s="309">
        <v>37.8</v>
      </c>
      <c r="E7" s="309"/>
      <c r="F7" s="244">
        <v>8931</v>
      </c>
      <c r="G7" s="309">
        <v>33.4</v>
      </c>
    </row>
    <row r="8" spans="1:7" ht="12.75">
      <c r="A8" s="127">
        <v>1991</v>
      </c>
      <c r="B8" s="127"/>
      <c r="C8" s="407">
        <v>8310</v>
      </c>
      <c r="D8" s="406">
        <v>37.2</v>
      </c>
      <c r="E8" s="406"/>
      <c r="F8" s="408">
        <v>8686</v>
      </c>
      <c r="G8" s="406">
        <v>33.2</v>
      </c>
    </row>
    <row r="9" spans="1:7" ht="12.75">
      <c r="A9" s="127">
        <v>1992</v>
      </c>
      <c r="B9" s="127"/>
      <c r="C9" s="93">
        <v>6980</v>
      </c>
      <c r="D9" s="309">
        <v>36.20365781352582</v>
      </c>
      <c r="E9" s="309"/>
      <c r="F9" s="245">
        <v>7897</v>
      </c>
      <c r="G9" s="309">
        <v>32.368424336835375</v>
      </c>
    </row>
    <row r="10" spans="1:7" ht="12.75">
      <c r="A10" s="127">
        <v>1993</v>
      </c>
      <c r="B10" s="127"/>
      <c r="C10" s="93">
        <v>7004</v>
      </c>
      <c r="D10" s="309">
        <v>35.28299484698928</v>
      </c>
      <c r="E10" s="309"/>
      <c r="F10" s="245">
        <v>7647</v>
      </c>
      <c r="G10" s="309">
        <v>31.268681691023488</v>
      </c>
    </row>
    <row r="11" spans="1:7" ht="12.75">
      <c r="A11" s="127">
        <v>1994</v>
      </c>
      <c r="B11" s="127"/>
      <c r="C11" s="244">
        <v>7083</v>
      </c>
      <c r="D11" s="309">
        <v>33.765228868905105</v>
      </c>
      <c r="E11" s="309"/>
      <c r="F11" s="245">
        <v>7405</v>
      </c>
      <c r="G11" s="309">
        <v>29.955218540278107</v>
      </c>
    </row>
    <row r="12" spans="1:7" ht="12.75">
      <c r="A12" s="127">
        <v>1995</v>
      </c>
      <c r="B12" s="127"/>
      <c r="C12" s="244">
        <v>6904</v>
      </c>
      <c r="D12" s="309">
        <v>32.194833600662456</v>
      </c>
      <c r="E12" s="309"/>
      <c r="F12" s="245">
        <v>7192</v>
      </c>
      <c r="G12" s="309">
        <v>28.64732688154931</v>
      </c>
    </row>
    <row r="13" spans="1:7" ht="12.75">
      <c r="A13" s="127">
        <v>1996</v>
      </c>
      <c r="B13" s="127"/>
      <c r="C13" s="244">
        <v>6747</v>
      </c>
      <c r="D13" s="309">
        <v>31.183694398046597</v>
      </c>
      <c r="E13" s="309"/>
      <c r="F13" s="245">
        <v>7060</v>
      </c>
      <c r="G13" s="309">
        <v>27.969167931529366</v>
      </c>
    </row>
    <row r="14" spans="1:7" ht="12.75">
      <c r="A14" s="127">
        <v>1997</v>
      </c>
      <c r="B14" s="127"/>
      <c r="C14" s="244">
        <v>6689</v>
      </c>
      <c r="D14" s="309">
        <v>30.174738649700178</v>
      </c>
      <c r="E14" s="309"/>
      <c r="F14" s="245">
        <v>6972</v>
      </c>
      <c r="G14" s="309">
        <v>27.18487100791343</v>
      </c>
    </row>
    <row r="15" spans="1:7" ht="12.75">
      <c r="A15" s="127">
        <v>1998</v>
      </c>
      <c r="B15" s="127"/>
      <c r="C15" s="244">
        <v>6696</v>
      </c>
      <c r="D15" s="309">
        <v>29.671158511208056</v>
      </c>
      <c r="E15" s="309"/>
      <c r="F15" s="245">
        <v>6955</v>
      </c>
      <c r="G15" s="309">
        <v>26.83941830055612</v>
      </c>
    </row>
    <row r="16" spans="1:8" ht="12.75">
      <c r="A16" s="127">
        <v>1999</v>
      </c>
      <c r="B16" s="127"/>
      <c r="C16" s="244">
        <v>6765</v>
      </c>
      <c r="D16" s="309">
        <v>29.469218524472424</v>
      </c>
      <c r="E16" s="309"/>
      <c r="F16" s="245">
        <v>7081</v>
      </c>
      <c r="G16" s="105">
        <v>26.9</v>
      </c>
      <c r="H16" s="309"/>
    </row>
    <row r="17" spans="1:7" ht="12.75">
      <c r="A17" s="127">
        <v>2000</v>
      </c>
      <c r="B17" s="127"/>
      <c r="C17" s="244">
        <v>6892</v>
      </c>
      <c r="D17" s="309">
        <v>29.53214409652923</v>
      </c>
      <c r="E17" s="309"/>
      <c r="F17" s="245">
        <v>7185</v>
      </c>
      <c r="G17" s="105">
        <v>27</v>
      </c>
    </row>
    <row r="18" spans="1:7" ht="12.75">
      <c r="A18" s="127">
        <v>2001</v>
      </c>
      <c r="B18" s="127"/>
      <c r="C18" s="244">
        <v>6802</v>
      </c>
      <c r="D18" s="110">
        <v>29</v>
      </c>
      <c r="E18" s="309"/>
      <c r="F18" s="245">
        <v>7099</v>
      </c>
      <c r="G18" s="105">
        <v>26.5</v>
      </c>
    </row>
    <row r="19" spans="1:7" ht="12.75">
      <c r="A19" s="127">
        <v>2002</v>
      </c>
      <c r="B19" s="127"/>
      <c r="C19" s="244">
        <v>6767</v>
      </c>
      <c r="D19" s="110">
        <v>28.5</v>
      </c>
      <c r="E19" s="110"/>
      <c r="F19" s="245">
        <v>7037</v>
      </c>
      <c r="G19" s="105">
        <v>26</v>
      </c>
    </row>
    <row r="20" spans="1:7" ht="12.75">
      <c r="A20" s="127">
        <v>2003</v>
      </c>
      <c r="B20" s="127"/>
      <c r="C20" s="244">
        <v>6880</v>
      </c>
      <c r="D20" s="110">
        <v>29.1</v>
      </c>
      <c r="E20" s="110"/>
      <c r="F20" s="245">
        <v>7204</v>
      </c>
      <c r="G20" s="105">
        <v>26.4</v>
      </c>
    </row>
    <row r="21" spans="1:7" ht="12.75">
      <c r="A21" s="127">
        <v>2004</v>
      </c>
      <c r="B21" s="127"/>
      <c r="C21" s="244">
        <v>6815</v>
      </c>
      <c r="D21" s="110">
        <v>28.5</v>
      </c>
      <c r="E21" s="110"/>
      <c r="F21" s="245">
        <v>7090</v>
      </c>
      <c r="G21" s="105">
        <v>25.8</v>
      </c>
    </row>
    <row r="22" spans="1:7" ht="12.75">
      <c r="A22" s="127">
        <v>2005</v>
      </c>
      <c r="B22" s="127"/>
      <c r="C22" s="244">
        <v>6803</v>
      </c>
      <c r="D22" s="110">
        <v>28.3</v>
      </c>
      <c r="E22" s="110"/>
      <c r="F22" s="245">
        <v>7103</v>
      </c>
      <c r="G22" s="105">
        <v>25.6</v>
      </c>
    </row>
    <row r="23" spans="1:7" ht="12.75">
      <c r="A23" s="127">
        <v>2006</v>
      </c>
      <c r="B23" s="127"/>
      <c r="C23" s="244">
        <v>6769</v>
      </c>
      <c r="D23" s="110">
        <v>28</v>
      </c>
      <c r="E23" s="110"/>
      <c r="F23" s="245">
        <v>7095</v>
      </c>
      <c r="G23" s="105">
        <v>25.4</v>
      </c>
    </row>
    <row r="24" spans="1:7" ht="12.75">
      <c r="A24" s="127">
        <v>2007</v>
      </c>
      <c r="B24" s="127"/>
      <c r="C24" s="244">
        <v>6749</v>
      </c>
      <c r="D24" s="110">
        <v>27.6</v>
      </c>
      <c r="E24" s="110"/>
      <c r="F24" s="245">
        <v>7066</v>
      </c>
      <c r="G24" s="105">
        <v>25</v>
      </c>
    </row>
    <row r="25" spans="1:7" ht="12.75">
      <c r="A25" s="127">
        <v>2008</v>
      </c>
      <c r="B25" s="127"/>
      <c r="C25" s="244">
        <v>6645</v>
      </c>
      <c r="D25" s="110">
        <v>27.2</v>
      </c>
      <c r="E25" s="110"/>
      <c r="F25" s="245">
        <v>6975</v>
      </c>
      <c r="G25" s="105">
        <v>24.7</v>
      </c>
    </row>
    <row r="26" spans="1:7" ht="12.75">
      <c r="A26" s="127">
        <v>2009</v>
      </c>
      <c r="B26" s="127"/>
      <c r="C26" s="244">
        <v>6461</v>
      </c>
      <c r="D26" s="110">
        <v>27.4</v>
      </c>
      <c r="E26" s="110"/>
      <c r="F26" s="245">
        <v>6782</v>
      </c>
      <c r="G26" s="105">
        <v>24.4</v>
      </c>
    </row>
    <row r="27" spans="1:7" ht="12.75">
      <c r="A27" s="41">
        <v>2010</v>
      </c>
      <c r="B27" s="127"/>
      <c r="C27" s="244">
        <v>6306</v>
      </c>
      <c r="D27" s="110">
        <v>26.3</v>
      </c>
      <c r="E27" s="110"/>
      <c r="F27" s="245">
        <v>6613</v>
      </c>
      <c r="G27" s="105">
        <v>23.7</v>
      </c>
    </row>
    <row r="28" spans="1:7" ht="12.75">
      <c r="A28" s="41">
        <v>2011</v>
      </c>
      <c r="B28" s="127"/>
      <c r="C28" s="244">
        <v>6163</v>
      </c>
      <c r="D28" s="105">
        <v>25.7</v>
      </c>
      <c r="E28" s="110"/>
      <c r="F28" s="245">
        <v>6431</v>
      </c>
      <c r="G28" s="105">
        <v>23.1</v>
      </c>
    </row>
    <row r="29" spans="1:7" ht="12.75">
      <c r="A29" s="41"/>
      <c r="B29" s="41"/>
      <c r="C29" s="93"/>
      <c r="D29" s="110"/>
      <c r="E29" s="110"/>
      <c r="F29" s="93"/>
      <c r="G29" s="109"/>
    </row>
    <row r="30" spans="1:7" ht="12.75">
      <c r="A30" s="130" t="s">
        <v>231</v>
      </c>
      <c r="B30" s="130"/>
      <c r="C30" s="93">
        <f>C28-C12</f>
        <v>-741</v>
      </c>
      <c r="D30" s="97">
        <f>D28-D12</f>
        <v>-6.4948336006624565</v>
      </c>
      <c r="E30" s="113"/>
      <c r="F30" s="97">
        <f>F28-F12</f>
        <v>-761</v>
      </c>
      <c r="G30" s="97">
        <f>G28-G12</f>
        <v>-5.54732688154931</v>
      </c>
    </row>
    <row r="31" spans="1:7" ht="12.75">
      <c r="A31" s="130"/>
      <c r="B31" s="130"/>
      <c r="C31" s="93"/>
      <c r="D31" s="97"/>
      <c r="E31" s="113"/>
      <c r="F31" s="97"/>
      <c r="G31" s="97"/>
    </row>
    <row r="32" spans="1:7" ht="13.5" thickBot="1">
      <c r="A32" s="135" t="s">
        <v>232</v>
      </c>
      <c r="B32" s="135"/>
      <c r="C32" s="98">
        <f>C28-C27</f>
        <v>-143</v>
      </c>
      <c r="D32" s="104">
        <f>D28-D27</f>
        <v>-0.6000000000000014</v>
      </c>
      <c r="E32" s="136"/>
      <c r="F32" s="104">
        <f>F28-F27</f>
        <v>-182</v>
      </c>
      <c r="G32" s="104">
        <f>G28-G27</f>
        <v>-0.5999999999999979</v>
      </c>
    </row>
    <row r="33" ht="12.75">
      <c r="A33" t="s">
        <v>359</v>
      </c>
    </row>
    <row r="34" spans="1:7" ht="14.25">
      <c r="A34" s="327" t="s">
        <v>334</v>
      </c>
      <c r="B34" s="327"/>
      <c r="C34" s="327"/>
      <c r="D34" s="327"/>
      <c r="E34" s="327"/>
      <c r="F34" s="327"/>
      <c r="G34" s="327"/>
    </row>
    <row r="35" spans="1:7" ht="24.75" customHeight="1">
      <c r="A35" s="328" t="s">
        <v>362</v>
      </c>
      <c r="B35" s="329"/>
      <c r="C35" s="329"/>
      <c r="D35" s="329"/>
      <c r="E35" s="329"/>
      <c r="F35" s="329"/>
      <c r="G35" s="329"/>
    </row>
    <row r="37" ht="12.75">
      <c r="A37" s="267" t="s">
        <v>430</v>
      </c>
    </row>
  </sheetData>
  <mergeCells count="9">
    <mergeCell ref="B4:C4"/>
    <mergeCell ref="E4:F4"/>
    <mergeCell ref="A34:G34"/>
    <mergeCell ref="A35:G35"/>
    <mergeCell ref="A1:A2"/>
    <mergeCell ref="B1:F1"/>
    <mergeCell ref="A3:B3"/>
    <mergeCell ref="C3:D3"/>
    <mergeCell ref="E3:G3"/>
  </mergeCells>
  <hyperlinks>
    <hyperlink ref="A37" location="Contents!A1" display="return to contents page"/>
  </hyperlinks>
  <printOptions/>
  <pageMargins left="0.75" right="0.75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7"/>
  </sheetPr>
  <dimension ref="A2:K60"/>
  <sheetViews>
    <sheetView workbookViewId="0" topLeftCell="A46">
      <selection activeCell="A60" sqref="A60"/>
    </sheetView>
  </sheetViews>
  <sheetFormatPr defaultColWidth="9.140625" defaultRowHeight="12.75"/>
  <cols>
    <col min="2" max="2" width="39.421875" style="0" customWidth="1"/>
  </cols>
  <sheetData>
    <row r="2" spans="1:11" ht="15">
      <c r="A2" s="381" t="s">
        <v>486</v>
      </c>
      <c r="B2" s="264" t="s">
        <v>500</v>
      </c>
      <c r="C2" s="299"/>
      <c r="D2" s="299"/>
      <c r="E2" s="299"/>
      <c r="F2" s="299"/>
      <c r="G2" s="299"/>
      <c r="H2" s="299"/>
      <c r="I2" s="299"/>
      <c r="J2" s="299"/>
      <c r="K2" s="299"/>
    </row>
    <row r="3" spans="1:11" ht="15.75" thickBot="1">
      <c r="A3" s="382"/>
      <c r="B3" s="300"/>
      <c r="C3" s="301"/>
      <c r="D3" s="301"/>
      <c r="E3" s="299"/>
      <c r="F3" s="299"/>
      <c r="G3" s="299"/>
      <c r="H3" s="299"/>
      <c r="I3" s="299"/>
      <c r="J3" s="299"/>
      <c r="K3" s="302" t="s">
        <v>92</v>
      </c>
    </row>
    <row r="4" spans="1:11" ht="13.5" thickTop="1">
      <c r="A4" s="303"/>
      <c r="B4" s="303"/>
      <c r="C4" s="304" t="s">
        <v>6</v>
      </c>
      <c r="D4" s="304"/>
      <c r="E4" s="405" t="s">
        <v>111</v>
      </c>
      <c r="F4" s="405"/>
      <c r="G4" s="405"/>
      <c r="H4" s="304"/>
      <c r="I4" s="405" t="s">
        <v>336</v>
      </c>
      <c r="J4" s="405"/>
      <c r="K4" s="405"/>
    </row>
    <row r="5" spans="1:11" ht="13.5" thickBot="1">
      <c r="A5" s="305"/>
      <c r="B5" s="305"/>
      <c r="C5" s="306"/>
      <c r="D5" s="306"/>
      <c r="E5" s="306" t="s">
        <v>24</v>
      </c>
      <c r="F5" s="306"/>
      <c r="G5" s="306" t="s">
        <v>25</v>
      </c>
      <c r="H5" s="306"/>
      <c r="I5" s="306" t="s">
        <v>107</v>
      </c>
      <c r="J5" s="306"/>
      <c r="K5" s="306" t="s">
        <v>108</v>
      </c>
    </row>
    <row r="6" spans="1:11" ht="12.75">
      <c r="A6" s="307" t="s">
        <v>43</v>
      </c>
      <c r="B6" s="308"/>
      <c r="C6" s="318">
        <v>0.2055931386387209</v>
      </c>
      <c r="D6" s="318"/>
      <c r="E6" s="318">
        <v>0.1759914540323466</v>
      </c>
      <c r="F6" s="318"/>
      <c r="G6" s="318">
        <v>0.2380504523633678</v>
      </c>
      <c r="H6" s="318"/>
      <c r="I6" s="318">
        <v>0.2193109260300928</v>
      </c>
      <c r="J6" s="318"/>
      <c r="K6" s="318">
        <v>0.1571507586890798</v>
      </c>
    </row>
    <row r="7" spans="2:11" ht="12.75">
      <c r="B7" s="299"/>
      <c r="C7" s="318"/>
      <c r="D7" s="318"/>
      <c r="E7" s="318"/>
      <c r="F7" s="318"/>
      <c r="G7" s="318"/>
      <c r="H7" s="318"/>
      <c r="I7" s="318"/>
      <c r="J7" s="318"/>
      <c r="K7" s="318"/>
    </row>
    <row r="8" spans="1:11" ht="12.75">
      <c r="A8" s="307" t="s">
        <v>122</v>
      </c>
      <c r="B8" s="308"/>
      <c r="C8" s="318"/>
      <c r="D8" s="318"/>
      <c r="E8" s="318"/>
      <c r="F8" s="318"/>
      <c r="G8" s="318"/>
      <c r="H8" s="318"/>
      <c r="I8" s="318"/>
      <c r="J8" s="318"/>
      <c r="K8" s="318"/>
    </row>
    <row r="9" spans="1:11" ht="12.75">
      <c r="A9" t="s">
        <v>123</v>
      </c>
      <c r="B9" s="308"/>
      <c r="C9" s="318">
        <v>0.04299587705414542</v>
      </c>
      <c r="D9" s="318"/>
      <c r="E9" s="318" t="s">
        <v>112</v>
      </c>
      <c r="F9" s="318"/>
      <c r="G9" s="318" t="s">
        <v>112</v>
      </c>
      <c r="H9" s="318"/>
      <c r="I9" s="318">
        <v>0.05846586926666933</v>
      </c>
      <c r="J9" s="318"/>
      <c r="K9" s="318" t="s">
        <v>112</v>
      </c>
    </row>
    <row r="10" spans="1:11" ht="12.75">
      <c r="A10" t="s">
        <v>124</v>
      </c>
      <c r="B10" s="308"/>
      <c r="C10" s="318">
        <v>0.1321795913930143</v>
      </c>
      <c r="D10" s="318"/>
      <c r="E10" s="318">
        <v>0.11446757962211712</v>
      </c>
      <c r="F10" s="318"/>
      <c r="G10" s="318">
        <v>0.15393105650240013</v>
      </c>
      <c r="H10" s="318"/>
      <c r="I10" s="318">
        <v>0.13932208501880633</v>
      </c>
      <c r="J10" s="318"/>
      <c r="K10" s="318">
        <v>0.09588773532460898</v>
      </c>
    </row>
    <row r="11" spans="1:11" ht="12.75">
      <c r="A11" t="s">
        <v>125</v>
      </c>
      <c r="B11" s="308"/>
      <c r="C11" s="318">
        <v>0.2559507068199485</v>
      </c>
      <c r="D11" s="318"/>
      <c r="E11" s="318">
        <v>0.22126978783992135</v>
      </c>
      <c r="F11" s="318"/>
      <c r="G11" s="318">
        <v>0.2960906363351395</v>
      </c>
      <c r="H11" s="318"/>
      <c r="I11" s="318">
        <v>0.2762332037062834</v>
      </c>
      <c r="J11" s="318"/>
      <c r="K11" s="318">
        <v>0.17691260689796862</v>
      </c>
    </row>
    <row r="12" spans="1:11" ht="12.75">
      <c r="A12" t="s">
        <v>126</v>
      </c>
      <c r="B12" s="308"/>
      <c r="C12" s="318">
        <v>0.3076576208857635</v>
      </c>
      <c r="D12" s="318"/>
      <c r="E12" s="318">
        <v>0.2568506415909147</v>
      </c>
      <c r="F12" s="318"/>
      <c r="G12" s="318">
        <v>0.35301821820643375</v>
      </c>
      <c r="H12" s="318"/>
      <c r="I12" s="318">
        <v>0.32535985056587186</v>
      </c>
      <c r="J12" s="318"/>
      <c r="K12" s="318">
        <v>0.26482512927539315</v>
      </c>
    </row>
    <row r="13" spans="2:11" ht="12.75">
      <c r="B13" s="299"/>
      <c r="C13" s="318"/>
      <c r="D13" s="318"/>
      <c r="E13" s="318"/>
      <c r="F13" s="318"/>
      <c r="G13" s="318"/>
      <c r="H13" s="318"/>
      <c r="I13" s="318"/>
      <c r="J13" s="318"/>
      <c r="K13" s="318"/>
    </row>
    <row r="14" spans="1:11" ht="12.75">
      <c r="A14" s="307" t="s">
        <v>103</v>
      </c>
      <c r="B14" s="308"/>
      <c r="C14" s="318"/>
      <c r="D14" s="318"/>
      <c r="E14" s="318"/>
      <c r="F14" s="318"/>
      <c r="G14" s="318"/>
      <c r="H14" s="318"/>
      <c r="I14" s="318"/>
      <c r="J14" s="318"/>
      <c r="K14" s="318"/>
    </row>
    <row r="15" spans="1:11" ht="12.75">
      <c r="A15" s="2" t="s">
        <v>104</v>
      </c>
      <c r="B15" s="308"/>
      <c r="C15" s="318">
        <v>0.12391296707759474</v>
      </c>
      <c r="D15" s="318"/>
      <c r="E15" s="318">
        <v>0.10403900153586002</v>
      </c>
      <c r="F15" s="318"/>
      <c r="G15" s="318">
        <v>0.14406026625985893</v>
      </c>
      <c r="H15" s="318"/>
      <c r="I15" s="318">
        <v>0.14256870458660523</v>
      </c>
      <c r="J15" s="318"/>
      <c r="K15" s="318">
        <v>0.08004895316550645</v>
      </c>
    </row>
    <row r="16" spans="1:11" ht="12.75">
      <c r="A16" t="s">
        <v>105</v>
      </c>
      <c r="B16" s="308"/>
      <c r="C16" s="318">
        <v>0.2638236454382542</v>
      </c>
      <c r="D16" s="318"/>
      <c r="E16" s="318">
        <v>0.2234855678829583</v>
      </c>
      <c r="F16" s="318"/>
      <c r="G16" s="318">
        <v>0.31027744986565664</v>
      </c>
      <c r="H16" s="318"/>
      <c r="I16" s="318">
        <v>0.26583428363146155</v>
      </c>
      <c r="J16" s="318"/>
      <c r="K16" s="318">
        <v>0.2537973892822743</v>
      </c>
    </row>
    <row r="17" spans="2:11" ht="12.75">
      <c r="B17" s="299"/>
      <c r="C17" s="318"/>
      <c r="D17" s="318"/>
      <c r="E17" s="318"/>
      <c r="F17" s="318"/>
      <c r="G17" s="318"/>
      <c r="H17" s="318"/>
      <c r="I17" s="318"/>
      <c r="J17" s="318"/>
      <c r="K17" s="318"/>
    </row>
    <row r="18" spans="1:11" ht="12.75">
      <c r="A18" s="307" t="s">
        <v>93</v>
      </c>
      <c r="B18" s="308"/>
      <c r="C18" s="318"/>
      <c r="D18" s="318"/>
      <c r="E18" s="318"/>
      <c r="F18" s="318"/>
      <c r="G18" s="318"/>
      <c r="H18" s="318"/>
      <c r="I18" s="318"/>
      <c r="J18" s="318"/>
      <c r="K18" s="318"/>
    </row>
    <row r="19" spans="1:11" ht="12.75">
      <c r="A19" t="s">
        <v>46</v>
      </c>
      <c r="B19" s="308"/>
      <c r="C19" s="318">
        <v>0.08947303892572987</v>
      </c>
      <c r="D19" s="318"/>
      <c r="E19" s="318">
        <v>0.0954091636682805</v>
      </c>
      <c r="F19" s="318"/>
      <c r="G19" s="318">
        <v>0.08149266864757948</v>
      </c>
      <c r="H19" s="318"/>
      <c r="I19" s="318">
        <v>0.10068031941402131</v>
      </c>
      <c r="J19" s="318"/>
      <c r="K19" s="318">
        <v>0.04771632898737019</v>
      </c>
    </row>
    <row r="20" spans="1:11" ht="12.75">
      <c r="A20" t="s">
        <v>47</v>
      </c>
      <c r="B20" s="308"/>
      <c r="C20" s="318">
        <v>0.5291327410512068</v>
      </c>
      <c r="D20" s="318"/>
      <c r="E20" s="318">
        <v>0.5104943652085374</v>
      </c>
      <c r="F20" s="318"/>
      <c r="G20" s="318">
        <v>0.540791708484521</v>
      </c>
      <c r="H20" s="318"/>
      <c r="I20" s="318">
        <v>0.5650488414290123</v>
      </c>
      <c r="J20" s="318"/>
      <c r="K20" s="318">
        <v>0.4184661792587119</v>
      </c>
    </row>
    <row r="21" spans="2:11" ht="12.75">
      <c r="B21" s="299"/>
      <c r="C21" s="318"/>
      <c r="D21" s="318"/>
      <c r="E21" s="318"/>
      <c r="F21" s="318"/>
      <c r="G21" s="318"/>
      <c r="H21" s="318"/>
      <c r="I21" s="318"/>
      <c r="J21" s="318"/>
      <c r="K21" s="318"/>
    </row>
    <row r="22" spans="1:11" ht="14.25">
      <c r="A22" s="307" t="s">
        <v>459</v>
      </c>
      <c r="B22" s="308"/>
      <c r="C22" s="318"/>
      <c r="D22" s="318"/>
      <c r="E22" s="318"/>
      <c r="F22" s="318"/>
      <c r="G22" s="318"/>
      <c r="H22" s="318"/>
      <c r="I22" s="318"/>
      <c r="J22" s="318"/>
      <c r="K22" s="318"/>
    </row>
    <row r="23" spans="1:11" ht="12.75">
      <c r="A23" t="s">
        <v>378</v>
      </c>
      <c r="B23" s="308"/>
      <c r="C23" s="318">
        <v>0.12194372158197261</v>
      </c>
      <c r="D23" s="318"/>
      <c r="E23" s="318">
        <v>0.09741668713665766</v>
      </c>
      <c r="F23" s="318"/>
      <c r="G23" s="318">
        <v>0.1787679028739448</v>
      </c>
      <c r="H23" s="318"/>
      <c r="I23" s="318">
        <v>0.12422624663460433</v>
      </c>
      <c r="J23" s="318"/>
      <c r="K23" s="318" t="s">
        <v>112</v>
      </c>
    </row>
    <row r="24" spans="1:11" ht="12.75">
      <c r="A24" s="2" t="s">
        <v>379</v>
      </c>
      <c r="B24" s="308"/>
      <c r="C24" s="318">
        <v>0.3119231147798673</v>
      </c>
      <c r="D24" s="318"/>
      <c r="E24" s="318">
        <v>0.199106307242049</v>
      </c>
      <c r="F24" s="318"/>
      <c r="G24" s="318">
        <v>0.4460339355822007</v>
      </c>
      <c r="H24" s="318"/>
      <c r="I24" s="318">
        <v>0.2988373835340271</v>
      </c>
      <c r="J24" s="318"/>
      <c r="K24" s="318">
        <v>0.3941995781900714</v>
      </c>
    </row>
    <row r="25" spans="1:11" ht="12.75">
      <c r="A25" t="s">
        <v>487</v>
      </c>
      <c r="B25" s="308"/>
      <c r="C25" s="318">
        <v>0.17723531676336657</v>
      </c>
      <c r="D25" s="318"/>
      <c r="E25" s="318">
        <v>0.17459992650006684</v>
      </c>
      <c r="F25" s="318"/>
      <c r="G25" s="318">
        <v>0.18039803338829555</v>
      </c>
      <c r="H25" s="318"/>
      <c r="I25" s="318">
        <v>0.17219291151589838</v>
      </c>
      <c r="J25" s="318"/>
      <c r="K25" s="318">
        <v>0.21692736752758576</v>
      </c>
    </row>
    <row r="26" spans="1:11" ht="12.75">
      <c r="A26" t="s">
        <v>488</v>
      </c>
      <c r="B26" s="308"/>
      <c r="C26" s="318">
        <v>0.15467099868106376</v>
      </c>
      <c r="D26" s="318"/>
      <c r="E26" s="318">
        <v>0.16349539424547427</v>
      </c>
      <c r="F26" s="318"/>
      <c r="G26" s="318">
        <v>0.15152181822797237</v>
      </c>
      <c r="H26" s="318"/>
      <c r="I26" s="318">
        <v>0.17062987601003066</v>
      </c>
      <c r="J26" s="318"/>
      <c r="K26" s="318">
        <v>0.114396211696716</v>
      </c>
    </row>
    <row r="27" spans="1:11" ht="12.75">
      <c r="A27" t="s">
        <v>489</v>
      </c>
      <c r="B27" s="308"/>
      <c r="C27" s="318">
        <v>0.14055231918296673</v>
      </c>
      <c r="D27" s="318"/>
      <c r="E27" s="318">
        <v>0.15751641435170982</v>
      </c>
      <c r="F27" s="318"/>
      <c r="G27" s="318" t="s">
        <v>112</v>
      </c>
      <c r="H27" s="318"/>
      <c r="I27" s="318">
        <v>0.16943201316045495</v>
      </c>
      <c r="J27" s="318"/>
      <c r="K27" s="318" t="s">
        <v>112</v>
      </c>
    </row>
    <row r="28" spans="1:11" ht="12.75">
      <c r="A28" t="s">
        <v>383</v>
      </c>
      <c r="B28" s="308"/>
      <c r="C28" s="318">
        <v>0.2781887625281901</v>
      </c>
      <c r="D28" s="318"/>
      <c r="E28" s="318">
        <v>0.33796828622616787</v>
      </c>
      <c r="F28" s="318"/>
      <c r="G28" s="318">
        <v>0.2632132474109404</v>
      </c>
      <c r="H28" s="318"/>
      <c r="I28" s="318">
        <v>0.3469404532458873</v>
      </c>
      <c r="J28" s="318"/>
      <c r="K28" s="318">
        <v>0.18069480065283283</v>
      </c>
    </row>
    <row r="29" spans="1:11" ht="12.75">
      <c r="A29" t="s">
        <v>384</v>
      </c>
      <c r="B29" s="308"/>
      <c r="C29" s="318">
        <v>0.12474633467861458</v>
      </c>
      <c r="D29" s="318"/>
      <c r="E29" s="318" t="s">
        <v>112</v>
      </c>
      <c r="F29" s="318"/>
      <c r="G29" s="318">
        <v>0.1320633853843973</v>
      </c>
      <c r="H29" s="318"/>
      <c r="I29" s="318">
        <v>0.14008708145515963</v>
      </c>
      <c r="J29" s="318"/>
      <c r="K29" s="318" t="s">
        <v>112</v>
      </c>
    </row>
    <row r="30" spans="1:11" ht="12.75">
      <c r="A30" t="s">
        <v>385</v>
      </c>
      <c r="B30" s="308"/>
      <c r="C30" s="318">
        <v>0.3437867274864145</v>
      </c>
      <c r="D30" s="318"/>
      <c r="E30" s="318">
        <v>0.3480586519039426</v>
      </c>
      <c r="F30" s="318"/>
      <c r="G30" s="318" t="s">
        <v>112</v>
      </c>
      <c r="H30" s="318"/>
      <c r="I30" s="318">
        <v>0.3863223275580255</v>
      </c>
      <c r="J30" s="318"/>
      <c r="K30" s="318" t="s">
        <v>112</v>
      </c>
    </row>
    <row r="31" spans="1:11" ht="12.75">
      <c r="A31" t="s">
        <v>386</v>
      </c>
      <c r="B31" s="308"/>
      <c r="C31" s="318">
        <v>0.11220283519429071</v>
      </c>
      <c r="D31" s="318"/>
      <c r="E31" s="318">
        <v>0.14124891301793227</v>
      </c>
      <c r="F31" s="318"/>
      <c r="G31" s="318" t="s">
        <v>112</v>
      </c>
      <c r="H31" s="318"/>
      <c r="I31" s="318">
        <v>0.17310077144835806</v>
      </c>
      <c r="J31" s="318"/>
      <c r="K31" s="318" t="s">
        <v>112</v>
      </c>
    </row>
    <row r="32" spans="1:11" ht="12.75">
      <c r="A32" s="307"/>
      <c r="B32" s="299"/>
      <c r="C32" s="318"/>
      <c r="D32" s="318"/>
      <c r="E32" s="318"/>
      <c r="F32" s="318"/>
      <c r="G32" s="318"/>
      <c r="H32" s="318"/>
      <c r="I32" s="318"/>
      <c r="J32" s="318"/>
      <c r="K32" s="318"/>
    </row>
    <row r="33" spans="1:11" ht="12.75">
      <c r="A33" s="307" t="s">
        <v>127</v>
      </c>
      <c r="B33" s="308"/>
      <c r="C33" s="318"/>
      <c r="D33" s="318"/>
      <c r="E33" s="318"/>
      <c r="F33" s="318"/>
      <c r="G33" s="318"/>
      <c r="H33" s="318"/>
      <c r="I33" s="318"/>
      <c r="J33" s="318"/>
      <c r="K33" s="318"/>
    </row>
    <row r="34" spans="1:11" ht="12.75">
      <c r="A34" t="s">
        <v>128</v>
      </c>
      <c r="B34" s="308"/>
      <c r="C34" s="318">
        <v>0.19241344276154776</v>
      </c>
      <c r="D34" s="318"/>
      <c r="E34" s="318">
        <v>0.15242500102758427</v>
      </c>
      <c r="F34" s="318"/>
      <c r="G34" s="318">
        <v>0.2583251066245975</v>
      </c>
      <c r="H34" s="318"/>
      <c r="I34" s="318">
        <v>0.1937736894221731</v>
      </c>
      <c r="J34" s="318"/>
      <c r="K34" s="318">
        <v>0.1764541647277804</v>
      </c>
    </row>
    <row r="35" spans="1:11" ht="12.75">
      <c r="A35" t="s">
        <v>129</v>
      </c>
      <c r="B35" s="308"/>
      <c r="C35" s="318">
        <v>0.2751093412896986</v>
      </c>
      <c r="D35" s="318"/>
      <c r="E35" s="318">
        <v>0.21186205834808713</v>
      </c>
      <c r="F35" s="318"/>
      <c r="G35" s="318">
        <v>0.34058796809129527</v>
      </c>
      <c r="H35" s="318"/>
      <c r="I35" s="318">
        <v>0.27005677263287187</v>
      </c>
      <c r="J35" s="318"/>
      <c r="K35" s="318">
        <v>0.30071757829206863</v>
      </c>
    </row>
    <row r="36" spans="1:11" ht="12.75">
      <c r="A36" t="s">
        <v>130</v>
      </c>
      <c r="B36" s="308"/>
      <c r="C36" s="318">
        <v>0.2013199629191661</v>
      </c>
      <c r="D36" s="318"/>
      <c r="E36" s="318">
        <v>0.18696344372169235</v>
      </c>
      <c r="F36" s="318"/>
      <c r="G36" s="318">
        <v>0.21406583089484157</v>
      </c>
      <c r="H36" s="318"/>
      <c r="I36" s="318">
        <v>0.22820619746591275</v>
      </c>
      <c r="J36" s="318"/>
      <c r="K36" s="318">
        <v>0.14134092329791054</v>
      </c>
    </row>
    <row r="37" spans="1:11" ht="12.75">
      <c r="A37" s="307"/>
      <c r="B37" s="299"/>
      <c r="C37" s="318"/>
      <c r="D37" s="318"/>
      <c r="E37" s="318"/>
      <c r="F37" s="318"/>
      <c r="G37" s="318"/>
      <c r="H37" s="318"/>
      <c r="I37" s="318"/>
      <c r="J37" s="318"/>
      <c r="K37" s="318"/>
    </row>
    <row r="38" spans="1:11" ht="14.25">
      <c r="A38" s="307" t="s">
        <v>460</v>
      </c>
      <c r="B38" s="308"/>
      <c r="C38" s="318"/>
      <c r="D38" s="318"/>
      <c r="E38" s="318"/>
      <c r="F38" s="318"/>
      <c r="G38" s="318"/>
      <c r="H38" s="318"/>
      <c r="I38" s="318"/>
      <c r="J38" s="318"/>
      <c r="K38" s="318"/>
    </row>
    <row r="39" spans="1:11" ht="12.75">
      <c r="A39" t="s">
        <v>8</v>
      </c>
      <c r="B39" s="308"/>
      <c r="C39" s="318" t="s">
        <v>112</v>
      </c>
      <c r="D39" s="318"/>
      <c r="E39" s="318" t="s">
        <v>112</v>
      </c>
      <c r="F39" s="318"/>
      <c r="G39" s="318" t="s">
        <v>112</v>
      </c>
      <c r="H39" s="318"/>
      <c r="I39" s="318" t="s">
        <v>112</v>
      </c>
      <c r="J39" s="318"/>
      <c r="K39" s="318" t="s">
        <v>112</v>
      </c>
    </row>
    <row r="40" spans="1:11" ht="12.75">
      <c r="A40" t="s">
        <v>17</v>
      </c>
      <c r="B40" s="308"/>
      <c r="C40" s="318" t="s">
        <v>112</v>
      </c>
      <c r="D40" s="318"/>
      <c r="E40" s="318" t="s">
        <v>112</v>
      </c>
      <c r="F40" s="318"/>
      <c r="G40" s="318" t="s">
        <v>112</v>
      </c>
      <c r="H40" s="318"/>
      <c r="I40" s="318" t="s">
        <v>112</v>
      </c>
      <c r="J40" s="318"/>
      <c r="K40" s="318" t="s">
        <v>112</v>
      </c>
    </row>
    <row r="41" spans="1:11" ht="12.75">
      <c r="A41" t="s">
        <v>16</v>
      </c>
      <c r="B41" s="308"/>
      <c r="C41" s="318" t="s">
        <v>112</v>
      </c>
      <c r="D41" s="318"/>
      <c r="E41" s="318" t="s">
        <v>112</v>
      </c>
      <c r="F41" s="318"/>
      <c r="G41" s="318" t="s">
        <v>112</v>
      </c>
      <c r="H41" s="318"/>
      <c r="I41" s="318" t="s">
        <v>112</v>
      </c>
      <c r="J41" s="318"/>
      <c r="K41" s="318" t="s">
        <v>112</v>
      </c>
    </row>
    <row r="42" spans="1:11" ht="12.75">
      <c r="A42" t="s">
        <v>21</v>
      </c>
      <c r="B42" s="308"/>
      <c r="C42" s="318" t="s">
        <v>112</v>
      </c>
      <c r="D42" s="318"/>
      <c r="E42" s="318" t="s">
        <v>112</v>
      </c>
      <c r="F42" s="318"/>
      <c r="G42" s="318" t="s">
        <v>112</v>
      </c>
      <c r="H42" s="318"/>
      <c r="I42" s="318" t="s">
        <v>112</v>
      </c>
      <c r="J42" s="318"/>
      <c r="K42" s="318" t="s">
        <v>112</v>
      </c>
    </row>
    <row r="43" spans="1:11" ht="12.75">
      <c r="A43" t="s">
        <v>18</v>
      </c>
      <c r="B43" s="308"/>
      <c r="C43" s="318" t="s">
        <v>112</v>
      </c>
      <c r="D43" s="318"/>
      <c r="E43" s="318" t="s">
        <v>112</v>
      </c>
      <c r="F43" s="318"/>
      <c r="G43" s="318" t="s">
        <v>112</v>
      </c>
      <c r="H43" s="318"/>
      <c r="I43" s="318" t="s">
        <v>112</v>
      </c>
      <c r="J43" s="318"/>
      <c r="K43" s="318" t="s">
        <v>112</v>
      </c>
    </row>
    <row r="44" spans="1:11" ht="12.75">
      <c r="A44" t="s">
        <v>10</v>
      </c>
      <c r="B44" s="308"/>
      <c r="C44" s="318">
        <v>0.08918791917638515</v>
      </c>
      <c r="D44" s="318"/>
      <c r="E44" s="318" t="s">
        <v>112</v>
      </c>
      <c r="F44" s="318"/>
      <c r="G44" s="318" t="s">
        <v>112</v>
      </c>
      <c r="H44" s="318"/>
      <c r="I44" s="318">
        <v>0.10132000388236437</v>
      </c>
      <c r="J44" s="318"/>
      <c r="K44" s="318" t="s">
        <v>112</v>
      </c>
    </row>
    <row r="45" spans="1:11" ht="12.75">
      <c r="A45" t="s">
        <v>13</v>
      </c>
      <c r="B45" s="308"/>
      <c r="C45" s="318">
        <v>0.04900870498907083</v>
      </c>
      <c r="D45" s="318"/>
      <c r="E45" s="318" t="s">
        <v>112</v>
      </c>
      <c r="F45" s="318"/>
      <c r="G45" s="318" t="s">
        <v>112</v>
      </c>
      <c r="H45" s="318"/>
      <c r="I45" s="318" t="s">
        <v>112</v>
      </c>
      <c r="J45" s="318"/>
      <c r="K45" s="318" t="s">
        <v>112</v>
      </c>
    </row>
    <row r="46" spans="1:11" ht="12.75">
      <c r="A46" t="s">
        <v>19</v>
      </c>
      <c r="B46" s="308"/>
      <c r="C46" s="318">
        <v>0.41164639402356096</v>
      </c>
      <c r="D46" s="318"/>
      <c r="E46" s="318">
        <v>0.4616835137770024</v>
      </c>
      <c r="F46" s="318"/>
      <c r="G46" s="318" t="s">
        <v>112</v>
      </c>
      <c r="H46" s="318"/>
      <c r="I46" s="318">
        <v>0.46278693382570835</v>
      </c>
      <c r="J46" s="318"/>
      <c r="K46" s="318" t="s">
        <v>112</v>
      </c>
    </row>
    <row r="47" spans="1:11" ht="12.75">
      <c r="A47" t="s">
        <v>7</v>
      </c>
      <c r="B47" s="308"/>
      <c r="C47" s="318" t="s">
        <v>112</v>
      </c>
      <c r="D47" s="318"/>
      <c r="E47" s="318" t="s">
        <v>112</v>
      </c>
      <c r="F47" s="318"/>
      <c r="G47" s="318" t="s">
        <v>112</v>
      </c>
      <c r="H47" s="318"/>
      <c r="I47" s="318" t="s">
        <v>112</v>
      </c>
      <c r="J47" s="318"/>
      <c r="K47" s="318" t="s">
        <v>112</v>
      </c>
    </row>
    <row r="48" spans="1:11" ht="12.75">
      <c r="A48" t="s">
        <v>12</v>
      </c>
      <c r="B48" s="308"/>
      <c r="C48" s="318">
        <v>0.09066087031009079</v>
      </c>
      <c r="D48" s="318"/>
      <c r="E48" s="318">
        <v>0.09918439973269567</v>
      </c>
      <c r="F48" s="318"/>
      <c r="G48" s="318" t="s">
        <v>112</v>
      </c>
      <c r="H48" s="318"/>
      <c r="I48" s="318">
        <v>0.0899227965857869</v>
      </c>
      <c r="J48" s="318"/>
      <c r="K48" s="318" t="s">
        <v>112</v>
      </c>
    </row>
    <row r="49" spans="1:11" ht="12.75">
      <c r="A49" t="s">
        <v>15</v>
      </c>
      <c r="B49" s="308"/>
      <c r="C49" s="318">
        <v>0.07586543546353171</v>
      </c>
      <c r="D49" s="318"/>
      <c r="E49" s="318" t="s">
        <v>112</v>
      </c>
      <c r="F49" s="318"/>
      <c r="G49" s="318">
        <v>0.12205103000256433</v>
      </c>
      <c r="H49" s="318"/>
      <c r="I49" s="318">
        <v>0.06658118875354886</v>
      </c>
      <c r="J49" s="318"/>
      <c r="K49" s="318" t="s">
        <v>112</v>
      </c>
    </row>
    <row r="50" spans="1:11" ht="12.75">
      <c r="A50" t="s">
        <v>11</v>
      </c>
      <c r="B50" s="308"/>
      <c r="C50" s="318" t="s">
        <v>112</v>
      </c>
      <c r="D50" s="318"/>
      <c r="E50" s="318" t="s">
        <v>112</v>
      </c>
      <c r="F50" s="318"/>
      <c r="G50" s="318" t="s">
        <v>112</v>
      </c>
      <c r="H50" s="318"/>
      <c r="I50" s="318" t="s">
        <v>112</v>
      </c>
      <c r="J50" s="318"/>
      <c r="K50" s="318" t="s">
        <v>112</v>
      </c>
    </row>
    <row r="51" spans="1:11" ht="12.75">
      <c r="A51" t="s">
        <v>9</v>
      </c>
      <c r="B51" s="308"/>
      <c r="C51" s="318">
        <v>0.07573589723851061</v>
      </c>
      <c r="D51" s="318"/>
      <c r="E51" s="318">
        <v>0.08927439394009504</v>
      </c>
      <c r="F51" s="318"/>
      <c r="G51" s="318" t="s">
        <v>112</v>
      </c>
      <c r="H51" s="318"/>
      <c r="I51" s="318">
        <v>0.08374518069898562</v>
      </c>
      <c r="J51" s="318"/>
      <c r="K51" s="318" t="s">
        <v>112</v>
      </c>
    </row>
    <row r="52" spans="1:11" ht="12.75">
      <c r="A52" t="s">
        <v>23</v>
      </c>
      <c r="B52" s="308"/>
      <c r="C52" s="318">
        <v>0.5249244065413349</v>
      </c>
      <c r="D52" s="318"/>
      <c r="E52" s="318">
        <v>0.498475759661717</v>
      </c>
      <c r="F52" s="318"/>
      <c r="G52" s="318">
        <v>0.5479128604549292</v>
      </c>
      <c r="H52" s="318"/>
      <c r="I52" s="318">
        <v>0.4982736808813452</v>
      </c>
      <c r="J52" s="318"/>
      <c r="K52" s="318">
        <v>0.6994089987489754</v>
      </c>
    </row>
    <row r="53" spans="1:11" ht="12.75">
      <c r="A53" t="s">
        <v>22</v>
      </c>
      <c r="B53" s="308"/>
      <c r="C53" s="318">
        <v>0.45450285422169207</v>
      </c>
      <c r="D53" s="318"/>
      <c r="E53" s="318">
        <v>0.42783277634150957</v>
      </c>
      <c r="F53" s="318"/>
      <c r="G53" s="318">
        <v>0.4665869871623938</v>
      </c>
      <c r="H53" s="318"/>
      <c r="I53" s="318">
        <v>0.5277901796787412</v>
      </c>
      <c r="J53" s="318"/>
      <c r="K53" s="318">
        <v>0.3118748793203321</v>
      </c>
    </row>
    <row r="54" spans="1:11" ht="12.75">
      <c r="A54" t="s">
        <v>20</v>
      </c>
      <c r="B54" s="308"/>
      <c r="C54" s="318">
        <v>0.37909922638464677</v>
      </c>
      <c r="D54" s="318"/>
      <c r="E54" s="318">
        <v>0.3862175966608084</v>
      </c>
      <c r="F54" s="318"/>
      <c r="G54" s="318">
        <v>0.376698372711191</v>
      </c>
      <c r="H54" s="318"/>
      <c r="I54" s="318">
        <v>0.4630542884149098</v>
      </c>
      <c r="J54" s="318"/>
      <c r="K54" s="318">
        <v>0.20544044203591544</v>
      </c>
    </row>
    <row r="55" spans="1:11" ht="13.5" thickBot="1">
      <c r="A55" s="305" t="s">
        <v>14</v>
      </c>
      <c r="B55" s="310"/>
      <c r="C55" s="319">
        <v>0.13534915691720675</v>
      </c>
      <c r="D55" s="319"/>
      <c r="E55" s="319" t="s">
        <v>112</v>
      </c>
      <c r="F55" s="319"/>
      <c r="G55" s="319" t="s">
        <v>112</v>
      </c>
      <c r="H55" s="319"/>
      <c r="I55" s="319">
        <v>0.16595987350303282</v>
      </c>
      <c r="J55" s="319"/>
      <c r="K55" s="319" t="s">
        <v>112</v>
      </c>
    </row>
    <row r="56" spans="1:11" ht="12.75">
      <c r="A56" t="s">
        <v>359</v>
      </c>
      <c r="B56" s="270"/>
      <c r="C56" s="270"/>
      <c r="D56" s="270"/>
      <c r="E56" s="270"/>
      <c r="F56" s="299"/>
      <c r="G56" s="299"/>
      <c r="H56" s="299"/>
      <c r="I56" s="299"/>
      <c r="J56" s="299"/>
      <c r="K56" s="299"/>
    </row>
    <row r="57" ht="12.75">
      <c r="A57" s="277" t="s">
        <v>456</v>
      </c>
    </row>
    <row r="58" ht="12.75">
      <c r="A58" s="277" t="s">
        <v>455</v>
      </c>
    </row>
    <row r="60" ht="12.75">
      <c r="A60" s="267" t="s">
        <v>430</v>
      </c>
    </row>
  </sheetData>
  <mergeCells count="3">
    <mergeCell ref="A2:A3"/>
    <mergeCell ref="E4:G4"/>
    <mergeCell ref="I4:K4"/>
  </mergeCells>
  <hyperlinks>
    <hyperlink ref="A60" location="Contents!A1" display="return to contents page"/>
  </hyperlink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7"/>
  </sheetPr>
  <dimension ref="A1:K59"/>
  <sheetViews>
    <sheetView workbookViewId="0" topLeftCell="A40">
      <selection activeCell="A59" sqref="A59"/>
    </sheetView>
  </sheetViews>
  <sheetFormatPr defaultColWidth="9.140625" defaultRowHeight="12.75"/>
  <cols>
    <col min="2" max="2" width="38.421875" style="0" customWidth="1"/>
  </cols>
  <sheetData>
    <row r="1" spans="1:11" ht="15">
      <c r="A1" s="381" t="s">
        <v>486</v>
      </c>
      <c r="B1" s="264" t="s">
        <v>501</v>
      </c>
      <c r="C1" s="299"/>
      <c r="D1" s="299"/>
      <c r="E1" s="299"/>
      <c r="F1" s="299"/>
      <c r="G1" s="299"/>
      <c r="H1" s="299"/>
      <c r="I1" s="299"/>
      <c r="J1" s="299"/>
      <c r="K1" s="299"/>
    </row>
    <row r="2" spans="1:11" ht="15.75" thickBot="1">
      <c r="A2" s="382"/>
      <c r="B2" s="300"/>
      <c r="C2" s="301"/>
      <c r="D2" s="301"/>
      <c r="E2" s="299"/>
      <c r="F2" s="299"/>
      <c r="G2" s="299"/>
      <c r="H2" s="299"/>
      <c r="I2" s="299"/>
      <c r="J2" s="299"/>
      <c r="K2" s="302" t="s">
        <v>92</v>
      </c>
    </row>
    <row r="3" spans="1:11" ht="13.5" thickTop="1">
      <c r="A3" s="303"/>
      <c r="B3" s="303"/>
      <c r="C3" s="304" t="s">
        <v>6</v>
      </c>
      <c r="D3" s="304"/>
      <c r="E3" s="405" t="s">
        <v>111</v>
      </c>
      <c r="F3" s="405"/>
      <c r="G3" s="405"/>
      <c r="H3" s="304"/>
      <c r="I3" s="405" t="s">
        <v>336</v>
      </c>
      <c r="J3" s="405"/>
      <c r="K3" s="405"/>
    </row>
    <row r="4" spans="1:11" ht="13.5" thickBot="1">
      <c r="A4" s="305"/>
      <c r="B4" s="305"/>
      <c r="C4" s="306"/>
      <c r="D4" s="306"/>
      <c r="E4" s="306" t="s">
        <v>24</v>
      </c>
      <c r="F4" s="306"/>
      <c r="G4" s="306" t="s">
        <v>25</v>
      </c>
      <c r="H4" s="306"/>
      <c r="I4" s="306" t="s">
        <v>107</v>
      </c>
      <c r="J4" s="306"/>
      <c r="K4" s="306" t="s">
        <v>108</v>
      </c>
    </row>
    <row r="5" spans="1:11" ht="12.75">
      <c r="A5" s="307" t="s">
        <v>43</v>
      </c>
      <c r="B5" s="308"/>
      <c r="C5" s="318">
        <v>0.20735183092697215</v>
      </c>
      <c r="D5" s="318"/>
      <c r="E5" s="318">
        <v>0.18957075676216523</v>
      </c>
      <c r="F5" s="318"/>
      <c r="G5" s="318">
        <v>0.22526945504041407</v>
      </c>
      <c r="H5" s="318"/>
      <c r="I5" s="318">
        <v>0.22365523250468677</v>
      </c>
      <c r="J5" s="318"/>
      <c r="K5" s="318">
        <v>0.16610409827222145</v>
      </c>
    </row>
    <row r="6" spans="2:11" ht="12.75">
      <c r="B6" s="299"/>
      <c r="C6" s="318"/>
      <c r="D6" s="318"/>
      <c r="E6" s="318"/>
      <c r="F6" s="318"/>
      <c r="G6" s="318"/>
      <c r="H6" s="318"/>
      <c r="I6" s="318"/>
      <c r="J6" s="318"/>
      <c r="K6" s="318"/>
    </row>
    <row r="7" spans="1:11" ht="12.75">
      <c r="A7" s="307" t="s">
        <v>122</v>
      </c>
      <c r="B7" s="308"/>
      <c r="C7" s="318"/>
      <c r="D7" s="318"/>
      <c r="E7" s="318"/>
      <c r="F7" s="318"/>
      <c r="G7" s="318"/>
      <c r="H7" s="318"/>
      <c r="I7" s="318"/>
      <c r="J7" s="318"/>
      <c r="K7" s="318"/>
    </row>
    <row r="8" spans="1:11" ht="12.75">
      <c r="A8" t="s">
        <v>123</v>
      </c>
      <c r="B8" s="308"/>
      <c r="C8" s="318">
        <v>0.08354355561334863</v>
      </c>
      <c r="D8" s="318"/>
      <c r="E8" s="318">
        <v>0.09130032617691447</v>
      </c>
      <c r="F8" s="318"/>
      <c r="G8" s="318">
        <v>0.07621980648571626</v>
      </c>
      <c r="H8" s="318"/>
      <c r="I8" s="318">
        <v>0.12232482648327533</v>
      </c>
      <c r="J8" s="318"/>
      <c r="K8" s="318" t="s">
        <v>112</v>
      </c>
    </row>
    <row r="9" spans="1:11" ht="12.75">
      <c r="A9" t="s">
        <v>124</v>
      </c>
      <c r="B9" s="308"/>
      <c r="C9" s="318">
        <v>0.18005762158547856</v>
      </c>
      <c r="D9" s="318"/>
      <c r="E9" s="318">
        <v>0.14892981709370215</v>
      </c>
      <c r="F9" s="318"/>
      <c r="G9" s="318">
        <v>0.21323235674482535</v>
      </c>
      <c r="H9" s="318"/>
      <c r="I9" s="318">
        <v>0.1912279237709873</v>
      </c>
      <c r="J9" s="318"/>
      <c r="K9" s="318">
        <v>0.1338924452594655</v>
      </c>
    </row>
    <row r="10" spans="1:11" ht="12.75">
      <c r="A10" t="s">
        <v>125</v>
      </c>
      <c r="B10" s="308"/>
      <c r="C10" s="318">
        <v>0.23184365451630728</v>
      </c>
      <c r="D10" s="318"/>
      <c r="E10" s="318">
        <v>0.209333684622675</v>
      </c>
      <c r="F10" s="318"/>
      <c r="G10" s="318">
        <v>0.2542863240769286</v>
      </c>
      <c r="H10" s="318"/>
      <c r="I10" s="318">
        <v>0.2267416528447515</v>
      </c>
      <c r="J10" s="318"/>
      <c r="K10" s="318">
        <v>0.2470225559541619</v>
      </c>
    </row>
    <row r="11" spans="1:11" ht="12.75">
      <c r="A11" t="s">
        <v>126</v>
      </c>
      <c r="B11" s="308"/>
      <c r="C11" s="318">
        <v>0.2564906451586615</v>
      </c>
      <c r="D11" s="318"/>
      <c r="E11" s="318">
        <v>0.24086443280848152</v>
      </c>
      <c r="F11" s="318"/>
      <c r="G11" s="318">
        <v>0.2723287645543389</v>
      </c>
      <c r="H11" s="318"/>
      <c r="I11" s="318">
        <v>0.29077986063943123</v>
      </c>
      <c r="J11" s="318"/>
      <c r="K11" s="318">
        <v>0.18517044415520154</v>
      </c>
    </row>
    <row r="12" spans="2:11" ht="12.75">
      <c r="B12" s="299"/>
      <c r="C12" s="318"/>
      <c r="D12" s="318"/>
      <c r="E12" s="318"/>
      <c r="F12" s="318"/>
      <c r="G12" s="318"/>
      <c r="H12" s="318"/>
      <c r="I12" s="318"/>
      <c r="J12" s="318"/>
      <c r="K12" s="318"/>
    </row>
    <row r="13" spans="1:11" ht="12.75">
      <c r="A13" s="307" t="s">
        <v>103</v>
      </c>
      <c r="B13" s="308"/>
      <c r="C13" s="318"/>
      <c r="D13" s="318"/>
      <c r="E13" s="318"/>
      <c r="F13" s="318"/>
      <c r="G13" s="318"/>
      <c r="H13" s="318"/>
      <c r="I13" s="318"/>
      <c r="J13" s="318"/>
      <c r="K13" s="318"/>
    </row>
    <row r="14" spans="1:11" ht="12.75">
      <c r="A14" s="2" t="s">
        <v>104</v>
      </c>
      <c r="B14" s="308"/>
      <c r="C14" s="318">
        <v>0.13238695736510908</v>
      </c>
      <c r="D14" s="318"/>
      <c r="E14" s="318">
        <v>0.10584618828868003</v>
      </c>
      <c r="F14" s="318"/>
      <c r="G14" s="318">
        <v>0.15732769083876813</v>
      </c>
      <c r="H14" s="318"/>
      <c r="I14" s="318">
        <v>0.13997912654264533</v>
      </c>
      <c r="J14" s="318"/>
      <c r="K14" s="318">
        <v>0.11852180798909061</v>
      </c>
    </row>
    <row r="15" spans="1:11" ht="12.75">
      <c r="A15" t="s">
        <v>105</v>
      </c>
      <c r="B15" s="308"/>
      <c r="C15" s="318">
        <v>0.280563682388474</v>
      </c>
      <c r="D15" s="318"/>
      <c r="E15" s="318">
        <v>0.2661783870275977</v>
      </c>
      <c r="F15" s="318"/>
      <c r="G15" s="318">
        <v>0.29601641143075236</v>
      </c>
      <c r="H15" s="318"/>
      <c r="I15" s="318">
        <v>0.29015444611406704</v>
      </c>
      <c r="J15" s="318"/>
      <c r="K15" s="318">
        <v>0.24551904637864524</v>
      </c>
    </row>
    <row r="16" spans="2:11" ht="12.75">
      <c r="B16" s="299"/>
      <c r="C16" s="318"/>
      <c r="D16" s="318"/>
      <c r="E16" s="318"/>
      <c r="F16" s="318"/>
      <c r="G16" s="318"/>
      <c r="H16" s="318"/>
      <c r="I16" s="318"/>
      <c r="J16" s="318"/>
      <c r="K16" s="318"/>
    </row>
    <row r="17" spans="1:11" ht="12.75">
      <c r="A17" s="307" t="s">
        <v>93</v>
      </c>
      <c r="B17" s="308"/>
      <c r="C17" s="318"/>
      <c r="D17" s="318"/>
      <c r="E17" s="318"/>
      <c r="F17" s="318"/>
      <c r="G17" s="318"/>
      <c r="H17" s="318"/>
      <c r="I17" s="318"/>
      <c r="J17" s="318"/>
      <c r="K17" s="318"/>
    </row>
    <row r="18" spans="1:11" ht="12.75">
      <c r="A18" t="s">
        <v>46</v>
      </c>
      <c r="B18" s="308"/>
      <c r="C18" s="318">
        <v>0.10791332244273116</v>
      </c>
      <c r="D18" s="318"/>
      <c r="E18" s="318">
        <v>0.12104560065341931</v>
      </c>
      <c r="F18" s="318"/>
      <c r="G18" s="318">
        <v>0.09117284263355815</v>
      </c>
      <c r="H18" s="318"/>
      <c r="I18" s="318">
        <v>0.1200341269497802</v>
      </c>
      <c r="J18" s="318"/>
      <c r="K18" s="318">
        <v>0.07426034893541056</v>
      </c>
    </row>
    <row r="19" spans="1:11" ht="12.75">
      <c r="A19" t="s">
        <v>47</v>
      </c>
      <c r="B19" s="308"/>
      <c r="C19" s="318">
        <v>0.4899966077078553</v>
      </c>
      <c r="D19" s="318"/>
      <c r="E19" s="318">
        <v>0.5100654042132482</v>
      </c>
      <c r="F19" s="318"/>
      <c r="G19" s="318">
        <v>0.47969479238035007</v>
      </c>
      <c r="H19" s="318"/>
      <c r="I19" s="318">
        <v>0.5467740756556295</v>
      </c>
      <c r="J19" s="318"/>
      <c r="K19" s="318">
        <v>0.37544069034289435</v>
      </c>
    </row>
    <row r="20" spans="2:11" ht="12.75">
      <c r="B20" s="299"/>
      <c r="C20" s="318"/>
      <c r="D20" s="318"/>
      <c r="E20" s="318"/>
      <c r="F20" s="318"/>
      <c r="G20" s="318"/>
      <c r="H20" s="318"/>
      <c r="I20" s="318"/>
      <c r="J20" s="318"/>
      <c r="K20" s="318"/>
    </row>
    <row r="21" spans="1:11" ht="14.25">
      <c r="A21" s="307" t="s">
        <v>459</v>
      </c>
      <c r="B21" s="308"/>
      <c r="C21" s="318"/>
      <c r="D21" s="318"/>
      <c r="E21" s="318"/>
      <c r="F21" s="318"/>
      <c r="G21" s="318"/>
      <c r="H21" s="318"/>
      <c r="I21" s="318"/>
      <c r="J21" s="318"/>
      <c r="K21" s="318"/>
    </row>
    <row r="22" spans="1:11" ht="12.75">
      <c r="A22" t="s">
        <v>378</v>
      </c>
      <c r="B22" s="308"/>
      <c r="C22" s="318">
        <v>0.09781062773035182</v>
      </c>
      <c r="D22" s="318"/>
      <c r="E22" s="318">
        <v>0.08163364958763239</v>
      </c>
      <c r="F22" s="318"/>
      <c r="G22" s="318">
        <v>0.12806626605052146</v>
      </c>
      <c r="H22" s="318"/>
      <c r="I22" s="318">
        <v>0.09877418234524894</v>
      </c>
      <c r="J22" s="318"/>
      <c r="K22" s="318" t="s">
        <v>112</v>
      </c>
    </row>
    <row r="23" spans="1:11" ht="12.75">
      <c r="A23" s="2" t="s">
        <v>379</v>
      </c>
      <c r="B23" s="308"/>
      <c r="C23" s="318">
        <v>0.4000391023182302</v>
      </c>
      <c r="D23" s="318"/>
      <c r="E23" s="318">
        <v>0.27607977240725307</v>
      </c>
      <c r="F23" s="318"/>
      <c r="G23" s="318">
        <v>0.5339841700124516</v>
      </c>
      <c r="H23" s="318"/>
      <c r="I23" s="318">
        <v>0.38520327619189126</v>
      </c>
      <c r="J23" s="318"/>
      <c r="K23" s="318">
        <v>0.46073537121885616</v>
      </c>
    </row>
    <row r="24" spans="1:11" ht="12.75">
      <c r="A24" t="s">
        <v>487</v>
      </c>
      <c r="B24" s="308"/>
      <c r="C24" s="318">
        <v>0.21216084822668765</v>
      </c>
      <c r="D24" s="318"/>
      <c r="E24" s="318">
        <v>0.22575155100498892</v>
      </c>
      <c r="F24" s="318"/>
      <c r="G24" s="318">
        <v>0.19224161058501862</v>
      </c>
      <c r="H24" s="318"/>
      <c r="I24" s="318">
        <v>0.21768612529416856</v>
      </c>
      <c r="J24" s="318"/>
      <c r="K24" s="318">
        <v>0.18532279279157118</v>
      </c>
    </row>
    <row r="25" spans="1:11" ht="12.75">
      <c r="A25" t="s">
        <v>488</v>
      </c>
      <c r="B25" s="308"/>
      <c r="C25" s="318">
        <v>0.13022397091313595</v>
      </c>
      <c r="D25" s="318"/>
      <c r="E25" s="318">
        <v>0.18410724418384716</v>
      </c>
      <c r="F25" s="318"/>
      <c r="G25" s="318">
        <v>0.11521849342577413</v>
      </c>
      <c r="H25" s="318"/>
      <c r="I25" s="318">
        <v>0.14624822949197086</v>
      </c>
      <c r="J25" s="318"/>
      <c r="K25" s="318">
        <v>0.10582756336143623</v>
      </c>
    </row>
    <row r="26" spans="1:11" ht="12.75">
      <c r="A26" t="s">
        <v>489</v>
      </c>
      <c r="B26" s="308"/>
      <c r="C26" s="318">
        <v>0.1087566978996533</v>
      </c>
      <c r="D26" s="318"/>
      <c r="E26" s="318">
        <v>0.11589888763431856</v>
      </c>
      <c r="F26" s="318"/>
      <c r="G26" s="318" t="s">
        <v>112</v>
      </c>
      <c r="H26" s="318"/>
      <c r="I26" s="318">
        <v>0.11716141886664476</v>
      </c>
      <c r="J26" s="318"/>
      <c r="K26" s="318" t="s">
        <v>112</v>
      </c>
    </row>
    <row r="27" spans="1:11" ht="12.75">
      <c r="A27" t="s">
        <v>383</v>
      </c>
      <c r="B27" s="308"/>
      <c r="C27" s="318">
        <v>0.22129437020518877</v>
      </c>
      <c r="D27" s="318"/>
      <c r="E27" s="318">
        <v>0.3555402640204263</v>
      </c>
      <c r="F27" s="318"/>
      <c r="G27" s="318">
        <v>0.19106397207542244</v>
      </c>
      <c r="H27" s="318"/>
      <c r="I27" s="318">
        <v>0.25058601743789455</v>
      </c>
      <c r="J27" s="318"/>
      <c r="K27" s="318">
        <v>0.1882950919093758</v>
      </c>
    </row>
    <row r="28" spans="1:11" ht="12.75">
      <c r="A28" t="s">
        <v>384</v>
      </c>
      <c r="B28" s="308"/>
      <c r="C28" s="318">
        <v>0.1274918659783744</v>
      </c>
      <c r="D28" s="318"/>
      <c r="E28" s="318">
        <v>0.13199902841875152</v>
      </c>
      <c r="F28" s="318"/>
      <c r="G28" s="318">
        <v>0.12465005727727715</v>
      </c>
      <c r="H28" s="318"/>
      <c r="I28" s="318">
        <v>0.16783117600513578</v>
      </c>
      <c r="J28" s="318"/>
      <c r="K28" s="318">
        <v>0.0866161386947445</v>
      </c>
    </row>
    <row r="29" spans="1:11" ht="12.75">
      <c r="A29" t="s">
        <v>385</v>
      </c>
      <c r="B29" s="308"/>
      <c r="C29" s="318">
        <v>0.16561411059701864</v>
      </c>
      <c r="D29" s="318"/>
      <c r="E29" s="318">
        <v>0.17976863111365926</v>
      </c>
      <c r="F29" s="318"/>
      <c r="G29" s="318" t="s">
        <v>112</v>
      </c>
      <c r="H29" s="318"/>
      <c r="I29" s="318">
        <v>0.18517935808684707</v>
      </c>
      <c r="J29" s="318"/>
      <c r="K29" s="318" t="s">
        <v>112</v>
      </c>
    </row>
    <row r="30" spans="1:11" ht="12.75">
      <c r="A30" t="s">
        <v>386</v>
      </c>
      <c r="B30" s="308"/>
      <c r="C30" s="318">
        <v>0.12308646430811385</v>
      </c>
      <c r="D30" s="318"/>
      <c r="E30" s="318">
        <v>0.1546107877983049</v>
      </c>
      <c r="F30" s="318"/>
      <c r="G30" s="318">
        <v>0.0863389056251565</v>
      </c>
      <c r="H30" s="318"/>
      <c r="I30" s="318">
        <v>0.19404916852690743</v>
      </c>
      <c r="J30" s="318"/>
      <c r="K30" s="318" t="s">
        <v>112</v>
      </c>
    </row>
    <row r="31" spans="1:11" ht="12.75">
      <c r="A31" s="307"/>
      <c r="B31" s="299"/>
      <c r="C31" s="318"/>
      <c r="D31" s="318"/>
      <c r="E31" s="318"/>
      <c r="F31" s="318"/>
      <c r="G31" s="318"/>
      <c r="H31" s="318"/>
      <c r="I31" s="318"/>
      <c r="J31" s="318"/>
      <c r="K31" s="318"/>
    </row>
    <row r="32" spans="1:11" ht="12.75">
      <c r="A32" s="307" t="s">
        <v>127</v>
      </c>
      <c r="B32" s="308"/>
      <c r="C32" s="318"/>
      <c r="D32" s="318"/>
      <c r="E32" s="318"/>
      <c r="F32" s="318"/>
      <c r="G32" s="318"/>
      <c r="H32" s="318"/>
      <c r="I32" s="318"/>
      <c r="J32" s="318"/>
      <c r="K32" s="318"/>
    </row>
    <row r="33" spans="1:11" ht="12.75">
      <c r="A33" t="s">
        <v>128</v>
      </c>
      <c r="B33" s="308"/>
      <c r="C33" s="318">
        <v>0.2268508837498397</v>
      </c>
      <c r="D33" s="318"/>
      <c r="E33" s="318">
        <v>0.17071494130905399</v>
      </c>
      <c r="F33" s="318"/>
      <c r="G33" s="318">
        <v>0.3098851746725516</v>
      </c>
      <c r="H33" s="318"/>
      <c r="I33" s="318">
        <v>0.22633024604585658</v>
      </c>
      <c r="J33" s="318"/>
      <c r="K33" s="318">
        <v>0.2305048633626679</v>
      </c>
    </row>
    <row r="34" spans="1:11" ht="12.75">
      <c r="A34" t="s">
        <v>129</v>
      </c>
      <c r="B34" s="308"/>
      <c r="C34" s="318">
        <v>0.2887455078101835</v>
      </c>
      <c r="D34" s="318"/>
      <c r="E34" s="318">
        <v>0.24365832138524318</v>
      </c>
      <c r="F34" s="318"/>
      <c r="G34" s="318">
        <v>0.3411860536713018</v>
      </c>
      <c r="H34" s="318"/>
      <c r="I34" s="318">
        <v>0.27086045146447024</v>
      </c>
      <c r="J34" s="318"/>
      <c r="K34" s="318">
        <v>0.3666195684960866</v>
      </c>
    </row>
    <row r="35" spans="1:11" ht="12.75">
      <c r="A35" t="s">
        <v>130</v>
      </c>
      <c r="B35" s="308"/>
      <c r="C35" s="318">
        <v>0.18240407514102266</v>
      </c>
      <c r="D35" s="318"/>
      <c r="E35" s="318">
        <v>0.1891441429622716</v>
      </c>
      <c r="F35" s="318"/>
      <c r="G35" s="318">
        <v>0.176911344253749</v>
      </c>
      <c r="H35" s="318"/>
      <c r="I35" s="318">
        <v>0.2100521946074587</v>
      </c>
      <c r="J35" s="318"/>
      <c r="K35" s="318">
        <v>0.13698599583057006</v>
      </c>
    </row>
    <row r="36" spans="1:11" ht="12.75">
      <c r="A36" s="307"/>
      <c r="B36" s="299"/>
      <c r="C36" s="299"/>
      <c r="D36" s="299"/>
      <c r="E36" s="299"/>
      <c r="F36" s="308"/>
      <c r="G36" s="308"/>
      <c r="H36" s="308"/>
      <c r="I36" s="308"/>
      <c r="J36" s="308"/>
      <c r="K36" s="308"/>
    </row>
    <row r="37" spans="1:11" ht="14.25">
      <c r="A37" s="307" t="s">
        <v>460</v>
      </c>
      <c r="B37" s="308"/>
      <c r="C37" s="308"/>
      <c r="D37" s="308"/>
      <c r="E37" s="308"/>
      <c r="F37" s="308"/>
      <c r="G37" s="308"/>
      <c r="H37" s="308"/>
      <c r="I37" s="308"/>
      <c r="J37" s="308"/>
      <c r="K37" s="308"/>
    </row>
    <row r="38" spans="1:11" ht="12.75">
      <c r="A38" t="s">
        <v>8</v>
      </c>
      <c r="B38" s="308"/>
      <c r="C38" s="318" t="s">
        <v>112</v>
      </c>
      <c r="D38" s="318"/>
      <c r="E38" s="318" t="s">
        <v>112</v>
      </c>
      <c r="F38" s="318"/>
      <c r="G38" s="318" t="s">
        <v>112</v>
      </c>
      <c r="H38" s="318"/>
      <c r="I38" s="318" t="s">
        <v>112</v>
      </c>
      <c r="J38" s="318"/>
      <c r="K38" s="318" t="s">
        <v>112</v>
      </c>
    </row>
    <row r="39" spans="1:11" ht="12.75">
      <c r="A39" t="s">
        <v>17</v>
      </c>
      <c r="B39" s="308"/>
      <c r="C39" s="318" t="s">
        <v>112</v>
      </c>
      <c r="D39" s="318"/>
      <c r="E39" s="318" t="s">
        <v>112</v>
      </c>
      <c r="F39" s="318"/>
      <c r="G39" s="318" t="s">
        <v>112</v>
      </c>
      <c r="H39" s="318"/>
      <c r="I39" s="318" t="s">
        <v>112</v>
      </c>
      <c r="J39" s="318"/>
      <c r="K39" s="318" t="s">
        <v>112</v>
      </c>
    </row>
    <row r="40" spans="1:11" ht="12.75">
      <c r="A40" t="s">
        <v>16</v>
      </c>
      <c r="B40" s="308"/>
      <c r="C40" s="318">
        <v>0.06969159298224949</v>
      </c>
      <c r="D40" s="318"/>
      <c r="E40" s="318">
        <v>0.07562067322101519</v>
      </c>
      <c r="F40" s="318"/>
      <c r="G40" s="318" t="s">
        <v>112</v>
      </c>
      <c r="H40" s="318"/>
      <c r="I40" s="318">
        <v>0.06843108058344141</v>
      </c>
      <c r="J40" s="318"/>
      <c r="K40" s="318" t="s">
        <v>112</v>
      </c>
    </row>
    <row r="41" spans="1:11" ht="12.75">
      <c r="A41" t="s">
        <v>21</v>
      </c>
      <c r="B41" s="308"/>
      <c r="C41" s="318" t="s">
        <v>112</v>
      </c>
      <c r="D41" s="318"/>
      <c r="E41" s="318" t="s">
        <v>112</v>
      </c>
      <c r="F41" s="318"/>
      <c r="G41" s="318" t="s">
        <v>112</v>
      </c>
      <c r="H41" s="318"/>
      <c r="I41" s="318" t="s">
        <v>112</v>
      </c>
      <c r="J41" s="318"/>
      <c r="K41" s="318" t="s">
        <v>112</v>
      </c>
    </row>
    <row r="42" spans="1:11" ht="12.75">
      <c r="A42" t="s">
        <v>18</v>
      </c>
      <c r="B42" s="308"/>
      <c r="C42" s="318" t="s">
        <v>112</v>
      </c>
      <c r="D42" s="318"/>
      <c r="E42" s="318" t="s">
        <v>112</v>
      </c>
      <c r="F42" s="318"/>
      <c r="G42" s="318" t="s">
        <v>112</v>
      </c>
      <c r="H42" s="318"/>
      <c r="I42" s="318" t="s">
        <v>112</v>
      </c>
      <c r="J42" s="318"/>
      <c r="K42" s="318" t="s">
        <v>112</v>
      </c>
    </row>
    <row r="43" spans="1:11" ht="12.75">
      <c r="A43" t="s">
        <v>10</v>
      </c>
      <c r="B43" s="308"/>
      <c r="C43" s="318">
        <v>0.08917500561805179</v>
      </c>
      <c r="D43" s="318"/>
      <c r="E43" s="318">
        <v>0.10235152246005427</v>
      </c>
      <c r="F43" s="318"/>
      <c r="G43" s="318" t="s">
        <v>112</v>
      </c>
      <c r="H43" s="318"/>
      <c r="I43" s="318">
        <v>0.09672509709247402</v>
      </c>
      <c r="J43" s="318"/>
      <c r="K43" s="318" t="s">
        <v>112</v>
      </c>
    </row>
    <row r="44" spans="1:11" ht="12.75">
      <c r="A44" t="s">
        <v>13</v>
      </c>
      <c r="B44" s="308"/>
      <c r="C44" s="318">
        <v>0.11315057552595997</v>
      </c>
      <c r="D44" s="318"/>
      <c r="E44" s="318">
        <v>0.1117400686481759</v>
      </c>
      <c r="F44" s="318"/>
      <c r="G44" s="318">
        <v>0.11474985050827188</v>
      </c>
      <c r="H44" s="318"/>
      <c r="I44" s="318">
        <v>0.1287148022607685</v>
      </c>
      <c r="J44" s="318"/>
      <c r="K44" s="318">
        <v>0.08993040199250484</v>
      </c>
    </row>
    <row r="45" spans="1:11" ht="12.75">
      <c r="A45" t="s">
        <v>19</v>
      </c>
      <c r="B45" s="308"/>
      <c r="C45" s="318">
        <v>0.35981008204896014</v>
      </c>
      <c r="D45" s="318"/>
      <c r="E45" s="318">
        <v>0.40847406273421677</v>
      </c>
      <c r="F45" s="318"/>
      <c r="G45" s="318" t="s">
        <v>112</v>
      </c>
      <c r="H45" s="318"/>
      <c r="I45" s="318">
        <v>0.40006731598544293</v>
      </c>
      <c r="J45" s="318"/>
      <c r="K45" s="318" t="s">
        <v>112</v>
      </c>
    </row>
    <row r="46" spans="1:11" ht="12.75">
      <c r="A46" t="s">
        <v>7</v>
      </c>
      <c r="B46" s="308"/>
      <c r="C46" s="318" t="s">
        <v>112</v>
      </c>
      <c r="D46" s="318"/>
      <c r="E46" s="318" t="s">
        <v>112</v>
      </c>
      <c r="F46" s="318"/>
      <c r="G46" s="318" t="s">
        <v>112</v>
      </c>
      <c r="H46" s="318"/>
      <c r="I46" s="318" t="s">
        <v>112</v>
      </c>
      <c r="J46" s="318"/>
      <c r="K46" s="318" t="s">
        <v>112</v>
      </c>
    </row>
    <row r="47" spans="1:11" ht="12.75">
      <c r="A47" t="s">
        <v>12</v>
      </c>
      <c r="B47" s="308"/>
      <c r="C47" s="318">
        <v>0.09102624108733048</v>
      </c>
      <c r="D47" s="318"/>
      <c r="E47" s="318">
        <v>0.11647102574052516</v>
      </c>
      <c r="F47" s="318"/>
      <c r="G47" s="318" t="s">
        <v>112</v>
      </c>
      <c r="H47" s="318"/>
      <c r="I47" s="318">
        <v>0.10183126270765758</v>
      </c>
      <c r="J47" s="318"/>
      <c r="K47" s="318" t="s">
        <v>112</v>
      </c>
    </row>
    <row r="48" spans="1:11" ht="12.75">
      <c r="A48" t="s">
        <v>15</v>
      </c>
      <c r="B48" s="308"/>
      <c r="C48" s="318">
        <v>0.14919619106364934</v>
      </c>
      <c r="D48" s="318"/>
      <c r="E48" s="318" t="s">
        <v>112</v>
      </c>
      <c r="F48" s="318"/>
      <c r="G48" s="318">
        <v>0.17097996567486276</v>
      </c>
      <c r="H48" s="318"/>
      <c r="I48" s="318">
        <v>0.1352829458727535</v>
      </c>
      <c r="J48" s="318"/>
      <c r="K48" s="318" t="s">
        <v>112</v>
      </c>
    </row>
    <row r="49" spans="1:11" ht="12.75">
      <c r="A49" t="s">
        <v>11</v>
      </c>
      <c r="B49" s="308"/>
      <c r="C49" s="318" t="s">
        <v>112</v>
      </c>
      <c r="D49" s="318"/>
      <c r="E49" s="318" t="s">
        <v>112</v>
      </c>
      <c r="F49" s="318"/>
      <c r="G49" s="318" t="s">
        <v>112</v>
      </c>
      <c r="H49" s="318"/>
      <c r="I49" s="318" t="s">
        <v>112</v>
      </c>
      <c r="J49" s="318"/>
      <c r="K49" s="318" t="s">
        <v>112</v>
      </c>
    </row>
    <row r="50" spans="1:11" ht="12.75">
      <c r="A50" t="s">
        <v>9</v>
      </c>
      <c r="B50" s="308"/>
      <c r="C50" s="318">
        <v>0.07446919911022824</v>
      </c>
      <c r="D50" s="318"/>
      <c r="E50" s="318">
        <v>0.09022364931588525</v>
      </c>
      <c r="F50" s="318"/>
      <c r="G50" s="318" t="s">
        <v>112</v>
      </c>
      <c r="H50" s="318"/>
      <c r="I50" s="318">
        <v>0.0817059326774374</v>
      </c>
      <c r="J50" s="318"/>
      <c r="K50" s="318" t="s">
        <v>112</v>
      </c>
    </row>
    <row r="51" spans="1:11" ht="12.75">
      <c r="A51" t="s">
        <v>23</v>
      </c>
      <c r="B51" s="308"/>
      <c r="C51" s="318">
        <v>0.43607886981380956</v>
      </c>
      <c r="D51" s="318"/>
      <c r="E51" s="318">
        <v>0.46964633666165234</v>
      </c>
      <c r="F51" s="318"/>
      <c r="G51" s="318">
        <v>0.4043782536564901</v>
      </c>
      <c r="H51" s="318"/>
      <c r="I51" s="318">
        <v>0.44835408852213054</v>
      </c>
      <c r="J51" s="318"/>
      <c r="K51" s="318">
        <v>0.3812523454672171</v>
      </c>
    </row>
    <row r="52" spans="1:11" ht="12.75">
      <c r="A52" t="s">
        <v>22</v>
      </c>
      <c r="B52" s="308"/>
      <c r="C52" s="318">
        <v>0.4590208956160794</v>
      </c>
      <c r="D52" s="318"/>
      <c r="E52" s="318">
        <v>0.5341954737627456</v>
      </c>
      <c r="F52" s="318"/>
      <c r="G52" s="318">
        <v>0.4350344665788039</v>
      </c>
      <c r="H52" s="318"/>
      <c r="I52" s="318">
        <v>0.5645859872611465</v>
      </c>
      <c r="J52" s="318"/>
      <c r="K52" s="318">
        <v>0.31011197699931903</v>
      </c>
    </row>
    <row r="53" spans="1:11" ht="12.75">
      <c r="A53" t="s">
        <v>20</v>
      </c>
      <c r="B53" s="308"/>
      <c r="C53" s="318">
        <v>0.3254370952298378</v>
      </c>
      <c r="D53" s="318"/>
      <c r="E53" s="318">
        <v>0.3281447987942326</v>
      </c>
      <c r="F53" s="318"/>
      <c r="G53" s="318">
        <v>0.3248084771689922</v>
      </c>
      <c r="H53" s="318"/>
      <c r="I53" s="318">
        <v>0.3639593399063369</v>
      </c>
      <c r="J53" s="318"/>
      <c r="K53" s="318">
        <v>0.2742696355167429</v>
      </c>
    </row>
    <row r="54" spans="1:11" ht="13.5" thickBot="1">
      <c r="A54" s="305" t="s">
        <v>14</v>
      </c>
      <c r="B54" s="310"/>
      <c r="C54" s="319" t="s">
        <v>112</v>
      </c>
      <c r="D54" s="319"/>
      <c r="E54" s="319" t="s">
        <v>112</v>
      </c>
      <c r="F54" s="319"/>
      <c r="G54" s="319" t="s">
        <v>112</v>
      </c>
      <c r="H54" s="319"/>
      <c r="I54" s="319" t="s">
        <v>112</v>
      </c>
      <c r="J54" s="319"/>
      <c r="K54" s="319" t="s">
        <v>112</v>
      </c>
    </row>
    <row r="55" spans="1:11" ht="12.75">
      <c r="A55" t="s">
        <v>359</v>
      </c>
      <c r="B55" s="270"/>
      <c r="C55" s="270"/>
      <c r="D55" s="270"/>
      <c r="E55" s="270"/>
      <c r="F55" s="299"/>
      <c r="G55" s="299"/>
      <c r="H55" s="299"/>
      <c r="I55" s="299"/>
      <c r="J55" s="299"/>
      <c r="K55" s="299"/>
    </row>
    <row r="56" ht="12.75">
      <c r="A56" s="277" t="s">
        <v>456</v>
      </c>
    </row>
    <row r="57" ht="12.75">
      <c r="A57" s="277" t="s">
        <v>455</v>
      </c>
    </row>
    <row r="59" ht="12.75">
      <c r="A59" s="267" t="s">
        <v>430</v>
      </c>
    </row>
  </sheetData>
  <mergeCells count="3">
    <mergeCell ref="A1:A2"/>
    <mergeCell ref="E3:G3"/>
    <mergeCell ref="I3:K3"/>
  </mergeCells>
  <hyperlinks>
    <hyperlink ref="A59" location="Contents!A1" display="return to contents page"/>
  </hyperlink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7"/>
  </sheetPr>
  <dimension ref="A1:K59"/>
  <sheetViews>
    <sheetView workbookViewId="0" topLeftCell="A37">
      <selection activeCell="A59" sqref="A59"/>
    </sheetView>
  </sheetViews>
  <sheetFormatPr defaultColWidth="9.140625" defaultRowHeight="12.75"/>
  <cols>
    <col min="2" max="2" width="37.140625" style="0" customWidth="1"/>
  </cols>
  <sheetData>
    <row r="1" spans="1:11" ht="15">
      <c r="A1" s="381" t="s">
        <v>486</v>
      </c>
      <c r="B1" s="264" t="s">
        <v>502</v>
      </c>
      <c r="C1" s="299"/>
      <c r="D1" s="299"/>
      <c r="E1" s="299"/>
      <c r="F1" s="299"/>
      <c r="G1" s="299"/>
      <c r="H1" s="299"/>
      <c r="I1" s="299"/>
      <c r="J1" s="299"/>
      <c r="K1" s="299"/>
    </row>
    <row r="2" spans="1:11" ht="15.75" thickBot="1">
      <c r="A2" s="382"/>
      <c r="B2" s="300"/>
      <c r="C2" s="301"/>
      <c r="D2" s="301"/>
      <c r="E2" s="299"/>
      <c r="F2" s="299"/>
      <c r="G2" s="299"/>
      <c r="H2" s="299"/>
      <c r="I2" s="299"/>
      <c r="J2" s="299"/>
      <c r="K2" s="302" t="s">
        <v>92</v>
      </c>
    </row>
    <row r="3" spans="1:11" ht="13.5" thickTop="1">
      <c r="A3" s="303"/>
      <c r="B3" s="303"/>
      <c r="C3" s="304" t="s">
        <v>6</v>
      </c>
      <c r="D3" s="304"/>
      <c r="E3" s="405" t="s">
        <v>111</v>
      </c>
      <c r="F3" s="405"/>
      <c r="G3" s="405"/>
      <c r="H3" s="304"/>
      <c r="I3" s="405" t="s">
        <v>336</v>
      </c>
      <c r="J3" s="405"/>
      <c r="K3" s="405"/>
    </row>
    <row r="4" spans="1:11" ht="13.5" thickBot="1">
      <c r="A4" s="305"/>
      <c r="B4" s="305"/>
      <c r="C4" s="306"/>
      <c r="D4" s="306"/>
      <c r="E4" s="306" t="s">
        <v>24</v>
      </c>
      <c r="F4" s="306"/>
      <c r="G4" s="306" t="s">
        <v>25</v>
      </c>
      <c r="H4" s="306"/>
      <c r="I4" s="306" t="s">
        <v>107</v>
      </c>
      <c r="J4" s="306"/>
      <c r="K4" s="306" t="s">
        <v>108</v>
      </c>
    </row>
    <row r="5" spans="1:11" ht="12.75">
      <c r="A5" s="307" t="s">
        <v>43</v>
      </c>
      <c r="B5" s="308"/>
      <c r="C5" s="318">
        <v>0.24700089480256207</v>
      </c>
      <c r="D5" s="318"/>
      <c r="E5" s="318">
        <v>0.2163986735271104</v>
      </c>
      <c r="F5" s="318"/>
      <c r="G5" s="318">
        <v>0.2772963837321601</v>
      </c>
      <c r="H5" s="318"/>
      <c r="I5" s="318">
        <v>0.2590894696122409</v>
      </c>
      <c r="J5" s="318"/>
      <c r="K5" s="318">
        <v>0.21871118565966086</v>
      </c>
    </row>
    <row r="6" spans="2:11" ht="12.75">
      <c r="B6" s="299"/>
      <c r="C6" s="318"/>
      <c r="D6" s="318"/>
      <c r="E6" s="318"/>
      <c r="F6" s="318"/>
      <c r="G6" s="318"/>
      <c r="H6" s="318"/>
      <c r="I6" s="318"/>
      <c r="J6" s="318"/>
      <c r="K6" s="318"/>
    </row>
    <row r="7" spans="1:11" ht="12.75">
      <c r="A7" s="307" t="s">
        <v>122</v>
      </c>
      <c r="B7" s="308"/>
      <c r="C7" s="318"/>
      <c r="D7" s="318"/>
      <c r="E7" s="318"/>
      <c r="F7" s="318"/>
      <c r="G7" s="318"/>
      <c r="H7" s="318"/>
      <c r="I7" s="318"/>
      <c r="J7" s="318"/>
      <c r="K7" s="318"/>
    </row>
    <row r="8" spans="1:11" ht="12.75">
      <c r="A8" t="s">
        <v>123</v>
      </c>
      <c r="B8" s="308"/>
      <c r="C8" s="318">
        <v>0.09271921964950974</v>
      </c>
      <c r="D8" s="318"/>
      <c r="E8" s="318">
        <v>0.09583991963481113</v>
      </c>
      <c r="F8" s="318"/>
      <c r="G8" s="318">
        <v>0.08970767487115883</v>
      </c>
      <c r="H8" s="318"/>
      <c r="I8" s="318">
        <v>0.10748788608370276</v>
      </c>
      <c r="J8" s="318"/>
      <c r="K8" s="318" t="s">
        <v>112</v>
      </c>
    </row>
    <row r="9" spans="1:11" ht="12.75">
      <c r="A9" t="s">
        <v>124</v>
      </c>
      <c r="B9" s="308"/>
      <c r="C9" s="318">
        <v>0.2091141472014103</v>
      </c>
      <c r="D9" s="318"/>
      <c r="E9" s="318">
        <v>0.17981156404108037</v>
      </c>
      <c r="F9" s="318"/>
      <c r="G9" s="318">
        <v>0.24079962819368173</v>
      </c>
      <c r="H9" s="318"/>
      <c r="I9" s="318">
        <v>0.21710708889642624</v>
      </c>
      <c r="J9" s="318"/>
      <c r="K9" s="318">
        <v>0.18348124891844453</v>
      </c>
    </row>
    <row r="10" spans="1:11" ht="12.75">
      <c r="A10" t="s">
        <v>125</v>
      </c>
      <c r="B10" s="308"/>
      <c r="C10" s="318">
        <v>0.2773607746263234</v>
      </c>
      <c r="D10" s="318"/>
      <c r="E10" s="318">
        <v>0.23980135258944152</v>
      </c>
      <c r="F10" s="318"/>
      <c r="G10" s="318">
        <v>0.3134579125207684</v>
      </c>
      <c r="H10" s="318"/>
      <c r="I10" s="318">
        <v>0.28360763688544455</v>
      </c>
      <c r="J10" s="318"/>
      <c r="K10" s="318">
        <v>0.2596111652852267</v>
      </c>
    </row>
    <row r="11" spans="1:11" ht="12.75">
      <c r="A11" t="s">
        <v>126</v>
      </c>
      <c r="B11" s="308"/>
      <c r="C11" s="318">
        <v>0.3149639773095442</v>
      </c>
      <c r="D11" s="318"/>
      <c r="E11" s="318">
        <v>0.275220931199492</v>
      </c>
      <c r="F11" s="318"/>
      <c r="G11" s="318">
        <v>0.3539922867631502</v>
      </c>
      <c r="H11" s="318"/>
      <c r="I11" s="318">
        <v>0.3276532405681401</v>
      </c>
      <c r="J11" s="318"/>
      <c r="K11" s="318">
        <v>0.2894214167221514</v>
      </c>
    </row>
    <row r="12" spans="2:11" ht="12.75">
      <c r="B12" s="299"/>
      <c r="C12" s="318"/>
      <c r="D12" s="318"/>
      <c r="E12" s="318"/>
      <c r="F12" s="318"/>
      <c r="G12" s="318"/>
      <c r="H12" s="318"/>
      <c r="I12" s="318"/>
      <c r="J12" s="318"/>
      <c r="K12" s="318"/>
    </row>
    <row r="13" spans="1:11" ht="12.75">
      <c r="A13" s="307" t="s">
        <v>103</v>
      </c>
      <c r="B13" s="308"/>
      <c r="C13" s="318"/>
      <c r="D13" s="318"/>
      <c r="E13" s="318"/>
      <c r="F13" s="318"/>
      <c r="G13" s="318"/>
      <c r="H13" s="318"/>
      <c r="I13" s="318"/>
      <c r="J13" s="318"/>
      <c r="K13" s="318"/>
    </row>
    <row r="14" spans="1:11" ht="12.75">
      <c r="A14" s="2" t="s">
        <v>104</v>
      </c>
      <c r="B14" s="308"/>
      <c r="C14" s="318">
        <v>0.13394077711308597</v>
      </c>
      <c r="D14" s="318"/>
      <c r="E14" s="318">
        <v>0.11344486330250762</v>
      </c>
      <c r="F14" s="318"/>
      <c r="G14" s="318">
        <v>0.1528406434789159</v>
      </c>
      <c r="H14" s="318"/>
      <c r="I14" s="318">
        <v>0.1397476988456285</v>
      </c>
      <c r="J14" s="318"/>
      <c r="K14" s="318">
        <v>0.12336558003414357</v>
      </c>
    </row>
    <row r="15" spans="1:11" ht="12.75">
      <c r="A15" t="s">
        <v>105</v>
      </c>
      <c r="B15" s="308"/>
      <c r="C15" s="318">
        <v>0.35908062288616455</v>
      </c>
      <c r="D15" s="318"/>
      <c r="E15" s="318">
        <v>0.31504136210443384</v>
      </c>
      <c r="F15" s="318"/>
      <c r="G15" s="318">
        <v>0.4051738750005726</v>
      </c>
      <c r="H15" s="318"/>
      <c r="I15" s="318">
        <v>0.36181850069409555</v>
      </c>
      <c r="J15" s="318"/>
      <c r="K15" s="318">
        <v>0.3507340280924332</v>
      </c>
    </row>
    <row r="16" spans="2:11" ht="12.75">
      <c r="B16" s="299"/>
      <c r="C16" s="318"/>
      <c r="D16" s="318"/>
      <c r="E16" s="318"/>
      <c r="F16" s="318"/>
      <c r="G16" s="318"/>
      <c r="H16" s="318"/>
      <c r="I16" s="318"/>
      <c r="J16" s="318"/>
      <c r="K16" s="318"/>
    </row>
    <row r="17" spans="1:11" ht="12.75">
      <c r="A17" s="307" t="s">
        <v>93</v>
      </c>
      <c r="B17" s="308"/>
      <c r="C17" s="318"/>
      <c r="D17" s="318"/>
      <c r="E17" s="318"/>
      <c r="F17" s="318"/>
      <c r="G17" s="318"/>
      <c r="H17" s="318"/>
      <c r="I17" s="318"/>
      <c r="J17" s="318"/>
      <c r="K17" s="318"/>
    </row>
    <row r="18" spans="1:11" ht="12.75">
      <c r="A18" t="s">
        <v>46</v>
      </c>
      <c r="B18" s="308"/>
      <c r="C18" s="318">
        <v>0.1451956561315068</v>
      </c>
      <c r="D18" s="318"/>
      <c r="E18" s="318">
        <v>0.15567753752254437</v>
      </c>
      <c r="F18" s="318"/>
      <c r="G18" s="318">
        <v>0.13201019697089983</v>
      </c>
      <c r="H18" s="318"/>
      <c r="I18" s="318">
        <v>0.15566249248099742</v>
      </c>
      <c r="J18" s="318"/>
      <c r="K18" s="318">
        <v>0.11901303064376251</v>
      </c>
    </row>
    <row r="19" spans="1:11" ht="12.75">
      <c r="A19" t="s">
        <v>47</v>
      </c>
      <c r="B19" s="308"/>
      <c r="C19" s="318">
        <v>0.5114904527632693</v>
      </c>
      <c r="D19" s="318"/>
      <c r="E19" s="318">
        <v>0.47019419683198566</v>
      </c>
      <c r="F19" s="318"/>
      <c r="G19" s="318">
        <v>0.5334196041038468</v>
      </c>
      <c r="H19" s="318"/>
      <c r="I19" s="318">
        <v>0.5449633439503919</v>
      </c>
      <c r="J19" s="318"/>
      <c r="K19" s="318">
        <v>0.443795950546059</v>
      </c>
    </row>
    <row r="20" spans="2:11" ht="12.75">
      <c r="B20" s="299"/>
      <c r="C20" s="318"/>
      <c r="D20" s="318"/>
      <c r="E20" s="318"/>
      <c r="F20" s="318"/>
      <c r="G20" s="318"/>
      <c r="H20" s="318"/>
      <c r="I20" s="318"/>
      <c r="J20" s="318"/>
      <c r="K20" s="318"/>
    </row>
    <row r="21" spans="1:11" ht="14.25">
      <c r="A21" s="307" t="s">
        <v>459</v>
      </c>
      <c r="B21" s="308"/>
      <c r="C21" s="318"/>
      <c r="D21" s="318"/>
      <c r="E21" s="318"/>
      <c r="F21" s="318"/>
      <c r="G21" s="318"/>
      <c r="H21" s="318"/>
      <c r="I21" s="318"/>
      <c r="J21" s="318"/>
      <c r="K21" s="318"/>
    </row>
    <row r="22" spans="1:11" ht="12.75">
      <c r="A22" t="s">
        <v>378</v>
      </c>
      <c r="B22" s="308"/>
      <c r="C22" s="318">
        <v>0.11671152434548569</v>
      </c>
      <c r="D22" s="318"/>
      <c r="E22" s="318" t="s">
        <v>112</v>
      </c>
      <c r="F22" s="318"/>
      <c r="G22" s="318" t="s">
        <v>112</v>
      </c>
      <c r="H22" s="318"/>
      <c r="I22" s="318">
        <v>0.12309596895633035</v>
      </c>
      <c r="J22" s="318"/>
      <c r="K22" s="318" t="s">
        <v>112</v>
      </c>
    </row>
    <row r="23" spans="1:11" ht="12.75">
      <c r="A23" s="2" t="s">
        <v>379</v>
      </c>
      <c r="B23" s="308"/>
      <c r="C23" s="318">
        <v>0.4399536331900096</v>
      </c>
      <c r="D23" s="318"/>
      <c r="E23" s="318">
        <v>0.27669742133901115</v>
      </c>
      <c r="F23" s="318"/>
      <c r="G23" s="318">
        <v>0.6117682859355981</v>
      </c>
      <c r="H23" s="318"/>
      <c r="I23" s="318">
        <v>0.4044979788382491</v>
      </c>
      <c r="J23" s="318"/>
      <c r="K23" s="318">
        <v>0.5746197226821192</v>
      </c>
    </row>
    <row r="24" spans="1:11" ht="12.75">
      <c r="A24" t="s">
        <v>487</v>
      </c>
      <c r="B24" s="308"/>
      <c r="C24" s="318">
        <v>0.2686535550858489</v>
      </c>
      <c r="D24" s="318"/>
      <c r="E24" s="318">
        <v>0.2782175535757284</v>
      </c>
      <c r="F24" s="318"/>
      <c r="G24" s="318">
        <v>0.2550921332010285</v>
      </c>
      <c r="H24" s="318"/>
      <c r="I24" s="318">
        <v>0.28268832029975477</v>
      </c>
      <c r="J24" s="318"/>
      <c r="K24" s="318" t="s">
        <v>112</v>
      </c>
    </row>
    <row r="25" spans="1:11" ht="12.75">
      <c r="A25" t="s">
        <v>488</v>
      </c>
      <c r="B25" s="308"/>
      <c r="C25" s="318">
        <v>0.16680434190491927</v>
      </c>
      <c r="D25" s="318"/>
      <c r="E25" s="318" t="s">
        <v>112</v>
      </c>
      <c r="F25" s="318"/>
      <c r="G25" s="318">
        <v>0.1761598665985315</v>
      </c>
      <c r="H25" s="318"/>
      <c r="I25" s="318">
        <v>0.167149279890269</v>
      </c>
      <c r="J25" s="318"/>
      <c r="K25" s="318">
        <v>0.16631617543973168</v>
      </c>
    </row>
    <row r="26" spans="1:11" ht="12.75">
      <c r="A26" t="s">
        <v>489</v>
      </c>
      <c r="B26" s="308"/>
      <c r="C26" s="318">
        <v>0.15765932735315194</v>
      </c>
      <c r="D26" s="318"/>
      <c r="E26" s="318">
        <v>0.16521907225084825</v>
      </c>
      <c r="F26" s="318"/>
      <c r="G26" s="318" t="s">
        <v>112</v>
      </c>
      <c r="H26" s="318"/>
      <c r="I26" s="318">
        <v>0.1661039386503888</v>
      </c>
      <c r="J26" s="318"/>
      <c r="K26" s="318" t="s">
        <v>112</v>
      </c>
    </row>
    <row r="27" spans="1:11" ht="12.75">
      <c r="A27" t="s">
        <v>383</v>
      </c>
      <c r="B27" s="308"/>
      <c r="C27" s="318">
        <v>0.25807242847381606</v>
      </c>
      <c r="D27" s="318"/>
      <c r="E27" s="318">
        <v>0.3457905544147844</v>
      </c>
      <c r="F27" s="318"/>
      <c r="G27" s="318">
        <v>0.23817848340688944</v>
      </c>
      <c r="H27" s="318"/>
      <c r="I27" s="318">
        <v>0.30954140303883987</v>
      </c>
      <c r="J27" s="318"/>
      <c r="K27" s="318">
        <v>0.20539122419314812</v>
      </c>
    </row>
    <row r="28" spans="1:11" ht="12.75">
      <c r="A28" t="s">
        <v>384</v>
      </c>
      <c r="B28" s="308"/>
      <c r="C28" s="318">
        <v>0.1765014915278801</v>
      </c>
      <c r="D28" s="318"/>
      <c r="E28" s="318" t="s">
        <v>112</v>
      </c>
      <c r="F28" s="318"/>
      <c r="G28" s="318">
        <v>0.19732055793445544</v>
      </c>
      <c r="H28" s="318"/>
      <c r="I28" s="318">
        <v>0.16681628988819064</v>
      </c>
      <c r="J28" s="318"/>
      <c r="K28" s="318">
        <v>0.18218848538869242</v>
      </c>
    </row>
    <row r="29" spans="1:11" ht="12.75">
      <c r="A29" t="s">
        <v>385</v>
      </c>
      <c r="B29" s="308"/>
      <c r="C29" s="318">
        <v>0.29113788007702296</v>
      </c>
      <c r="D29" s="318"/>
      <c r="E29" s="318">
        <v>0.3073768811251896</v>
      </c>
      <c r="F29" s="318"/>
      <c r="G29" s="318" t="s">
        <v>112</v>
      </c>
      <c r="H29" s="318"/>
      <c r="I29" s="318">
        <v>0.30289166346901225</v>
      </c>
      <c r="J29" s="318"/>
      <c r="K29" s="318" t="s">
        <v>112</v>
      </c>
    </row>
    <row r="30" spans="1:11" ht="12.75">
      <c r="A30" t="s">
        <v>386</v>
      </c>
      <c r="B30" s="308"/>
      <c r="C30" s="318">
        <v>0.14892466536075744</v>
      </c>
      <c r="D30" s="318"/>
      <c r="E30" s="318">
        <v>0.16097512635021308</v>
      </c>
      <c r="F30" s="318"/>
      <c r="G30" s="318">
        <v>0.13614095582515084</v>
      </c>
      <c r="H30" s="318"/>
      <c r="I30" s="318">
        <v>0.2014323893225728</v>
      </c>
      <c r="J30" s="318"/>
      <c r="K30" s="318">
        <v>0.09988654861145366</v>
      </c>
    </row>
    <row r="31" spans="1:11" ht="12.75">
      <c r="A31" s="307"/>
      <c r="B31" s="299"/>
      <c r="C31" s="318"/>
      <c r="D31" s="318"/>
      <c r="E31" s="318"/>
      <c r="F31" s="318"/>
      <c r="G31" s="318"/>
      <c r="H31" s="318"/>
      <c r="I31" s="318"/>
      <c r="J31" s="318"/>
      <c r="K31" s="318"/>
    </row>
    <row r="32" spans="1:11" ht="12.75">
      <c r="A32" s="307" t="s">
        <v>127</v>
      </c>
      <c r="B32" s="308"/>
      <c r="C32" s="318"/>
      <c r="D32" s="318"/>
      <c r="E32" s="318"/>
      <c r="F32" s="318"/>
      <c r="G32" s="318"/>
      <c r="H32" s="318"/>
      <c r="I32" s="318"/>
      <c r="J32" s="318"/>
      <c r="K32" s="318"/>
    </row>
    <row r="33" spans="1:11" ht="12.75">
      <c r="A33" t="s">
        <v>128</v>
      </c>
      <c r="B33" s="308"/>
      <c r="C33" s="318">
        <v>0.24352677568263384</v>
      </c>
      <c r="D33" s="318"/>
      <c r="E33" s="318">
        <v>0.18781677175373374</v>
      </c>
      <c r="F33" s="318"/>
      <c r="G33" s="318">
        <v>0.32783446376608916</v>
      </c>
      <c r="H33" s="318"/>
      <c r="I33" s="318">
        <v>0.2405569848682526</v>
      </c>
      <c r="J33" s="318"/>
      <c r="K33" s="318">
        <v>0.2648148795580883</v>
      </c>
    </row>
    <row r="34" spans="1:11" ht="12.75">
      <c r="A34" t="s">
        <v>129</v>
      </c>
      <c r="B34" s="308"/>
      <c r="C34" s="318">
        <v>0.3544689029153667</v>
      </c>
      <c r="D34" s="318"/>
      <c r="E34" s="318">
        <v>0.2973054116940629</v>
      </c>
      <c r="F34" s="318"/>
      <c r="G34" s="318">
        <v>0.41416100872938894</v>
      </c>
      <c r="H34" s="318"/>
      <c r="I34" s="318">
        <v>0.31956688953316376</v>
      </c>
      <c r="J34" s="318"/>
      <c r="K34" s="318">
        <v>0.5032666548949374</v>
      </c>
    </row>
    <row r="35" spans="1:11" ht="12.75">
      <c r="A35" t="s">
        <v>130</v>
      </c>
      <c r="B35" s="308"/>
      <c r="C35" s="318">
        <v>0.22837697967440623</v>
      </c>
      <c r="D35" s="318"/>
      <c r="E35" s="318">
        <v>0.21545281212540526</v>
      </c>
      <c r="F35" s="318"/>
      <c r="G35" s="318">
        <v>0.23897850970247503</v>
      </c>
      <c r="H35" s="318"/>
      <c r="I35" s="318">
        <v>0.25555567212878877</v>
      </c>
      <c r="J35" s="318"/>
      <c r="K35" s="318">
        <v>0.18679910211699535</v>
      </c>
    </row>
    <row r="36" spans="1:11" ht="12.75">
      <c r="A36" s="307"/>
      <c r="B36" s="299"/>
      <c r="C36" s="318"/>
      <c r="D36" s="318"/>
      <c r="E36" s="318"/>
      <c r="F36" s="318"/>
      <c r="G36" s="318"/>
      <c r="H36" s="318"/>
      <c r="I36" s="318"/>
      <c r="J36" s="318"/>
      <c r="K36" s="318"/>
    </row>
    <row r="37" spans="1:11" ht="14.25">
      <c r="A37" s="307" t="s">
        <v>460</v>
      </c>
      <c r="B37" s="308"/>
      <c r="C37" s="318"/>
      <c r="D37" s="318"/>
      <c r="E37" s="318"/>
      <c r="F37" s="318"/>
      <c r="G37" s="318"/>
      <c r="H37" s="318"/>
      <c r="I37" s="318"/>
      <c r="J37" s="318"/>
      <c r="K37" s="318"/>
    </row>
    <row r="38" spans="1:11" ht="12.75">
      <c r="A38" t="s">
        <v>8</v>
      </c>
      <c r="B38" s="308"/>
      <c r="C38" s="318" t="s">
        <v>112</v>
      </c>
      <c r="D38" s="318"/>
      <c r="E38" s="318" t="s">
        <v>112</v>
      </c>
      <c r="F38" s="318"/>
      <c r="G38" s="318" t="s">
        <v>112</v>
      </c>
      <c r="H38" s="318"/>
      <c r="I38" s="318" t="s">
        <v>112</v>
      </c>
      <c r="J38" s="318"/>
      <c r="K38" s="318" t="s">
        <v>112</v>
      </c>
    </row>
    <row r="39" spans="1:11" ht="12.75">
      <c r="A39" t="s">
        <v>17</v>
      </c>
      <c r="B39" s="308"/>
      <c r="C39" s="318" t="s">
        <v>112</v>
      </c>
      <c r="D39" s="318"/>
      <c r="E39" s="318" t="s">
        <v>112</v>
      </c>
      <c r="F39" s="318"/>
      <c r="G39" s="318" t="s">
        <v>112</v>
      </c>
      <c r="H39" s="318"/>
      <c r="I39" s="318" t="s">
        <v>112</v>
      </c>
      <c r="J39" s="318"/>
      <c r="K39" s="318" t="s">
        <v>112</v>
      </c>
    </row>
    <row r="40" spans="1:11" ht="12.75">
      <c r="A40" t="s">
        <v>16</v>
      </c>
      <c r="B40" s="308"/>
      <c r="C40" s="318">
        <v>0.18677006629645032</v>
      </c>
      <c r="D40" s="318"/>
      <c r="E40" s="318">
        <v>0.20669560451329608</v>
      </c>
      <c r="F40" s="318"/>
      <c r="G40" s="318" t="s">
        <v>112</v>
      </c>
      <c r="H40" s="318"/>
      <c r="I40" s="318">
        <v>0.19626554679612485</v>
      </c>
      <c r="J40" s="318"/>
      <c r="K40" s="318" t="s">
        <v>112</v>
      </c>
    </row>
    <row r="41" spans="1:11" ht="12.75">
      <c r="A41" t="s">
        <v>21</v>
      </c>
      <c r="B41" s="308"/>
      <c r="C41" s="318" t="s">
        <v>112</v>
      </c>
      <c r="D41" s="318"/>
      <c r="E41" s="318" t="s">
        <v>112</v>
      </c>
      <c r="F41" s="318"/>
      <c r="G41" s="318" t="s">
        <v>112</v>
      </c>
      <c r="H41" s="318"/>
      <c r="I41" s="318" t="s">
        <v>112</v>
      </c>
      <c r="J41" s="318"/>
      <c r="K41" s="318" t="s">
        <v>112</v>
      </c>
    </row>
    <row r="42" spans="1:11" ht="12.75">
      <c r="A42" t="s">
        <v>18</v>
      </c>
      <c r="B42" s="308"/>
      <c r="C42" s="318" t="s">
        <v>112</v>
      </c>
      <c r="D42" s="318"/>
      <c r="E42" s="318" t="s">
        <v>112</v>
      </c>
      <c r="F42" s="318"/>
      <c r="G42" s="318" t="s">
        <v>112</v>
      </c>
      <c r="H42" s="318"/>
      <c r="I42" s="318" t="s">
        <v>112</v>
      </c>
      <c r="J42" s="318"/>
      <c r="K42" s="318" t="s">
        <v>112</v>
      </c>
    </row>
    <row r="43" spans="1:11" ht="12.75">
      <c r="A43" t="s">
        <v>10</v>
      </c>
      <c r="B43" s="308"/>
      <c r="C43" s="318" t="s">
        <v>112</v>
      </c>
      <c r="D43" s="318"/>
      <c r="E43" s="318" t="s">
        <v>112</v>
      </c>
      <c r="F43" s="318"/>
      <c r="G43" s="318" t="s">
        <v>112</v>
      </c>
      <c r="H43" s="318"/>
      <c r="I43" s="318" t="s">
        <v>112</v>
      </c>
      <c r="J43" s="318"/>
      <c r="K43" s="318" t="s">
        <v>112</v>
      </c>
    </row>
    <row r="44" spans="1:11" ht="12.75">
      <c r="A44" t="s">
        <v>13</v>
      </c>
      <c r="B44" s="308"/>
      <c r="C44" s="318">
        <v>0.15771145834147562</v>
      </c>
      <c r="D44" s="318"/>
      <c r="E44" s="318">
        <v>0.1223467906882007</v>
      </c>
      <c r="F44" s="318"/>
      <c r="G44" s="318">
        <v>0.18789889667263127</v>
      </c>
      <c r="H44" s="318"/>
      <c r="I44" s="318">
        <v>0.15355857923335456</v>
      </c>
      <c r="J44" s="318"/>
      <c r="K44" s="318">
        <v>0.1623559411842628</v>
      </c>
    </row>
    <row r="45" spans="1:11" ht="12.75">
      <c r="A45" t="s">
        <v>19</v>
      </c>
      <c r="B45" s="308"/>
      <c r="C45" s="318">
        <v>0.34881327348032043</v>
      </c>
      <c r="D45" s="318"/>
      <c r="E45" s="318">
        <v>0.35880310743698723</v>
      </c>
      <c r="F45" s="318"/>
      <c r="G45" s="318" t="s">
        <v>112</v>
      </c>
      <c r="H45" s="318"/>
      <c r="I45" s="318">
        <v>0.3891228657006887</v>
      </c>
      <c r="J45" s="318"/>
      <c r="K45" s="318" t="s">
        <v>112</v>
      </c>
    </row>
    <row r="46" spans="1:11" ht="12.75">
      <c r="A46" t="s">
        <v>7</v>
      </c>
      <c r="B46" s="308"/>
      <c r="C46" s="318" t="s">
        <v>112</v>
      </c>
      <c r="D46" s="318"/>
      <c r="E46" s="318" t="s">
        <v>112</v>
      </c>
      <c r="F46" s="318"/>
      <c r="G46" s="318" t="s">
        <v>112</v>
      </c>
      <c r="H46" s="318"/>
      <c r="I46" s="318" t="s">
        <v>112</v>
      </c>
      <c r="J46" s="318"/>
      <c r="K46" s="318" t="s">
        <v>112</v>
      </c>
    </row>
    <row r="47" spans="1:11" ht="12.75">
      <c r="A47" t="s">
        <v>12</v>
      </c>
      <c r="B47" s="308"/>
      <c r="C47" s="318" t="s">
        <v>112</v>
      </c>
      <c r="D47" s="318"/>
      <c r="E47" s="318" t="s">
        <v>112</v>
      </c>
      <c r="F47" s="318"/>
      <c r="G47" s="318" t="s">
        <v>112</v>
      </c>
      <c r="H47" s="318"/>
      <c r="I47" s="318" t="s">
        <v>112</v>
      </c>
      <c r="J47" s="318"/>
      <c r="K47" s="318" t="s">
        <v>112</v>
      </c>
    </row>
    <row r="48" spans="1:11" ht="12.75">
      <c r="A48" t="s">
        <v>15</v>
      </c>
      <c r="B48" s="308"/>
      <c r="C48" s="318">
        <v>0.19620714806710432</v>
      </c>
      <c r="D48" s="318"/>
      <c r="E48" s="318" t="s">
        <v>112</v>
      </c>
      <c r="F48" s="318"/>
      <c r="G48" s="318" t="s">
        <v>112</v>
      </c>
      <c r="H48" s="318"/>
      <c r="I48" s="318" t="s">
        <v>112</v>
      </c>
      <c r="J48" s="318"/>
      <c r="K48" s="318" t="s">
        <v>112</v>
      </c>
    </row>
    <row r="49" spans="1:11" ht="12.75">
      <c r="A49" t="s">
        <v>11</v>
      </c>
      <c r="B49" s="308"/>
      <c r="C49" s="318" t="s">
        <v>112</v>
      </c>
      <c r="D49" s="318"/>
      <c r="E49" s="318" t="s">
        <v>112</v>
      </c>
      <c r="F49" s="318"/>
      <c r="G49" s="318" t="s">
        <v>112</v>
      </c>
      <c r="H49" s="318"/>
      <c r="I49" s="318" t="s">
        <v>112</v>
      </c>
      <c r="J49" s="318"/>
      <c r="K49" s="318" t="s">
        <v>112</v>
      </c>
    </row>
    <row r="50" spans="1:11" ht="12.75">
      <c r="A50" t="s">
        <v>9</v>
      </c>
      <c r="B50" s="308"/>
      <c r="C50" s="318">
        <v>0.13725036900040902</v>
      </c>
      <c r="D50" s="318"/>
      <c r="E50" s="318" t="s">
        <v>112</v>
      </c>
      <c r="F50" s="318"/>
      <c r="G50" s="318">
        <v>0.1707029094315892</v>
      </c>
      <c r="H50" s="318"/>
      <c r="I50" s="318">
        <v>0.12473085555597825</v>
      </c>
      <c r="J50" s="318"/>
      <c r="K50" s="318" t="s">
        <v>112</v>
      </c>
    </row>
    <row r="51" spans="1:11" ht="12.75">
      <c r="A51" t="s">
        <v>23</v>
      </c>
      <c r="B51" s="308"/>
      <c r="C51" s="318">
        <v>0.3936475458970403</v>
      </c>
      <c r="D51" s="318"/>
      <c r="E51" s="318">
        <v>0.35129212515848296</v>
      </c>
      <c r="F51" s="318"/>
      <c r="G51" s="318">
        <v>0.43784092764984484</v>
      </c>
      <c r="H51" s="318"/>
      <c r="I51" s="318">
        <v>0.3821693486279438</v>
      </c>
      <c r="J51" s="318"/>
      <c r="K51" s="318">
        <v>0.43649982975825674</v>
      </c>
    </row>
    <row r="52" spans="1:11" ht="12.75">
      <c r="A52" t="s">
        <v>22</v>
      </c>
      <c r="B52" s="308"/>
      <c r="C52" s="318">
        <v>0.4717361579009948</v>
      </c>
      <c r="D52" s="318"/>
      <c r="E52" s="318">
        <v>0.4962086956521739</v>
      </c>
      <c r="F52" s="318"/>
      <c r="G52" s="318">
        <v>0.4619876964003658</v>
      </c>
      <c r="H52" s="318"/>
      <c r="I52" s="318">
        <v>0.5507729907466214</v>
      </c>
      <c r="J52" s="318"/>
      <c r="K52" s="318">
        <v>0.34481868295012974</v>
      </c>
    </row>
    <row r="53" spans="1:11" ht="12.75">
      <c r="A53" t="s">
        <v>20</v>
      </c>
      <c r="B53" s="308"/>
      <c r="C53" s="318">
        <v>0.40188778553633464</v>
      </c>
      <c r="D53" s="318"/>
      <c r="E53" s="318">
        <v>0.46744244010343644</v>
      </c>
      <c r="F53" s="318"/>
      <c r="G53" s="318">
        <v>0.3828284932698056</v>
      </c>
      <c r="H53" s="318"/>
      <c r="I53" s="318">
        <v>0.43610885435572994</v>
      </c>
      <c r="J53" s="318"/>
      <c r="K53" s="318">
        <v>0.3485915808932401</v>
      </c>
    </row>
    <row r="54" spans="1:11" ht="13.5" thickBot="1">
      <c r="A54" s="305" t="s">
        <v>14</v>
      </c>
      <c r="B54" s="310"/>
      <c r="C54" s="319" t="s">
        <v>112</v>
      </c>
      <c r="D54" s="319"/>
      <c r="E54" s="319" t="s">
        <v>112</v>
      </c>
      <c r="F54" s="319"/>
      <c r="G54" s="319" t="s">
        <v>112</v>
      </c>
      <c r="H54" s="319"/>
      <c r="I54" s="319" t="s">
        <v>112</v>
      </c>
      <c r="J54" s="319"/>
      <c r="K54" s="319" t="s">
        <v>112</v>
      </c>
    </row>
    <row r="55" spans="1:11" ht="12.75">
      <c r="A55" t="s">
        <v>359</v>
      </c>
      <c r="B55" s="270"/>
      <c r="C55" s="270"/>
      <c r="D55" s="270"/>
      <c r="E55" s="270"/>
      <c r="F55" s="299"/>
      <c r="G55" s="299"/>
      <c r="H55" s="299"/>
      <c r="I55" s="299"/>
      <c r="J55" s="299"/>
      <c r="K55" s="299"/>
    </row>
    <row r="56" ht="12.75">
      <c r="A56" s="277" t="s">
        <v>456</v>
      </c>
    </row>
    <row r="57" ht="12.75">
      <c r="A57" s="277" t="s">
        <v>455</v>
      </c>
    </row>
    <row r="59" ht="12.75">
      <c r="A59" s="267" t="s">
        <v>430</v>
      </c>
    </row>
  </sheetData>
  <mergeCells count="3">
    <mergeCell ref="A1:A2"/>
    <mergeCell ref="E3:G3"/>
    <mergeCell ref="I3:K3"/>
  </mergeCells>
  <hyperlinks>
    <hyperlink ref="A59" location="Contents!A1" display="return to contents page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N74"/>
  <sheetViews>
    <sheetView zoomScale="80" zoomScaleNormal="80" workbookViewId="0" topLeftCell="A7">
      <selection activeCell="K31" sqref="K31"/>
    </sheetView>
  </sheetViews>
  <sheetFormatPr defaultColWidth="9.140625" defaultRowHeight="12.75"/>
  <cols>
    <col min="1" max="1" width="9.7109375" style="58" customWidth="1"/>
    <col min="2" max="2" width="5.8515625" style="58" customWidth="1"/>
    <col min="3" max="4" width="13.8515625" style="106" customWidth="1"/>
    <col min="5" max="5" width="13.8515625" style="58" customWidth="1"/>
    <col min="6" max="6" width="12.57421875" style="58" customWidth="1"/>
    <col min="7" max="16384" width="9.140625" style="58" customWidth="1"/>
  </cols>
  <sheetData>
    <row r="1" spans="1:6" ht="37.5" customHeight="1">
      <c r="A1" s="325">
        <v>1.3</v>
      </c>
      <c r="B1" s="330" t="s">
        <v>445</v>
      </c>
      <c r="C1" s="331"/>
      <c r="D1" s="331"/>
      <c r="E1" s="331"/>
      <c r="F1" s="331"/>
    </row>
    <row r="2" spans="1:7" ht="15.75" customHeight="1" thickBot="1">
      <c r="A2" s="326"/>
      <c r="B2" s="123"/>
      <c r="C2" s="123"/>
      <c r="D2" s="123"/>
      <c r="E2" s="123"/>
      <c r="F2" s="124"/>
      <c r="G2" s="268" t="s">
        <v>363</v>
      </c>
    </row>
    <row r="3" spans="1:7" ht="14.25" thickBot="1" thickTop="1">
      <c r="A3" s="314"/>
      <c r="B3" s="314"/>
      <c r="C3" s="315" t="s">
        <v>0</v>
      </c>
      <c r="D3" s="315"/>
      <c r="E3" s="315" t="s">
        <v>1</v>
      </c>
      <c r="F3" s="315"/>
      <c r="G3" s="315"/>
    </row>
    <row r="4" spans="1:7" ht="26.25" thickBot="1">
      <c r="A4" s="125"/>
      <c r="B4" s="316" t="s">
        <v>361</v>
      </c>
      <c r="C4" s="317"/>
      <c r="D4" s="126" t="s">
        <v>230</v>
      </c>
      <c r="E4" s="311" t="s">
        <v>361</v>
      </c>
      <c r="F4" s="311"/>
      <c r="G4" s="112" t="s">
        <v>230</v>
      </c>
    </row>
    <row r="5" spans="1:13" ht="12.75">
      <c r="A5" s="127" t="s">
        <v>2</v>
      </c>
      <c r="B5" s="127"/>
      <c r="D5" s="110"/>
      <c r="E5" s="110"/>
      <c r="I5" s="60"/>
      <c r="K5" s="128"/>
      <c r="L5" s="128"/>
      <c r="M5" s="128"/>
    </row>
    <row r="6" spans="1:13" ht="12.75">
      <c r="A6" s="127">
        <v>1995</v>
      </c>
      <c r="B6" s="127"/>
      <c r="C6" s="93">
        <v>7125</v>
      </c>
      <c r="D6" s="110">
        <v>32.4</v>
      </c>
      <c r="F6" s="93">
        <v>7424</v>
      </c>
      <c r="G6" s="105">
        <v>28.8</v>
      </c>
      <c r="I6" s="60"/>
      <c r="K6" s="128"/>
      <c r="L6" s="128"/>
      <c r="M6" s="128"/>
    </row>
    <row r="7" spans="1:13" ht="12.75">
      <c r="A7" s="409">
        <v>1996</v>
      </c>
      <c r="B7" s="127"/>
      <c r="C7" s="244">
        <v>6969</v>
      </c>
      <c r="D7" s="309">
        <v>31.432374978571602</v>
      </c>
      <c r="E7" s="299"/>
      <c r="F7" s="244">
        <v>7290</v>
      </c>
      <c r="G7" s="309">
        <v>28.14372339084803</v>
      </c>
      <c r="I7" s="60"/>
      <c r="K7" s="128"/>
      <c r="L7" s="128"/>
      <c r="M7" s="128"/>
    </row>
    <row r="8" spans="1:13" ht="12.75">
      <c r="A8" s="409">
        <v>1997</v>
      </c>
      <c r="B8" s="127"/>
      <c r="C8" s="244">
        <v>6900</v>
      </c>
      <c r="D8" s="309">
        <v>30.746390310893545</v>
      </c>
      <c r="E8" s="299"/>
      <c r="F8" s="244">
        <v>7185</v>
      </c>
      <c r="G8" s="309">
        <v>27.716856387869925</v>
      </c>
      <c r="I8" s="60"/>
      <c r="K8" s="128"/>
      <c r="L8" s="128"/>
      <c r="M8" s="128"/>
    </row>
    <row r="9" spans="1:13" ht="12.75">
      <c r="A9" s="409">
        <v>1998</v>
      </c>
      <c r="B9" s="127"/>
      <c r="C9" s="244">
        <v>6933</v>
      </c>
      <c r="D9" s="309">
        <v>29.947933731249734</v>
      </c>
      <c r="E9" s="299"/>
      <c r="F9" s="244">
        <v>7198</v>
      </c>
      <c r="G9" s="309">
        <v>27.064894792629847</v>
      </c>
      <c r="I9" s="60"/>
      <c r="K9" s="128"/>
      <c r="L9" s="128"/>
      <c r="M9" s="128"/>
    </row>
    <row r="10" spans="1:13" ht="12.75">
      <c r="A10" s="127">
        <v>1999</v>
      </c>
      <c r="B10" s="127"/>
      <c r="C10" s="93">
        <v>6981</v>
      </c>
      <c r="D10" s="110">
        <v>29.7</v>
      </c>
      <c r="F10" s="93">
        <v>7304</v>
      </c>
      <c r="G10" s="105">
        <v>27.1</v>
      </c>
      <c r="I10" s="60"/>
      <c r="K10" s="128"/>
      <c r="L10" s="128"/>
      <c r="M10" s="128"/>
    </row>
    <row r="11" spans="1:13" ht="12.75">
      <c r="A11" s="127">
        <v>2000</v>
      </c>
      <c r="B11" s="127"/>
      <c r="C11" s="93">
        <v>7120</v>
      </c>
      <c r="D11" s="110">
        <v>29.8</v>
      </c>
      <c r="E11" s="110"/>
      <c r="F11" s="93">
        <v>7418</v>
      </c>
      <c r="G11" s="105">
        <v>27.2</v>
      </c>
      <c r="I11" s="60"/>
      <c r="K11" s="128"/>
      <c r="L11" s="128"/>
      <c r="M11" s="128"/>
    </row>
    <row r="12" spans="1:12" ht="12.75">
      <c r="A12" s="127">
        <v>2001</v>
      </c>
      <c r="B12" s="127"/>
      <c r="C12" s="93">
        <v>7045.442995925195</v>
      </c>
      <c r="D12" s="110">
        <v>29.3</v>
      </c>
      <c r="E12" s="110"/>
      <c r="F12" s="93">
        <v>7349</v>
      </c>
      <c r="G12" s="105">
        <v>26.7</v>
      </c>
      <c r="L12" s="129"/>
    </row>
    <row r="13" spans="1:12" ht="12.75">
      <c r="A13" s="127">
        <v>2002</v>
      </c>
      <c r="B13" s="127"/>
      <c r="C13" s="93">
        <v>7023.1205553232885</v>
      </c>
      <c r="D13" s="110">
        <v>28.8</v>
      </c>
      <c r="E13" s="110"/>
      <c r="F13" s="93">
        <v>7298</v>
      </c>
      <c r="G13" s="105">
        <v>26.3</v>
      </c>
      <c r="L13" s="129"/>
    </row>
    <row r="14" spans="1:14" ht="12.75">
      <c r="A14" s="127">
        <v>2003</v>
      </c>
      <c r="B14" s="127"/>
      <c r="C14" s="93">
        <v>7112.942863362246</v>
      </c>
      <c r="D14" s="110">
        <v>29.3</v>
      </c>
      <c r="E14" s="110"/>
      <c r="F14" s="93">
        <v>7445</v>
      </c>
      <c r="G14" s="105">
        <v>26.6</v>
      </c>
      <c r="N14" s="60"/>
    </row>
    <row r="15" spans="1:14" ht="12.75">
      <c r="A15" s="127">
        <v>2004</v>
      </c>
      <c r="B15" s="127"/>
      <c r="C15" s="93">
        <v>7060.132633278492</v>
      </c>
      <c r="D15" s="110">
        <v>28.8</v>
      </c>
      <c r="E15" s="110"/>
      <c r="F15" s="93">
        <v>7352</v>
      </c>
      <c r="G15" s="105">
        <v>26</v>
      </c>
      <c r="N15" s="60"/>
    </row>
    <row r="16" spans="1:14" ht="12.75">
      <c r="A16" s="127">
        <v>2005</v>
      </c>
      <c r="B16" s="127"/>
      <c r="C16" s="93">
        <v>7055.599992074271</v>
      </c>
      <c r="D16" s="110">
        <v>28.6</v>
      </c>
      <c r="E16" s="110"/>
      <c r="F16" s="93">
        <v>7370</v>
      </c>
      <c r="G16" s="105">
        <v>25.9</v>
      </c>
      <c r="N16" s="60"/>
    </row>
    <row r="17" spans="1:7" ht="12.75">
      <c r="A17" s="127">
        <v>2006</v>
      </c>
      <c r="B17" s="127"/>
      <c r="C17" s="93">
        <v>7021.964419914004</v>
      </c>
      <c r="D17" s="110">
        <v>28.3</v>
      </c>
      <c r="E17" s="110"/>
      <c r="F17" s="93">
        <v>7359</v>
      </c>
      <c r="G17" s="105">
        <v>25.6</v>
      </c>
    </row>
    <row r="18" spans="1:7" ht="12.75">
      <c r="A18" s="127">
        <v>2007</v>
      </c>
      <c r="B18" s="127"/>
      <c r="C18" s="93">
        <v>7005.802566429244</v>
      </c>
      <c r="D18" s="110">
        <v>28</v>
      </c>
      <c r="E18" s="110"/>
      <c r="F18" s="93">
        <v>7335</v>
      </c>
      <c r="G18" s="105">
        <v>25.3</v>
      </c>
    </row>
    <row r="19" spans="1:7" ht="12.75">
      <c r="A19" s="127">
        <v>2008</v>
      </c>
      <c r="B19" s="127"/>
      <c r="C19" s="93">
        <v>6875.603203335346</v>
      </c>
      <c r="D19" s="110">
        <v>27.4</v>
      </c>
      <c r="E19" s="110"/>
      <c r="F19" s="93">
        <v>7219</v>
      </c>
      <c r="G19" s="105">
        <v>24.9</v>
      </c>
    </row>
    <row r="20" spans="1:7" ht="12.75">
      <c r="A20" s="127">
        <v>2009</v>
      </c>
      <c r="B20" s="127"/>
      <c r="C20" s="93">
        <v>6715.487534316211</v>
      </c>
      <c r="D20" s="110">
        <v>27.4</v>
      </c>
      <c r="E20" s="110"/>
      <c r="F20" s="93">
        <v>7055</v>
      </c>
      <c r="G20" s="105">
        <v>24.7</v>
      </c>
    </row>
    <row r="21" spans="1:7" ht="12.75">
      <c r="A21" s="41">
        <v>2010</v>
      </c>
      <c r="B21" s="127"/>
      <c r="C21" s="93">
        <v>6531.631391685855</v>
      </c>
      <c r="D21" s="110">
        <v>26.6</v>
      </c>
      <c r="E21" s="110"/>
      <c r="F21" s="93">
        <v>6851</v>
      </c>
      <c r="G21" s="105">
        <v>23.9</v>
      </c>
    </row>
    <row r="22" spans="1:14" ht="12.75">
      <c r="A22" s="41">
        <v>2011</v>
      </c>
      <c r="B22" s="127"/>
      <c r="C22" s="93">
        <v>6389</v>
      </c>
      <c r="D22" s="105">
        <v>26</v>
      </c>
      <c r="E22" s="110"/>
      <c r="F22" s="93">
        <v>6665</v>
      </c>
      <c r="G22" s="105">
        <v>23.2</v>
      </c>
      <c r="I22" s="93"/>
      <c r="M22" s="60"/>
      <c r="N22" s="60"/>
    </row>
    <row r="23" spans="1:14" ht="12.75">
      <c r="A23" s="41"/>
      <c r="B23" s="41"/>
      <c r="C23" s="93"/>
      <c r="D23" s="110"/>
      <c r="E23" s="110"/>
      <c r="F23" s="93"/>
      <c r="G23" s="109"/>
      <c r="I23" s="93"/>
      <c r="N23" s="60"/>
    </row>
    <row r="24" spans="1:14" ht="12.75">
      <c r="A24" s="130" t="s">
        <v>231</v>
      </c>
      <c r="B24" s="130"/>
      <c r="C24" s="93">
        <f>C22-C6</f>
        <v>-736</v>
      </c>
      <c r="D24" s="97">
        <f>D22-D6</f>
        <v>-6.399999999999999</v>
      </c>
      <c r="E24" s="113"/>
      <c r="F24" s="97">
        <f>F22-F6</f>
        <v>-759</v>
      </c>
      <c r="G24" s="97">
        <f>G22-G6</f>
        <v>-5.600000000000001</v>
      </c>
      <c r="I24" s="93"/>
      <c r="J24" s="131"/>
      <c r="K24" s="131"/>
      <c r="N24" s="60"/>
    </row>
    <row r="25" spans="1:7" ht="12.75">
      <c r="A25" s="130"/>
      <c r="B25" s="130"/>
      <c r="C25" s="93"/>
      <c r="D25" s="97"/>
      <c r="E25" s="113"/>
      <c r="F25" s="97"/>
      <c r="G25" s="97"/>
    </row>
    <row r="26" spans="1:7" ht="12.75">
      <c r="A26" s="130" t="s">
        <v>232</v>
      </c>
      <c r="B26" s="130"/>
      <c r="C26" s="93">
        <f>C22-C21</f>
        <v>-142.6313916858553</v>
      </c>
      <c r="D26" s="97">
        <f>D22-D21</f>
        <v>-0.6000000000000014</v>
      </c>
      <c r="E26" s="113"/>
      <c r="F26" s="97">
        <f>F22-F21</f>
        <v>-186</v>
      </c>
      <c r="G26" s="97">
        <f>G22-G21</f>
        <v>-0.6999999999999993</v>
      </c>
    </row>
    <row r="27" spans="1:6" ht="12.75">
      <c r="A27" s="130"/>
      <c r="B27" s="130"/>
      <c r="C27" s="93"/>
      <c r="D27" s="113"/>
      <c r="E27" s="132"/>
      <c r="F27" s="93"/>
    </row>
    <row r="28" spans="1:6" ht="12.75">
      <c r="A28" s="133" t="s">
        <v>3</v>
      </c>
      <c r="B28" s="133"/>
      <c r="C28" s="93"/>
      <c r="D28" s="113"/>
      <c r="E28" s="134"/>
      <c r="F28" s="93"/>
    </row>
    <row r="29" spans="1:7" ht="12.75">
      <c r="A29" s="127">
        <v>1995</v>
      </c>
      <c r="B29" s="127"/>
      <c r="C29" s="93">
        <v>3927</v>
      </c>
      <c r="D29" s="110">
        <v>35</v>
      </c>
      <c r="E29" s="110"/>
      <c r="F29" s="93">
        <v>4157</v>
      </c>
      <c r="G29" s="105">
        <v>29.7</v>
      </c>
    </row>
    <row r="30" spans="1:7" ht="12.75">
      <c r="A30" s="409">
        <v>1996</v>
      </c>
      <c r="B30" s="127"/>
      <c r="C30" s="244">
        <v>3771</v>
      </c>
      <c r="D30" s="309">
        <v>33.334040735056654</v>
      </c>
      <c r="E30" s="299"/>
      <c r="F30" s="244">
        <v>4019</v>
      </c>
      <c r="G30" s="309">
        <v>28.596199222570228</v>
      </c>
    </row>
    <row r="31" spans="1:7" ht="12.75">
      <c r="A31" s="409">
        <v>1997</v>
      </c>
      <c r="B31" s="127"/>
      <c r="C31" s="244">
        <v>3723</v>
      </c>
      <c r="D31" s="309">
        <v>32.111121510182144</v>
      </c>
      <c r="E31" s="299"/>
      <c r="F31" s="244">
        <v>3921</v>
      </c>
      <c r="G31" s="309">
        <v>27.814590079000446</v>
      </c>
    </row>
    <row r="32" spans="1:7" ht="12.75">
      <c r="A32" s="409">
        <v>1998</v>
      </c>
      <c r="B32" s="127"/>
      <c r="C32" s="244">
        <v>3719</v>
      </c>
      <c r="D32" s="309">
        <v>31.181382698606143</v>
      </c>
      <c r="E32" s="299"/>
      <c r="F32" s="244">
        <v>3915</v>
      </c>
      <c r="G32" s="309">
        <v>27.13958324877053</v>
      </c>
    </row>
    <row r="33" spans="1:7" ht="12.75">
      <c r="A33" s="127">
        <v>1999</v>
      </c>
      <c r="B33" s="127"/>
      <c r="C33" s="93">
        <v>3749</v>
      </c>
      <c r="D33" s="110">
        <v>30.9</v>
      </c>
      <c r="E33" s="110"/>
      <c r="F33" s="93">
        <v>3980</v>
      </c>
      <c r="G33" s="105">
        <v>27.2</v>
      </c>
    </row>
    <row r="34" spans="1:9" ht="12.75">
      <c r="A34" s="127">
        <v>2000</v>
      </c>
      <c r="B34" s="127"/>
      <c r="C34" s="93">
        <v>3752</v>
      </c>
      <c r="D34" s="110">
        <v>30.4</v>
      </c>
      <c r="E34" s="110"/>
      <c r="F34" s="93">
        <v>3952</v>
      </c>
      <c r="G34" s="105">
        <v>26.8</v>
      </c>
      <c r="I34" s="129"/>
    </row>
    <row r="35" spans="1:7" ht="12.75">
      <c r="A35" s="127">
        <v>2001</v>
      </c>
      <c r="B35" s="127"/>
      <c r="C35" s="93">
        <v>3693</v>
      </c>
      <c r="D35" s="110">
        <v>29.9</v>
      </c>
      <c r="E35" s="110"/>
      <c r="F35" s="93">
        <v>3917</v>
      </c>
      <c r="G35" s="105">
        <v>26.3</v>
      </c>
    </row>
    <row r="36" spans="1:7" ht="12.75">
      <c r="A36" s="127">
        <v>2002</v>
      </c>
      <c r="B36" s="127"/>
      <c r="C36" s="93">
        <v>3603</v>
      </c>
      <c r="D36" s="110">
        <v>28.7</v>
      </c>
      <c r="E36" s="110"/>
      <c r="F36" s="93">
        <v>3789</v>
      </c>
      <c r="G36" s="105">
        <v>25.1</v>
      </c>
    </row>
    <row r="37" spans="1:7" ht="12.75">
      <c r="A37" s="127">
        <v>2003</v>
      </c>
      <c r="B37" s="127"/>
      <c r="C37" s="93">
        <v>3609</v>
      </c>
      <c r="D37" s="110">
        <v>29.1</v>
      </c>
      <c r="E37" s="110"/>
      <c r="F37" s="93">
        <v>3842</v>
      </c>
      <c r="G37" s="105">
        <v>25.4</v>
      </c>
    </row>
    <row r="38" spans="1:7" ht="12.75">
      <c r="A38" s="127">
        <v>2004</v>
      </c>
      <c r="B38" s="127"/>
      <c r="C38" s="93">
        <v>3562</v>
      </c>
      <c r="D38" s="110">
        <v>28.5</v>
      </c>
      <c r="E38" s="110"/>
      <c r="F38" s="93">
        <v>3759</v>
      </c>
      <c r="G38" s="105">
        <v>24.6</v>
      </c>
    </row>
    <row r="39" spans="1:7" ht="13.5" customHeight="1">
      <c r="A39" s="127">
        <v>2005</v>
      </c>
      <c r="B39" s="127"/>
      <c r="C39" s="93">
        <v>3474</v>
      </c>
      <c r="D39" s="110">
        <v>27.6</v>
      </c>
      <c r="E39" s="110"/>
      <c r="F39" s="93">
        <v>3710</v>
      </c>
      <c r="G39" s="105">
        <v>24.1</v>
      </c>
    </row>
    <row r="40" spans="1:7" ht="12.75" customHeight="1">
      <c r="A40" s="127">
        <v>2006</v>
      </c>
      <c r="B40" s="127"/>
      <c r="C40" s="93">
        <v>3430</v>
      </c>
      <c r="D40" s="110">
        <v>27</v>
      </c>
      <c r="E40" s="110"/>
      <c r="F40" s="93">
        <v>3649</v>
      </c>
      <c r="G40" s="105">
        <v>23.5</v>
      </c>
    </row>
    <row r="41" spans="1:7" ht="12.75" customHeight="1">
      <c r="A41" s="41">
        <v>2007</v>
      </c>
      <c r="B41" s="41"/>
      <c r="C41" s="93">
        <v>3379</v>
      </c>
      <c r="D41" s="110">
        <v>26.4</v>
      </c>
      <c r="E41" s="110"/>
      <c r="F41" s="93">
        <v>3606</v>
      </c>
      <c r="G41" s="105">
        <v>23</v>
      </c>
    </row>
    <row r="42" spans="1:7" ht="12.75">
      <c r="A42" s="41">
        <v>2008</v>
      </c>
      <c r="B42" s="41"/>
      <c r="C42" s="93">
        <v>3279</v>
      </c>
      <c r="D42" s="110">
        <v>25.6</v>
      </c>
      <c r="E42" s="110"/>
      <c r="F42" s="93">
        <v>3524</v>
      </c>
      <c r="G42" s="105">
        <v>22.5</v>
      </c>
    </row>
    <row r="43" spans="1:13" ht="12.75">
      <c r="A43" s="41">
        <v>2009</v>
      </c>
      <c r="B43" s="41"/>
      <c r="C43" s="93">
        <v>3118</v>
      </c>
      <c r="D43" s="110">
        <v>25.2</v>
      </c>
      <c r="E43" s="110"/>
      <c r="F43" s="93">
        <v>3343</v>
      </c>
      <c r="G43" s="105">
        <v>22</v>
      </c>
      <c r="K43" s="131"/>
      <c r="L43" s="131"/>
      <c r="M43" s="131"/>
    </row>
    <row r="44" spans="1:13" ht="12.75">
      <c r="A44" s="41">
        <v>2010</v>
      </c>
      <c r="B44" s="41"/>
      <c r="C44" s="93">
        <v>2971</v>
      </c>
      <c r="D44" s="110">
        <v>23.8</v>
      </c>
      <c r="E44" s="110"/>
      <c r="F44" s="93">
        <v>3183</v>
      </c>
      <c r="G44" s="105">
        <v>20.7</v>
      </c>
      <c r="K44" s="131"/>
      <c r="L44" s="131"/>
      <c r="M44" s="131"/>
    </row>
    <row r="45" spans="1:13" ht="12.75">
      <c r="A45" s="41">
        <v>2011</v>
      </c>
      <c r="B45" s="41"/>
      <c r="C45" s="93">
        <v>2913.4693117161737</v>
      </c>
      <c r="D45" s="105">
        <v>23.4</v>
      </c>
      <c r="E45" s="110"/>
      <c r="F45" s="93">
        <v>3089</v>
      </c>
      <c r="G45" s="95">
        <v>20.2</v>
      </c>
      <c r="K45" s="131"/>
      <c r="L45" s="131"/>
      <c r="M45" s="131"/>
    </row>
    <row r="46" spans="1:6" ht="12.75">
      <c r="A46" s="41"/>
      <c r="B46" s="41"/>
      <c r="C46" s="93"/>
      <c r="D46" s="110"/>
      <c r="E46" s="110"/>
      <c r="F46" s="93"/>
    </row>
    <row r="47" spans="1:7" ht="12.75">
      <c r="A47" s="130" t="s">
        <v>231</v>
      </c>
      <c r="B47" s="130"/>
      <c r="C47" s="93">
        <f>C45-C29</f>
        <v>-1013.5306882838263</v>
      </c>
      <c r="D47" s="97">
        <f>D45-D29</f>
        <v>-11.600000000000001</v>
      </c>
      <c r="E47" s="113"/>
      <c r="F47" s="93">
        <f>F45-F29</f>
        <v>-1068</v>
      </c>
      <c r="G47" s="97">
        <f>G45-G29</f>
        <v>-9.5</v>
      </c>
    </row>
    <row r="48" spans="1:7" ht="12.75">
      <c r="A48" s="130"/>
      <c r="B48" s="130"/>
      <c r="C48" s="93"/>
      <c r="D48" s="97"/>
      <c r="E48" s="113"/>
      <c r="F48" s="93"/>
      <c r="G48" s="97"/>
    </row>
    <row r="49" spans="1:7" ht="12.75">
      <c r="A49" s="130" t="s">
        <v>232</v>
      </c>
      <c r="B49" s="130"/>
      <c r="C49" s="93">
        <f>C45-C44</f>
        <v>-57.530688283826294</v>
      </c>
      <c r="D49" s="97">
        <f>D45-D44</f>
        <v>-0.40000000000000213</v>
      </c>
      <c r="E49" s="113"/>
      <c r="F49" s="93">
        <f>F45-F44</f>
        <v>-94</v>
      </c>
      <c r="G49" s="97">
        <f>G45-G44</f>
        <v>-0.5</v>
      </c>
    </row>
    <row r="50" spans="1:6" ht="12.75">
      <c r="A50" s="41"/>
      <c r="B50" s="41"/>
      <c r="C50" s="93"/>
      <c r="D50" s="110"/>
      <c r="E50" s="132"/>
      <c r="F50" s="93"/>
    </row>
    <row r="51" spans="1:6" ht="12.75">
      <c r="A51" s="133" t="s">
        <v>4</v>
      </c>
      <c r="B51" s="133"/>
      <c r="C51" s="93"/>
      <c r="D51" s="110"/>
      <c r="E51" s="134"/>
      <c r="F51" s="93"/>
    </row>
    <row r="52" spans="1:7" ht="12.75">
      <c r="A52" s="127">
        <v>1995</v>
      </c>
      <c r="B52" s="127"/>
      <c r="C52" s="93">
        <v>3198</v>
      </c>
      <c r="D52" s="110">
        <v>29.7</v>
      </c>
      <c r="E52" s="110"/>
      <c r="F52" s="93">
        <v>3267</v>
      </c>
      <c r="G52" s="105">
        <v>27.8</v>
      </c>
    </row>
    <row r="53" spans="1:7" ht="12.75">
      <c r="A53" s="127">
        <v>1999</v>
      </c>
      <c r="B53" s="127"/>
      <c r="C53" s="93">
        <v>3232</v>
      </c>
      <c r="D53" s="110">
        <v>28.4</v>
      </c>
      <c r="E53" s="110"/>
      <c r="F53" s="93">
        <v>3324</v>
      </c>
      <c r="G53" s="105">
        <v>27</v>
      </c>
    </row>
    <row r="54" spans="1:7" ht="12.75">
      <c r="A54" s="127">
        <v>2000</v>
      </c>
      <c r="B54" s="127"/>
      <c r="C54" s="93">
        <v>3367</v>
      </c>
      <c r="D54" s="110">
        <v>29.1</v>
      </c>
      <c r="E54" s="110"/>
      <c r="F54" s="93">
        <v>3465</v>
      </c>
      <c r="G54" s="105">
        <v>27.7</v>
      </c>
    </row>
    <row r="55" spans="1:7" ht="12.75">
      <c r="A55" s="127">
        <v>2001</v>
      </c>
      <c r="B55" s="127"/>
      <c r="C55" s="93">
        <v>3352</v>
      </c>
      <c r="D55" s="110">
        <v>28.6</v>
      </c>
      <c r="E55" s="110"/>
      <c r="F55" s="93">
        <v>3432</v>
      </c>
      <c r="G55" s="105">
        <v>27.2</v>
      </c>
    </row>
    <row r="56" spans="1:7" ht="12.75">
      <c r="A56" s="127">
        <v>2002</v>
      </c>
      <c r="B56" s="127"/>
      <c r="C56" s="93">
        <v>3420</v>
      </c>
      <c r="D56" s="110">
        <v>29</v>
      </c>
      <c r="E56" s="110"/>
      <c r="F56" s="93">
        <v>3510</v>
      </c>
      <c r="G56" s="105">
        <v>27.6</v>
      </c>
    </row>
    <row r="57" spans="1:7" ht="12.75">
      <c r="A57" s="127">
        <v>2003</v>
      </c>
      <c r="B57" s="127"/>
      <c r="C57" s="93">
        <v>3504</v>
      </c>
      <c r="D57" s="110">
        <v>29.6</v>
      </c>
      <c r="E57" s="110"/>
      <c r="F57" s="93">
        <v>3603</v>
      </c>
      <c r="G57" s="105">
        <v>28</v>
      </c>
    </row>
    <row r="58" spans="1:13" ht="12.75">
      <c r="A58" s="127">
        <v>2004</v>
      </c>
      <c r="B58" s="127"/>
      <c r="C58" s="93">
        <v>3498</v>
      </c>
      <c r="D58" s="110">
        <v>29.2</v>
      </c>
      <c r="E58" s="106"/>
      <c r="F58" s="93">
        <v>3593</v>
      </c>
      <c r="G58" s="105">
        <v>27.6</v>
      </c>
      <c r="K58" s="60"/>
      <c r="L58" s="60"/>
      <c r="M58" s="60"/>
    </row>
    <row r="59" spans="1:13" ht="12.75">
      <c r="A59" s="127">
        <v>2005</v>
      </c>
      <c r="B59" s="127"/>
      <c r="C59" s="93">
        <v>3582</v>
      </c>
      <c r="D59" s="110">
        <v>29.7</v>
      </c>
      <c r="E59" s="110"/>
      <c r="F59" s="93">
        <v>3660</v>
      </c>
      <c r="G59" s="105">
        <v>27.9</v>
      </c>
      <c r="K59" s="131"/>
      <c r="L59" s="131"/>
      <c r="M59" s="131"/>
    </row>
    <row r="60" spans="1:13" ht="12.75">
      <c r="A60" s="127">
        <v>2006</v>
      </c>
      <c r="B60" s="127"/>
      <c r="C60" s="93">
        <v>3592</v>
      </c>
      <c r="D60" s="110">
        <v>29.7</v>
      </c>
      <c r="E60" s="110"/>
      <c r="F60" s="93">
        <v>3710</v>
      </c>
      <c r="G60" s="105">
        <v>28.1</v>
      </c>
      <c r="K60" s="131"/>
      <c r="L60" s="131"/>
      <c r="M60" s="131"/>
    </row>
    <row r="61" spans="1:13" ht="12.75">
      <c r="A61" s="127">
        <v>2007</v>
      </c>
      <c r="B61" s="127"/>
      <c r="C61" s="93">
        <v>3626</v>
      </c>
      <c r="D61" s="110">
        <v>29.6</v>
      </c>
      <c r="E61" s="110"/>
      <c r="F61" s="93">
        <v>3728</v>
      </c>
      <c r="G61" s="105">
        <v>27.9</v>
      </c>
      <c r="K61" s="131"/>
      <c r="L61" s="131"/>
      <c r="M61" s="131"/>
    </row>
    <row r="62" spans="1:13" ht="12.75">
      <c r="A62" s="127">
        <v>2008</v>
      </c>
      <c r="B62" s="127"/>
      <c r="C62" s="93">
        <v>3597</v>
      </c>
      <c r="D62" s="110">
        <v>29.3</v>
      </c>
      <c r="E62" s="110"/>
      <c r="F62" s="93">
        <v>3695</v>
      </c>
      <c r="G62" s="105">
        <v>27.6</v>
      </c>
      <c r="K62" s="131"/>
      <c r="L62" s="131"/>
      <c r="M62" s="131"/>
    </row>
    <row r="63" spans="1:13" ht="12.75">
      <c r="A63" s="127">
        <v>2009</v>
      </c>
      <c r="B63" s="127"/>
      <c r="C63" s="93">
        <v>3598</v>
      </c>
      <c r="D63" s="110">
        <v>29.6</v>
      </c>
      <c r="E63" s="110"/>
      <c r="F63" s="93">
        <v>3713</v>
      </c>
      <c r="G63" s="105">
        <v>27.8</v>
      </c>
      <c r="K63" s="131"/>
      <c r="L63" s="131"/>
      <c r="M63" s="131"/>
    </row>
    <row r="64" spans="1:13" ht="12.75">
      <c r="A64" s="41">
        <v>2010</v>
      </c>
      <c r="B64" s="127"/>
      <c r="C64" s="93">
        <v>3561</v>
      </c>
      <c r="D64" s="110">
        <v>29.5</v>
      </c>
      <c r="E64" s="110"/>
      <c r="F64" s="93">
        <v>3668</v>
      </c>
      <c r="G64" s="105">
        <v>27.5</v>
      </c>
      <c r="K64" s="131"/>
      <c r="L64" s="131"/>
      <c r="M64" s="131"/>
    </row>
    <row r="65" spans="1:7" ht="12.75">
      <c r="A65" s="41">
        <v>2011</v>
      </c>
      <c r="B65" s="127"/>
      <c r="C65" s="93">
        <v>3475.522205366942</v>
      </c>
      <c r="D65" s="105">
        <v>28.7</v>
      </c>
      <c r="E65" s="110"/>
      <c r="F65" s="93">
        <v>3577</v>
      </c>
      <c r="G65" s="95">
        <v>26.8</v>
      </c>
    </row>
    <row r="66" spans="1:7" ht="12.75">
      <c r="A66" s="41"/>
      <c r="B66" s="41"/>
      <c r="C66" s="93"/>
      <c r="D66" s="110"/>
      <c r="E66" s="110"/>
      <c r="F66" s="93"/>
      <c r="G66" s="110"/>
    </row>
    <row r="67" spans="1:7" ht="12.75">
      <c r="A67" s="130" t="s">
        <v>231</v>
      </c>
      <c r="B67" s="130"/>
      <c r="C67" s="93">
        <f>C65-C52</f>
        <v>277.5222053669422</v>
      </c>
      <c r="D67" s="97">
        <f>D65-D52</f>
        <v>-1</v>
      </c>
      <c r="E67" s="113"/>
      <c r="F67" s="93">
        <f>F65-F52</f>
        <v>310</v>
      </c>
      <c r="G67" s="97">
        <f>G65-G52</f>
        <v>-1</v>
      </c>
    </row>
    <row r="68" spans="1:7" ht="12.75">
      <c r="A68" s="130"/>
      <c r="B68" s="130"/>
      <c r="C68" s="93"/>
      <c r="D68" s="97"/>
      <c r="E68" s="113"/>
      <c r="F68" s="93"/>
      <c r="G68" s="97"/>
    </row>
    <row r="69" spans="1:7" ht="13.5" thickBot="1">
      <c r="A69" s="135" t="s">
        <v>232</v>
      </c>
      <c r="B69" s="135"/>
      <c r="C69" s="98">
        <f>C65-C64</f>
        <v>-85.47779463305778</v>
      </c>
      <c r="D69" s="104">
        <f>D65-D64</f>
        <v>-0.8000000000000007</v>
      </c>
      <c r="E69" s="136"/>
      <c r="F69" s="98">
        <f>F65-F64</f>
        <v>-91</v>
      </c>
      <c r="G69" s="111">
        <f>G65-G64</f>
        <v>-0.6999999999999993</v>
      </c>
    </row>
    <row r="70" spans="1:7" ht="12.75">
      <c r="A70" t="s">
        <v>359</v>
      </c>
      <c r="B70"/>
      <c r="C70"/>
      <c r="D70"/>
      <c r="E70"/>
      <c r="F70"/>
      <c r="G70"/>
    </row>
    <row r="71" spans="1:7" ht="14.25">
      <c r="A71" s="327" t="s">
        <v>334</v>
      </c>
      <c r="B71" s="327"/>
      <c r="C71" s="327"/>
      <c r="D71" s="327"/>
      <c r="E71" s="327"/>
      <c r="F71" s="327"/>
      <c r="G71" s="327"/>
    </row>
    <row r="72" spans="1:7" ht="26.25" customHeight="1">
      <c r="A72" s="328" t="s">
        <v>362</v>
      </c>
      <c r="B72" s="329"/>
      <c r="C72" s="329"/>
      <c r="D72" s="329"/>
      <c r="E72" s="329"/>
      <c r="F72" s="329"/>
      <c r="G72" s="329"/>
    </row>
    <row r="74" ht="12.75">
      <c r="A74" s="267" t="s">
        <v>430</v>
      </c>
    </row>
  </sheetData>
  <sheetProtection/>
  <mergeCells count="9">
    <mergeCell ref="A71:G71"/>
    <mergeCell ref="A72:G72"/>
    <mergeCell ref="B4:C4"/>
    <mergeCell ref="E4:F4"/>
    <mergeCell ref="A1:A2"/>
    <mergeCell ref="B1:F1"/>
    <mergeCell ref="A3:B3"/>
    <mergeCell ref="C3:D3"/>
    <mergeCell ref="E3:G3"/>
  </mergeCells>
  <hyperlinks>
    <hyperlink ref="A74" location="Contents!A1" display="return to contents page"/>
  </hyperlink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O73"/>
  <sheetViews>
    <sheetView workbookViewId="0" topLeftCell="A1">
      <selection activeCell="J11" sqref="J11"/>
    </sheetView>
  </sheetViews>
  <sheetFormatPr defaultColWidth="9.140625" defaultRowHeight="12.75"/>
  <cols>
    <col min="1" max="1" width="21.28125" style="154" customWidth="1"/>
    <col min="2" max="16384" width="10.421875" style="154" customWidth="1"/>
  </cols>
  <sheetData>
    <row r="1" spans="1:7" ht="33" customHeight="1">
      <c r="A1" s="325">
        <v>2.1</v>
      </c>
      <c r="B1" s="333" t="s">
        <v>368</v>
      </c>
      <c r="C1" s="334"/>
      <c r="D1" s="334"/>
      <c r="E1" s="334"/>
      <c r="F1" s="334"/>
      <c r="G1" s="334"/>
    </row>
    <row r="2" spans="1:7" ht="13.5" thickBot="1">
      <c r="A2" s="326"/>
      <c r="G2" s="115" t="s">
        <v>367</v>
      </c>
    </row>
    <row r="3" spans="1:7" ht="14.25" thickBot="1" thickTop="1">
      <c r="A3" s="155"/>
      <c r="B3" s="335" t="s">
        <v>366</v>
      </c>
      <c r="C3" s="335"/>
      <c r="D3" s="335"/>
      <c r="E3" s="335" t="s">
        <v>286</v>
      </c>
      <c r="F3" s="335"/>
      <c r="G3" s="335"/>
    </row>
    <row r="4" spans="1:7" ht="13.5" thickBot="1">
      <c r="A4" s="157"/>
      <c r="B4" s="158" t="s">
        <v>6</v>
      </c>
      <c r="C4" s="156" t="s">
        <v>24</v>
      </c>
      <c r="D4" s="156" t="s">
        <v>25</v>
      </c>
      <c r="E4" s="158" t="s">
        <v>6</v>
      </c>
      <c r="F4" s="158" t="s">
        <v>24</v>
      </c>
      <c r="G4" s="158" t="s">
        <v>25</v>
      </c>
    </row>
    <row r="5" spans="1:11" ht="12.75">
      <c r="A5" s="159" t="s">
        <v>45</v>
      </c>
      <c r="B5" s="160"/>
      <c r="C5" s="160"/>
      <c r="D5" s="160"/>
      <c r="E5" s="160"/>
      <c r="F5" s="160"/>
      <c r="G5" s="160"/>
      <c r="K5" s="162"/>
    </row>
    <row r="6" spans="1:13" ht="12.75">
      <c r="A6" s="161">
        <v>1995</v>
      </c>
      <c r="B6" s="100">
        <v>3397</v>
      </c>
      <c r="C6" s="100">
        <v>2320</v>
      </c>
      <c r="D6" s="100">
        <v>1077</v>
      </c>
      <c r="E6" s="100">
        <v>12471</v>
      </c>
      <c r="F6" s="100">
        <v>6534</v>
      </c>
      <c r="G6" s="100">
        <v>5937</v>
      </c>
      <c r="H6" s="161"/>
      <c r="I6" s="246"/>
      <c r="J6" s="246"/>
      <c r="K6" s="246"/>
      <c r="L6" s="162"/>
      <c r="M6" s="162"/>
    </row>
    <row r="7" spans="1:13" ht="12.75">
      <c r="A7" s="161">
        <v>1999</v>
      </c>
      <c r="B7" s="100">
        <v>3313</v>
      </c>
      <c r="C7" s="100">
        <v>2270</v>
      </c>
      <c r="D7" s="100">
        <v>1043</v>
      </c>
      <c r="E7" s="100">
        <v>14249</v>
      </c>
      <c r="F7" s="100">
        <v>7718</v>
      </c>
      <c r="G7" s="100">
        <v>6531</v>
      </c>
      <c r="H7" s="161"/>
      <c r="I7" s="246"/>
      <c r="J7" s="246"/>
      <c r="K7" s="246"/>
      <c r="L7" s="162"/>
      <c r="M7" s="162"/>
    </row>
    <row r="8" spans="1:13" ht="12.75">
      <c r="A8" s="161">
        <v>2000</v>
      </c>
      <c r="B8" s="100">
        <v>3309</v>
      </c>
      <c r="C8" s="100">
        <v>2240</v>
      </c>
      <c r="D8" s="100">
        <v>1069</v>
      </c>
      <c r="E8" s="100">
        <v>14383</v>
      </c>
      <c r="F8" s="100">
        <v>7838</v>
      </c>
      <c r="G8" s="100">
        <v>6545</v>
      </c>
      <c r="H8" s="161"/>
      <c r="I8" s="246"/>
      <c r="J8" s="246"/>
      <c r="K8" s="246"/>
      <c r="L8" s="162"/>
      <c r="M8" s="162"/>
    </row>
    <row r="9" spans="1:11" ht="12.75">
      <c r="A9" s="161">
        <v>2001</v>
      </c>
      <c r="B9" s="100">
        <v>3278</v>
      </c>
      <c r="C9" s="100">
        <v>2220</v>
      </c>
      <c r="D9" s="100">
        <v>1058</v>
      </c>
      <c r="E9" s="100">
        <v>14607</v>
      </c>
      <c r="F9" s="100">
        <v>7990</v>
      </c>
      <c r="G9" s="100">
        <v>6617</v>
      </c>
      <c r="H9" s="161"/>
      <c r="I9" s="246"/>
      <c r="J9" s="246"/>
      <c r="K9" s="246"/>
    </row>
    <row r="10" spans="1:11" ht="12.75">
      <c r="A10" s="161">
        <v>2002</v>
      </c>
      <c r="B10" s="100">
        <v>3190</v>
      </c>
      <c r="C10" s="100">
        <v>2164</v>
      </c>
      <c r="D10" s="100">
        <v>1027</v>
      </c>
      <c r="E10" s="100">
        <v>14882</v>
      </c>
      <c r="F10" s="100">
        <v>8194</v>
      </c>
      <c r="G10" s="160">
        <v>6689</v>
      </c>
      <c r="H10" s="161"/>
      <c r="I10" s="246"/>
      <c r="J10" s="246"/>
      <c r="K10" s="246"/>
    </row>
    <row r="11" spans="1:15" ht="12.75">
      <c r="A11" s="161">
        <v>2003</v>
      </c>
      <c r="B11" s="100">
        <v>3213</v>
      </c>
      <c r="C11" s="100">
        <v>2126</v>
      </c>
      <c r="D11" s="100">
        <v>1087</v>
      </c>
      <c r="E11" s="100">
        <v>14574</v>
      </c>
      <c r="F11" s="100">
        <v>8009</v>
      </c>
      <c r="G11" s="100">
        <v>6565</v>
      </c>
      <c r="H11" s="161"/>
      <c r="I11" s="246"/>
      <c r="J11" s="246"/>
      <c r="K11" s="246"/>
      <c r="M11" s="247"/>
      <c r="N11" s="247"/>
      <c r="O11" s="247"/>
    </row>
    <row r="12" spans="1:15" ht="12.75">
      <c r="A12" s="161">
        <v>2004</v>
      </c>
      <c r="B12" s="100">
        <v>3056</v>
      </c>
      <c r="C12" s="100">
        <v>2095</v>
      </c>
      <c r="D12" s="160">
        <v>961</v>
      </c>
      <c r="E12" s="100">
        <v>14830</v>
      </c>
      <c r="F12" s="100">
        <v>8162</v>
      </c>
      <c r="G12" s="160">
        <v>6669</v>
      </c>
      <c r="H12" s="161"/>
      <c r="I12" s="246"/>
      <c r="J12" s="246"/>
      <c r="K12" s="246"/>
      <c r="M12" s="247"/>
      <c r="N12" s="247"/>
      <c r="O12" s="247"/>
    </row>
    <row r="13" spans="1:15" ht="12.75">
      <c r="A13" s="161">
        <v>2005</v>
      </c>
      <c r="B13" s="100">
        <v>2996</v>
      </c>
      <c r="C13" s="100">
        <v>1979</v>
      </c>
      <c r="D13" s="100">
        <v>1017</v>
      </c>
      <c r="E13" s="100">
        <v>14870</v>
      </c>
      <c r="F13" s="100">
        <v>8239</v>
      </c>
      <c r="G13" s="160">
        <v>6632</v>
      </c>
      <c r="H13" s="161"/>
      <c r="I13" s="246"/>
      <c r="J13" s="246"/>
      <c r="K13" s="246"/>
      <c r="M13" s="247"/>
      <c r="N13" s="247"/>
      <c r="O13" s="247"/>
    </row>
    <row r="14" spans="1:15" ht="12.75">
      <c r="A14" s="161">
        <v>2006</v>
      </c>
      <c r="B14" s="100">
        <v>2971</v>
      </c>
      <c r="C14" s="100">
        <v>1974</v>
      </c>
      <c r="D14" s="160">
        <v>996</v>
      </c>
      <c r="E14" s="100">
        <v>15170</v>
      </c>
      <c r="F14" s="100">
        <v>8448</v>
      </c>
      <c r="G14" s="160">
        <v>6722</v>
      </c>
      <c r="H14" s="161"/>
      <c r="I14" s="246"/>
      <c r="J14" s="246"/>
      <c r="K14" s="246"/>
      <c r="M14" s="247"/>
      <c r="N14" s="247"/>
      <c r="O14" s="247"/>
    </row>
    <row r="15" spans="1:15" ht="12.75">
      <c r="A15" s="161">
        <v>2007</v>
      </c>
      <c r="B15" s="100">
        <v>2914</v>
      </c>
      <c r="C15" s="100">
        <v>1925</v>
      </c>
      <c r="D15" s="160">
        <v>988</v>
      </c>
      <c r="E15" s="100">
        <v>15460</v>
      </c>
      <c r="F15" s="100">
        <v>8653</v>
      </c>
      <c r="G15" s="160">
        <v>6806</v>
      </c>
      <c r="H15" s="161"/>
      <c r="I15" s="246"/>
      <c r="J15" s="246"/>
      <c r="K15" s="246"/>
      <c r="M15" s="247"/>
      <c r="N15" s="247"/>
      <c r="O15" s="247"/>
    </row>
    <row r="16" spans="1:15" ht="12.75">
      <c r="A16" s="161">
        <v>2008</v>
      </c>
      <c r="B16" s="100">
        <v>2786</v>
      </c>
      <c r="C16" s="100">
        <v>1816</v>
      </c>
      <c r="D16" s="160">
        <v>970</v>
      </c>
      <c r="E16" s="100">
        <v>15327</v>
      </c>
      <c r="F16" s="100">
        <v>8585</v>
      </c>
      <c r="G16" s="160">
        <v>6743</v>
      </c>
      <c r="H16" s="161"/>
      <c r="I16" s="246"/>
      <c r="J16" s="246"/>
      <c r="K16" s="246"/>
      <c r="M16" s="247"/>
      <c r="N16" s="247"/>
      <c r="O16" s="247"/>
    </row>
    <row r="17" spans="1:15" ht="12.75">
      <c r="A17" s="161">
        <v>2009</v>
      </c>
      <c r="B17" s="100">
        <v>2611</v>
      </c>
      <c r="C17" s="100">
        <v>1684</v>
      </c>
      <c r="D17" s="160">
        <v>927</v>
      </c>
      <c r="E17" s="100">
        <v>14896</v>
      </c>
      <c r="F17" s="100">
        <v>8240</v>
      </c>
      <c r="G17" s="160">
        <v>6656</v>
      </c>
      <c r="H17" s="161"/>
      <c r="I17" s="246"/>
      <c r="J17" s="246"/>
      <c r="K17" s="246"/>
      <c r="L17" s="162"/>
      <c r="M17" s="247"/>
      <c r="N17" s="247"/>
      <c r="O17" s="247"/>
    </row>
    <row r="18" spans="1:15" ht="12.75">
      <c r="A18" s="161">
        <v>2010</v>
      </c>
      <c r="B18" s="100">
        <v>2464</v>
      </c>
      <c r="C18" s="100">
        <v>1580</v>
      </c>
      <c r="D18" s="160">
        <v>884</v>
      </c>
      <c r="E18" s="100">
        <v>15187</v>
      </c>
      <c r="F18" s="100">
        <v>8541</v>
      </c>
      <c r="G18" s="160">
        <v>6646</v>
      </c>
      <c r="H18" s="161"/>
      <c r="I18" s="246"/>
      <c r="J18" s="246"/>
      <c r="K18" s="246"/>
      <c r="L18" s="162"/>
      <c r="M18" s="247"/>
      <c r="N18" s="247"/>
      <c r="O18" s="247"/>
    </row>
    <row r="19" spans="1:11" ht="12.75">
      <c r="A19" s="161">
        <v>2011</v>
      </c>
      <c r="B19" s="100">
        <v>2507</v>
      </c>
      <c r="C19" s="100">
        <v>1614</v>
      </c>
      <c r="D19" s="100">
        <v>893</v>
      </c>
      <c r="E19" s="100">
        <v>15400</v>
      </c>
      <c r="F19" s="100">
        <v>8597</v>
      </c>
      <c r="G19" s="100">
        <v>6803</v>
      </c>
      <c r="H19" s="161"/>
      <c r="I19" s="246"/>
      <c r="J19" s="246"/>
      <c r="K19" s="246"/>
    </row>
    <row r="20" spans="1:7" ht="12.75">
      <c r="A20" s="155" t="s">
        <v>231</v>
      </c>
      <c r="B20" s="102">
        <f>B19-B6</f>
        <v>-890</v>
      </c>
      <c r="C20" s="102">
        <f>C19-C6</f>
        <v>-706</v>
      </c>
      <c r="D20" s="102">
        <f>D19-D6</f>
        <v>-184</v>
      </c>
      <c r="E20" s="102">
        <f>E19-E6</f>
        <v>2929</v>
      </c>
      <c r="F20" s="102">
        <f>F19-F6</f>
        <v>2063</v>
      </c>
      <c r="G20" s="102">
        <f>G19-G6</f>
        <v>866</v>
      </c>
    </row>
    <row r="21" spans="1:14" ht="12.75">
      <c r="A21" s="155" t="s">
        <v>232</v>
      </c>
      <c r="B21" s="103">
        <f aca="true" t="shared" si="0" ref="B21:G21">B19-B18</f>
        <v>43</v>
      </c>
      <c r="C21" s="103">
        <f t="shared" si="0"/>
        <v>34</v>
      </c>
      <c r="D21" s="103">
        <f t="shared" si="0"/>
        <v>9</v>
      </c>
      <c r="E21" s="103">
        <f t="shared" si="0"/>
        <v>213</v>
      </c>
      <c r="F21" s="103">
        <f t="shared" si="0"/>
        <v>56</v>
      </c>
      <c r="G21" s="103">
        <f t="shared" si="0"/>
        <v>157</v>
      </c>
      <c r="I21" s="162"/>
      <c r="J21" s="162"/>
      <c r="K21" s="162"/>
      <c r="L21" s="162"/>
      <c r="M21" s="162"/>
      <c r="N21" s="162"/>
    </row>
    <row r="22" spans="1:14" ht="12.75">
      <c r="A22" s="159" t="s">
        <v>44</v>
      </c>
      <c r="B22" s="163"/>
      <c r="C22" s="163"/>
      <c r="D22" s="163"/>
      <c r="E22" s="163"/>
      <c r="F22" s="163"/>
      <c r="G22" s="163"/>
      <c r="I22" s="162"/>
      <c r="J22" s="162"/>
      <c r="K22" s="162"/>
      <c r="L22" s="162"/>
      <c r="M22" s="162"/>
      <c r="N22" s="162"/>
    </row>
    <row r="23" spans="1:14" ht="12.75">
      <c r="A23" s="161">
        <v>1995</v>
      </c>
      <c r="B23" s="100">
        <v>3728</v>
      </c>
      <c r="C23" s="100">
        <v>1607</v>
      </c>
      <c r="D23" s="100">
        <v>2121</v>
      </c>
      <c r="E23" s="100">
        <v>2369</v>
      </c>
      <c r="F23" s="100">
        <v>774</v>
      </c>
      <c r="G23" s="100">
        <v>1595</v>
      </c>
      <c r="I23" s="246"/>
      <c r="J23" s="246"/>
      <c r="K23" s="246"/>
      <c r="L23" s="162"/>
      <c r="M23" s="162"/>
      <c r="N23" s="162"/>
    </row>
    <row r="24" spans="1:14" ht="12.75">
      <c r="A24" s="161"/>
      <c r="B24" s="100"/>
      <c r="C24" s="100"/>
      <c r="D24" s="100"/>
      <c r="E24" s="100"/>
      <c r="F24" s="100"/>
      <c r="G24" s="100"/>
      <c r="I24" s="246"/>
      <c r="J24" s="246"/>
      <c r="K24" s="246"/>
      <c r="L24" s="162"/>
      <c r="M24" s="162"/>
      <c r="N24" s="162"/>
    </row>
    <row r="25" spans="1:14" ht="12.75">
      <c r="A25" s="161"/>
      <c r="B25" s="100"/>
      <c r="C25" s="100"/>
      <c r="D25" s="100"/>
      <c r="E25" s="100"/>
      <c r="F25" s="100"/>
      <c r="G25" s="100"/>
      <c r="I25" s="246"/>
      <c r="J25" s="246"/>
      <c r="K25" s="246"/>
      <c r="L25" s="162"/>
      <c r="M25" s="162"/>
      <c r="N25" s="162"/>
    </row>
    <row r="26" spans="1:14" ht="12.75">
      <c r="A26" s="161"/>
      <c r="B26" s="100"/>
      <c r="C26" s="100"/>
      <c r="D26" s="100"/>
      <c r="E26" s="100"/>
      <c r="F26" s="100"/>
      <c r="G26" s="100"/>
      <c r="I26" s="246"/>
      <c r="J26" s="246"/>
      <c r="K26" s="246"/>
      <c r="L26" s="162"/>
      <c r="M26" s="162"/>
      <c r="N26" s="162"/>
    </row>
    <row r="27" spans="1:14" ht="12.75">
      <c r="A27" s="161">
        <v>1999</v>
      </c>
      <c r="B27" s="100">
        <v>3668</v>
      </c>
      <c r="C27" s="100">
        <v>1479</v>
      </c>
      <c r="D27" s="100">
        <v>2189</v>
      </c>
      <c r="E27" s="100">
        <v>2478</v>
      </c>
      <c r="F27" s="100">
        <v>768</v>
      </c>
      <c r="G27" s="100">
        <v>1710</v>
      </c>
      <c r="I27" s="246"/>
      <c r="J27" s="246"/>
      <c r="K27" s="246"/>
      <c r="L27" s="162"/>
      <c r="M27" s="162"/>
      <c r="N27" s="162"/>
    </row>
    <row r="28" spans="1:14" ht="12.75">
      <c r="A28" s="161">
        <v>2000</v>
      </c>
      <c r="B28" s="100">
        <v>3811</v>
      </c>
      <c r="C28" s="100">
        <v>1513</v>
      </c>
      <c r="D28" s="100">
        <v>2298</v>
      </c>
      <c r="E28" s="100">
        <v>2527</v>
      </c>
      <c r="F28" s="100">
        <v>803</v>
      </c>
      <c r="G28" s="100">
        <v>1724</v>
      </c>
      <c r="I28" s="246"/>
      <c r="J28" s="246"/>
      <c r="K28" s="246"/>
      <c r="L28" s="162"/>
      <c r="M28" s="162"/>
      <c r="N28" s="162"/>
    </row>
    <row r="29" spans="1:14" ht="12.75">
      <c r="A29" s="161">
        <v>2001</v>
      </c>
      <c r="B29" s="100">
        <v>3768</v>
      </c>
      <c r="C29" s="100">
        <v>1473</v>
      </c>
      <c r="D29" s="100">
        <v>2294</v>
      </c>
      <c r="E29" s="100">
        <v>2560</v>
      </c>
      <c r="F29" s="100">
        <v>755</v>
      </c>
      <c r="G29" s="100">
        <v>1804</v>
      </c>
      <c r="I29" s="246"/>
      <c r="J29" s="246"/>
      <c r="K29" s="246"/>
      <c r="L29" s="162"/>
      <c r="M29" s="162"/>
      <c r="N29" s="162"/>
    </row>
    <row r="30" spans="1:14" ht="12.75">
      <c r="A30" s="161">
        <v>2002</v>
      </c>
      <c r="B30" s="100">
        <v>3833</v>
      </c>
      <c r="C30" s="100">
        <v>1440</v>
      </c>
      <c r="D30" s="100">
        <v>2393</v>
      </c>
      <c r="E30" s="100">
        <v>2592</v>
      </c>
      <c r="F30" s="100">
        <v>829</v>
      </c>
      <c r="G30" s="100">
        <v>1763</v>
      </c>
      <c r="I30" s="246"/>
      <c r="J30" s="246"/>
      <c r="K30" s="246"/>
      <c r="M30" s="162"/>
      <c r="N30" s="162"/>
    </row>
    <row r="31" spans="1:14" ht="12.75">
      <c r="A31" s="161">
        <v>2003</v>
      </c>
      <c r="B31" s="100">
        <v>3900</v>
      </c>
      <c r="C31" s="100">
        <v>1483</v>
      </c>
      <c r="D31" s="100">
        <v>2417</v>
      </c>
      <c r="E31" s="100">
        <v>2672</v>
      </c>
      <c r="F31" s="100">
        <v>816</v>
      </c>
      <c r="G31" s="100">
        <v>1855</v>
      </c>
      <c r="I31" s="246"/>
      <c r="J31" s="246"/>
      <c r="K31" s="246"/>
      <c r="L31" s="162"/>
      <c r="M31" s="162"/>
      <c r="N31" s="162"/>
    </row>
    <row r="32" spans="1:14" ht="12.75">
      <c r="A32" s="161">
        <v>2004</v>
      </c>
      <c r="B32" s="100">
        <v>4005</v>
      </c>
      <c r="C32" s="100">
        <v>1468</v>
      </c>
      <c r="D32" s="100">
        <v>2537</v>
      </c>
      <c r="E32" s="100">
        <v>2835</v>
      </c>
      <c r="F32" s="100">
        <v>910</v>
      </c>
      <c r="G32" s="100">
        <v>1926</v>
      </c>
      <c r="I32" s="246"/>
      <c r="J32" s="246"/>
      <c r="K32" s="246"/>
      <c r="L32" s="162"/>
      <c r="M32" s="162"/>
      <c r="N32" s="162"/>
    </row>
    <row r="33" spans="1:14" ht="12.75">
      <c r="A33" s="161">
        <v>2005</v>
      </c>
      <c r="B33" s="100">
        <v>4060</v>
      </c>
      <c r="C33" s="100">
        <v>1494</v>
      </c>
      <c r="D33" s="100">
        <v>2565</v>
      </c>
      <c r="E33" s="100">
        <v>2935</v>
      </c>
      <c r="F33" s="100">
        <v>978</v>
      </c>
      <c r="G33" s="100">
        <v>1957</v>
      </c>
      <c r="I33" s="246"/>
      <c r="J33" s="246"/>
      <c r="K33" s="246"/>
      <c r="L33" s="162"/>
      <c r="M33" s="162"/>
      <c r="N33" s="162"/>
    </row>
    <row r="34" spans="1:14" ht="12.75">
      <c r="A34" s="161">
        <v>2006</v>
      </c>
      <c r="B34" s="100">
        <v>4051</v>
      </c>
      <c r="C34" s="100">
        <v>1456</v>
      </c>
      <c r="D34" s="100">
        <v>2595</v>
      </c>
      <c r="E34" s="100">
        <v>2872</v>
      </c>
      <c r="F34" s="100">
        <v>942</v>
      </c>
      <c r="G34" s="100">
        <v>1930</v>
      </c>
      <c r="I34" s="246"/>
      <c r="J34" s="246"/>
      <c r="K34" s="246"/>
      <c r="L34" s="162"/>
      <c r="M34" s="162"/>
      <c r="N34" s="162"/>
    </row>
    <row r="35" spans="1:14" ht="12.75">
      <c r="A35" s="161">
        <v>2007</v>
      </c>
      <c r="B35" s="100">
        <v>4092</v>
      </c>
      <c r="C35" s="100">
        <v>1454</v>
      </c>
      <c r="D35" s="100">
        <v>2638</v>
      </c>
      <c r="E35" s="100">
        <v>2863</v>
      </c>
      <c r="F35" s="100">
        <v>925</v>
      </c>
      <c r="G35" s="100">
        <v>1938</v>
      </c>
      <c r="I35" s="246"/>
      <c r="J35" s="246"/>
      <c r="K35" s="246"/>
      <c r="L35" s="162"/>
      <c r="M35" s="162"/>
      <c r="N35" s="162"/>
    </row>
    <row r="36" spans="1:13" ht="12.75">
      <c r="A36" s="161">
        <v>2008</v>
      </c>
      <c r="B36" s="100">
        <v>4089</v>
      </c>
      <c r="C36" s="100">
        <v>1463</v>
      </c>
      <c r="D36" s="100">
        <v>2627</v>
      </c>
      <c r="E36" s="100">
        <v>3099</v>
      </c>
      <c r="F36" s="100">
        <v>1038</v>
      </c>
      <c r="G36" s="100">
        <v>2061</v>
      </c>
      <c r="I36" s="246"/>
      <c r="J36" s="246"/>
      <c r="K36" s="246"/>
      <c r="L36" s="162"/>
      <c r="M36" s="162"/>
    </row>
    <row r="37" spans="1:13" ht="12.75">
      <c r="A37" s="161">
        <v>2009</v>
      </c>
      <c r="B37" s="100">
        <v>4105</v>
      </c>
      <c r="C37" s="100">
        <v>1433</v>
      </c>
      <c r="D37" s="100">
        <v>2671</v>
      </c>
      <c r="E37" s="100">
        <v>3177</v>
      </c>
      <c r="F37" s="100">
        <v>1130</v>
      </c>
      <c r="G37" s="100">
        <v>2047</v>
      </c>
      <c r="I37" s="246"/>
      <c r="J37" s="246"/>
      <c r="K37" s="246"/>
      <c r="L37" s="162"/>
      <c r="M37" s="162"/>
    </row>
    <row r="38" spans="1:13" ht="12.75">
      <c r="A38" s="161">
        <v>2010</v>
      </c>
      <c r="B38" s="100">
        <v>4068</v>
      </c>
      <c r="C38" s="100">
        <v>1391</v>
      </c>
      <c r="D38" s="100">
        <v>2677</v>
      </c>
      <c r="E38" s="100">
        <v>3182</v>
      </c>
      <c r="F38" s="100">
        <v>1148</v>
      </c>
      <c r="G38" s="100">
        <v>2034</v>
      </c>
      <c r="I38" s="246"/>
      <c r="J38" s="246"/>
      <c r="K38" s="246"/>
      <c r="L38" s="162"/>
      <c r="M38" s="162"/>
    </row>
    <row r="39" spans="1:13" ht="12.75">
      <c r="A39" s="161">
        <v>2011</v>
      </c>
      <c r="B39" s="99">
        <v>3882</v>
      </c>
      <c r="C39" s="99">
        <v>1299</v>
      </c>
      <c r="D39" s="99">
        <v>2583</v>
      </c>
      <c r="E39" s="101">
        <v>2999</v>
      </c>
      <c r="F39" s="101">
        <v>1048</v>
      </c>
      <c r="G39" s="101">
        <v>1951</v>
      </c>
      <c r="I39" s="246"/>
      <c r="J39" s="246"/>
      <c r="K39" s="246"/>
      <c r="L39" s="162"/>
      <c r="M39" s="162"/>
    </row>
    <row r="40" spans="1:13" ht="12.75">
      <c r="A40" s="155" t="s">
        <v>231</v>
      </c>
      <c r="B40" s="102">
        <f aca="true" t="shared" si="1" ref="B40:G40">+B39-B23</f>
        <v>154</v>
      </c>
      <c r="C40" s="102">
        <f t="shared" si="1"/>
        <v>-308</v>
      </c>
      <c r="D40" s="102">
        <f t="shared" si="1"/>
        <v>462</v>
      </c>
      <c r="E40" s="102">
        <f t="shared" si="1"/>
        <v>630</v>
      </c>
      <c r="F40" s="102">
        <f t="shared" si="1"/>
        <v>274</v>
      </c>
      <c r="G40" s="102">
        <f t="shared" si="1"/>
        <v>356</v>
      </c>
      <c r="K40" s="162"/>
      <c r="L40" s="162"/>
      <c r="M40" s="162"/>
    </row>
    <row r="41" spans="1:13" ht="13.5" thickBot="1">
      <c r="A41" s="155" t="s">
        <v>232</v>
      </c>
      <c r="B41" s="103">
        <f aca="true" t="shared" si="2" ref="B41:G41">B39-B38</f>
        <v>-186</v>
      </c>
      <c r="C41" s="103">
        <f t="shared" si="2"/>
        <v>-92</v>
      </c>
      <c r="D41" s="103">
        <f t="shared" si="2"/>
        <v>-94</v>
      </c>
      <c r="E41" s="103">
        <f t="shared" si="2"/>
        <v>-183</v>
      </c>
      <c r="F41" s="103">
        <f t="shared" si="2"/>
        <v>-100</v>
      </c>
      <c r="G41" s="103">
        <f t="shared" si="2"/>
        <v>-83</v>
      </c>
      <c r="K41" s="162"/>
      <c r="L41" s="162"/>
      <c r="M41" s="162"/>
    </row>
    <row r="42" spans="1:13" ht="12.75">
      <c r="A42" s="332" t="s">
        <v>209</v>
      </c>
      <c r="B42" s="332"/>
      <c r="C42" s="332"/>
      <c r="D42" s="332"/>
      <c r="E42" s="332"/>
      <c r="F42" s="332"/>
      <c r="G42" s="332"/>
      <c r="K42" s="162"/>
      <c r="L42" s="162"/>
      <c r="M42" s="162"/>
    </row>
    <row r="43" spans="1:13" ht="14.25">
      <c r="A43" s="327" t="s">
        <v>334</v>
      </c>
      <c r="B43" s="327"/>
      <c r="C43" s="327"/>
      <c r="D43" s="327"/>
      <c r="E43" s="327"/>
      <c r="F43" s="327"/>
      <c r="G43" s="327"/>
      <c r="K43" s="162"/>
      <c r="L43" s="162"/>
      <c r="M43" s="162"/>
    </row>
    <row r="44" spans="1:13" ht="24" customHeight="1">
      <c r="A44" s="328" t="s">
        <v>362</v>
      </c>
      <c r="B44" s="329"/>
      <c r="C44" s="329"/>
      <c r="D44" s="329"/>
      <c r="E44" s="329"/>
      <c r="F44" s="329"/>
      <c r="G44" s="329"/>
      <c r="I44" s="162"/>
      <c r="J44" s="162"/>
      <c r="K44" s="164"/>
      <c r="L44" s="164"/>
      <c r="M44" s="164"/>
    </row>
    <row r="45" spans="5:13" ht="12.75">
      <c r="E45" s="162"/>
      <c r="I45" s="162"/>
      <c r="J45" s="162"/>
      <c r="K45" s="164"/>
      <c r="L45" s="162"/>
      <c r="M45" s="162"/>
    </row>
    <row r="46" spans="1:13" ht="18.75" customHeight="1">
      <c r="A46" s="267" t="s">
        <v>430</v>
      </c>
      <c r="E46" s="162"/>
      <c r="I46" s="162"/>
      <c r="J46" s="162"/>
      <c r="K46" s="164"/>
      <c r="L46" s="162"/>
      <c r="M46" s="162"/>
    </row>
    <row r="47" spans="9:13" ht="21" customHeight="1">
      <c r="I47" s="162"/>
      <c r="J47" s="162"/>
      <c r="K47" s="164"/>
      <c r="L47" s="162"/>
      <c r="M47" s="162"/>
    </row>
    <row r="48" spans="9:13" ht="12.75">
      <c r="I48" s="162"/>
      <c r="J48" s="162"/>
      <c r="K48" s="164"/>
      <c r="L48" s="162"/>
      <c r="M48" s="162"/>
    </row>
    <row r="49" spans="9:11" ht="12.75">
      <c r="I49" s="162"/>
      <c r="J49" s="162"/>
      <c r="K49" s="164"/>
    </row>
    <row r="50" spans="2:11" ht="12.75">
      <c r="B50" s="162"/>
      <c r="C50" s="162"/>
      <c r="D50" s="162"/>
      <c r="E50" s="162"/>
      <c r="F50" s="162"/>
      <c r="G50" s="162"/>
      <c r="I50" s="162"/>
      <c r="J50" s="162"/>
      <c r="K50" s="164"/>
    </row>
    <row r="51" spans="2:11" ht="12.75">
      <c r="B51" s="162"/>
      <c r="C51" s="162"/>
      <c r="D51" s="162"/>
      <c r="E51" s="162"/>
      <c r="F51" s="162"/>
      <c r="G51" s="162"/>
      <c r="I51" s="162"/>
      <c r="J51" s="162"/>
      <c r="K51" s="164"/>
    </row>
    <row r="52" spans="2:11" ht="12.75">
      <c r="B52" s="162"/>
      <c r="C52" s="162"/>
      <c r="D52" s="162"/>
      <c r="E52" s="162"/>
      <c r="F52" s="162"/>
      <c r="G52" s="162"/>
      <c r="I52" s="162"/>
      <c r="J52" s="162"/>
      <c r="K52" s="164"/>
    </row>
    <row r="53" spans="2:11" ht="12.75">
      <c r="B53" s="162"/>
      <c r="C53" s="162"/>
      <c r="D53" s="162"/>
      <c r="E53" s="162"/>
      <c r="F53" s="162"/>
      <c r="G53" s="162"/>
      <c r="I53" s="162"/>
      <c r="J53" s="162"/>
      <c r="K53" s="164"/>
    </row>
    <row r="54" spans="2:11" ht="12.75">
      <c r="B54" s="162"/>
      <c r="C54" s="162"/>
      <c r="D54" s="162"/>
      <c r="E54" s="162"/>
      <c r="F54" s="162"/>
      <c r="G54" s="162"/>
      <c r="I54" s="162"/>
      <c r="J54" s="162"/>
      <c r="K54" s="164"/>
    </row>
    <row r="55" spans="9:11" ht="12.75">
      <c r="I55" s="162"/>
      <c r="J55" s="162"/>
      <c r="K55" s="164"/>
    </row>
    <row r="56" spans="2:11" ht="12.75">
      <c r="B56" s="250"/>
      <c r="C56" s="250"/>
      <c r="D56" s="250"/>
      <c r="E56" s="250"/>
      <c r="F56" s="250"/>
      <c r="G56" s="250"/>
      <c r="I56" s="162"/>
      <c r="J56" s="162"/>
      <c r="K56" s="164"/>
    </row>
    <row r="57" spans="2:11" ht="12.75">
      <c r="B57" s="250"/>
      <c r="C57" s="250"/>
      <c r="D57" s="250"/>
      <c r="E57" s="250"/>
      <c r="F57" s="250"/>
      <c r="G57" s="250"/>
      <c r="I57" s="162"/>
      <c r="J57" s="162"/>
      <c r="K57" s="164"/>
    </row>
    <row r="58" spans="2:7" ht="12.75">
      <c r="B58" s="250"/>
      <c r="C58" s="250"/>
      <c r="D58" s="250"/>
      <c r="E58" s="250"/>
      <c r="F58" s="250"/>
      <c r="G58" s="250"/>
    </row>
    <row r="59" spans="2:10" ht="12.75">
      <c r="B59" s="250"/>
      <c r="C59" s="250"/>
      <c r="D59" s="250"/>
      <c r="E59" s="250"/>
      <c r="F59" s="250"/>
      <c r="G59" s="250"/>
      <c r="I59" s="246"/>
      <c r="J59" s="246"/>
    </row>
    <row r="60" spans="2:10" ht="12.75">
      <c r="B60" s="250"/>
      <c r="C60" s="250"/>
      <c r="D60" s="250"/>
      <c r="E60" s="250"/>
      <c r="F60" s="250"/>
      <c r="G60" s="250"/>
      <c r="I60" s="246"/>
      <c r="J60" s="246"/>
    </row>
    <row r="61" spans="9:10" ht="12.75">
      <c r="I61" s="246"/>
      <c r="J61" s="246"/>
    </row>
    <row r="62" spans="9:10" ht="12.75">
      <c r="I62" s="246"/>
      <c r="J62" s="246"/>
    </row>
    <row r="63" spans="9:10" ht="12.75">
      <c r="I63" s="246"/>
      <c r="J63" s="246"/>
    </row>
    <row r="64" spans="9:10" ht="12.75">
      <c r="I64" s="246"/>
      <c r="J64" s="246"/>
    </row>
    <row r="65" spans="9:10" ht="12.75">
      <c r="I65" s="246"/>
      <c r="J65" s="246"/>
    </row>
    <row r="66" spans="9:10" ht="12.75">
      <c r="I66" s="246"/>
      <c r="J66" s="246"/>
    </row>
    <row r="67" spans="9:10" ht="12.75">
      <c r="I67" s="246"/>
      <c r="J67" s="246"/>
    </row>
    <row r="68" spans="9:10" ht="12.75">
      <c r="I68" s="246"/>
      <c r="J68" s="246"/>
    </row>
    <row r="69" spans="9:10" ht="12.75">
      <c r="I69" s="246"/>
      <c r="J69" s="246"/>
    </row>
    <row r="70" spans="9:10" ht="12.75">
      <c r="I70" s="246"/>
      <c r="J70" s="246"/>
    </row>
    <row r="71" spans="9:10" ht="12.75">
      <c r="I71" s="246"/>
      <c r="J71" s="246"/>
    </row>
    <row r="72" spans="9:10" ht="12.75">
      <c r="I72" s="246"/>
      <c r="J72" s="246"/>
    </row>
    <row r="73" ht="12.75">
      <c r="I73" s="251"/>
    </row>
  </sheetData>
  <sheetProtection/>
  <mergeCells count="7">
    <mergeCell ref="A44:G44"/>
    <mergeCell ref="A42:G42"/>
    <mergeCell ref="A43:G43"/>
    <mergeCell ref="A1:A2"/>
    <mergeCell ref="B1:G1"/>
    <mergeCell ref="B3:D3"/>
    <mergeCell ref="E3:G3"/>
  </mergeCells>
  <hyperlinks>
    <hyperlink ref="A46" location="Contents!A1" display="return to contents pag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56"/>
  <sheetViews>
    <sheetView zoomScale="80" zoomScaleNormal="80" workbookViewId="0" topLeftCell="A7">
      <selection activeCell="H32" sqref="H32"/>
    </sheetView>
  </sheetViews>
  <sheetFormatPr defaultColWidth="9.140625" defaultRowHeight="12.75"/>
  <cols>
    <col min="1" max="1" width="15.28125" style="137" customWidth="1"/>
    <col min="2" max="2" width="5.421875" style="137" customWidth="1"/>
    <col min="3" max="3" width="15.140625" style="95" customWidth="1"/>
    <col min="4" max="4" width="10.8515625" style="95" customWidth="1"/>
    <col min="5" max="5" width="14.421875" style="95" customWidth="1"/>
    <col min="6" max="12" width="9.140625" style="137" customWidth="1"/>
    <col min="13" max="13" width="9.8515625" style="137" bestFit="1" customWidth="1"/>
    <col min="14" max="16384" width="9.140625" style="137" customWidth="1"/>
  </cols>
  <sheetData>
    <row r="1" spans="1:15" ht="32.25" customHeight="1">
      <c r="A1" s="338">
        <v>2.2</v>
      </c>
      <c r="B1" s="336" t="s">
        <v>446</v>
      </c>
      <c r="C1" s="337"/>
      <c r="D1" s="337"/>
      <c r="E1" s="337"/>
      <c r="I1" s="95"/>
      <c r="J1" s="95"/>
      <c r="L1" s="95"/>
      <c r="N1" s="95"/>
      <c r="O1" s="95"/>
    </row>
    <row r="2" spans="1:15" ht="17.25" customHeight="1" thickBot="1">
      <c r="A2" s="339"/>
      <c r="E2" s="268" t="s">
        <v>367</v>
      </c>
      <c r="I2" s="95"/>
      <c r="J2" s="95"/>
      <c r="L2" s="95"/>
      <c r="N2" s="95"/>
      <c r="O2" s="95"/>
    </row>
    <row r="3" spans="1:16" s="140" customFormat="1" ht="21" customHeight="1" thickBot="1" thickTop="1">
      <c r="A3" s="138"/>
      <c r="B3" s="138"/>
      <c r="C3" s="138"/>
      <c r="D3" s="139" t="s">
        <v>233</v>
      </c>
      <c r="E3" s="139"/>
      <c r="H3" s="137"/>
      <c r="I3" s="95"/>
      <c r="J3" s="95"/>
      <c r="K3" s="137"/>
      <c r="L3" s="95"/>
      <c r="M3" s="137"/>
      <c r="N3" s="95"/>
      <c r="O3" s="95"/>
      <c r="P3" s="137"/>
    </row>
    <row r="4" spans="1:15" ht="13.5" thickBot="1">
      <c r="A4" s="141"/>
      <c r="B4" s="141"/>
      <c r="C4" s="142"/>
      <c r="D4" s="142"/>
      <c r="E4" s="142"/>
      <c r="I4" s="95"/>
      <c r="J4" s="95"/>
      <c r="L4" s="95"/>
      <c r="N4" s="95"/>
      <c r="O4" s="95"/>
    </row>
    <row r="5" spans="1:16" ht="15.75" thickBot="1" thickTop="1">
      <c r="A5" s="143" t="s">
        <v>72</v>
      </c>
      <c r="B5" s="80"/>
      <c r="C5" s="144" t="s">
        <v>6</v>
      </c>
      <c r="D5" s="144" t="s">
        <v>24</v>
      </c>
      <c r="E5" s="144" t="s">
        <v>25</v>
      </c>
      <c r="I5" s="95"/>
      <c r="J5" s="95"/>
      <c r="K5" s="145"/>
      <c r="L5" s="146"/>
      <c r="M5" s="145"/>
      <c r="N5" s="59"/>
      <c r="O5" s="59"/>
      <c r="P5" s="147"/>
    </row>
    <row r="6" spans="1:16" ht="12.75" customHeight="1">
      <c r="A6" s="80">
        <v>1995</v>
      </c>
      <c r="B6" s="80"/>
      <c r="C6" s="105">
        <v>21.423679766760337</v>
      </c>
      <c r="D6" s="105">
        <v>26.28034647785692</v>
      </c>
      <c r="E6" s="105">
        <v>15.363561892807317</v>
      </c>
      <c r="I6" s="95"/>
      <c r="J6" s="95"/>
      <c r="K6" s="145"/>
      <c r="L6" s="146"/>
      <c r="M6" s="145"/>
      <c r="N6" s="59"/>
      <c r="O6" s="59"/>
      <c r="P6" s="147"/>
    </row>
    <row r="7" spans="1:16" ht="12.75" customHeight="1">
      <c r="A7" s="80">
        <v>1996</v>
      </c>
      <c r="B7" s="90"/>
      <c r="C7" s="309">
        <v>20.541573383429597</v>
      </c>
      <c r="D7" s="309">
        <v>24.829939576977875</v>
      </c>
      <c r="E7" s="309">
        <v>15.084802635789925</v>
      </c>
      <c r="I7" s="95"/>
      <c r="J7" s="95"/>
      <c r="K7" s="145"/>
      <c r="L7" s="146"/>
      <c r="M7" s="145"/>
      <c r="N7" s="59"/>
      <c r="O7" s="59"/>
      <c r="P7" s="147"/>
    </row>
    <row r="8" spans="1:16" ht="12.75" customHeight="1">
      <c r="A8" s="80">
        <v>1997</v>
      </c>
      <c r="B8" s="90"/>
      <c r="C8" s="309">
        <v>19.791423251125725</v>
      </c>
      <c r="D8" s="309">
        <v>23.858767134921898</v>
      </c>
      <c r="E8" s="309">
        <v>14.463064094379796</v>
      </c>
      <c r="I8" s="95"/>
      <c r="J8" s="95"/>
      <c r="K8" s="145"/>
      <c r="L8" s="146"/>
      <c r="M8" s="145"/>
      <c r="N8" s="59"/>
      <c r="O8" s="59"/>
      <c r="P8" s="147"/>
    </row>
    <row r="9" spans="1:16" ht="12.75" customHeight="1">
      <c r="A9" s="80">
        <v>1998</v>
      </c>
      <c r="B9" s="90"/>
      <c r="C9" s="309">
        <v>19.476667057438064</v>
      </c>
      <c r="D9" s="309">
        <v>23.204394921067006</v>
      </c>
      <c r="E9" s="309">
        <v>14.675897888014106</v>
      </c>
      <c r="I9" s="95"/>
      <c r="J9" s="95"/>
      <c r="K9" s="145"/>
      <c r="L9" s="146"/>
      <c r="M9" s="145"/>
      <c r="N9" s="59"/>
      <c r="O9" s="59"/>
      <c r="P9" s="147"/>
    </row>
    <row r="10" spans="1:16" ht="12.75">
      <c r="A10" s="80">
        <v>1999</v>
      </c>
      <c r="B10" s="148"/>
      <c r="C10" s="105">
        <v>19.03084806005053</v>
      </c>
      <c r="D10" s="105">
        <v>22.938074612104685</v>
      </c>
      <c r="E10" s="105">
        <v>13.942641315997763</v>
      </c>
      <c r="I10" s="95"/>
      <c r="J10" s="95"/>
      <c r="K10" s="145"/>
      <c r="L10" s="146"/>
      <c r="M10" s="145"/>
      <c r="N10" s="59"/>
      <c r="O10" s="59"/>
      <c r="P10" s="147"/>
    </row>
    <row r="11" spans="1:16" ht="12.75">
      <c r="A11" s="80">
        <v>2000</v>
      </c>
      <c r="B11" s="148"/>
      <c r="C11" s="105">
        <v>18.763159442349302</v>
      </c>
      <c r="D11" s="105">
        <v>22.3045867531642</v>
      </c>
      <c r="E11" s="105">
        <v>14.114911862791805</v>
      </c>
      <c r="I11" s="95"/>
      <c r="J11" s="95"/>
      <c r="K11" s="145"/>
      <c r="L11" s="146"/>
      <c r="M11" s="145"/>
      <c r="N11" s="59"/>
      <c r="O11" s="59"/>
      <c r="P11" s="147"/>
    </row>
    <row r="12" spans="1:16" ht="13.5" customHeight="1">
      <c r="A12" s="80">
        <v>2001</v>
      </c>
      <c r="B12" s="148"/>
      <c r="C12" s="105">
        <v>18.422532775630433</v>
      </c>
      <c r="D12" s="105">
        <v>21.916271639931093</v>
      </c>
      <c r="E12" s="105">
        <v>13.883757029192875</v>
      </c>
      <c r="I12" s="95"/>
      <c r="J12" s="95"/>
      <c r="K12" s="145"/>
      <c r="L12" s="146"/>
      <c r="M12" s="145"/>
      <c r="N12" s="59"/>
      <c r="O12" s="59"/>
      <c r="P12" s="147"/>
    </row>
    <row r="13" spans="1:16" ht="12.75">
      <c r="A13" s="80">
        <v>2002</v>
      </c>
      <c r="B13" s="148"/>
      <c r="C13" s="105">
        <v>17.74832431699996</v>
      </c>
      <c r="D13" s="105">
        <v>21.030828894354826</v>
      </c>
      <c r="E13" s="105">
        <v>13.401261263673732</v>
      </c>
      <c r="I13" s="95"/>
      <c r="J13" s="95"/>
      <c r="K13" s="145"/>
      <c r="L13" s="146"/>
      <c r="M13" s="145"/>
      <c r="N13" s="59"/>
      <c r="O13" s="59"/>
      <c r="P13" s="147"/>
    </row>
    <row r="14" spans="1:16" ht="12.75">
      <c r="A14" s="80">
        <v>2003</v>
      </c>
      <c r="B14" s="148"/>
      <c r="C14" s="105">
        <v>18.180309600895693</v>
      </c>
      <c r="D14" s="105">
        <v>21.038712884881296</v>
      </c>
      <c r="E14" s="105">
        <v>14.409812767289036</v>
      </c>
      <c r="I14" s="95"/>
      <c r="J14" s="95"/>
      <c r="K14" s="145"/>
      <c r="L14" s="146"/>
      <c r="M14" s="145"/>
      <c r="N14" s="59"/>
      <c r="O14" s="59"/>
      <c r="P14" s="147"/>
    </row>
    <row r="15" spans="1:16" ht="12.75">
      <c r="A15" s="80">
        <v>2004</v>
      </c>
      <c r="B15" s="148"/>
      <c r="C15" s="105">
        <v>17.260470408100176</v>
      </c>
      <c r="D15" s="105">
        <v>20.635572958604165</v>
      </c>
      <c r="E15" s="105">
        <v>12.775514863143728</v>
      </c>
      <c r="I15" s="95"/>
      <c r="J15" s="95"/>
      <c r="K15" s="145"/>
      <c r="L15" s="146"/>
      <c r="M15" s="145"/>
      <c r="N15" s="59"/>
      <c r="O15" s="59"/>
      <c r="P15" s="147"/>
    </row>
    <row r="16" spans="1:16" ht="12.75">
      <c r="A16" s="80">
        <v>2005</v>
      </c>
      <c r="B16" s="148"/>
      <c r="C16" s="105">
        <v>16.885817943636916</v>
      </c>
      <c r="D16" s="105">
        <v>19.52446859744149</v>
      </c>
      <c r="E16" s="105">
        <v>13.423607413858985</v>
      </c>
      <c r="F16" s="147"/>
      <c r="I16" s="95"/>
      <c r="J16" s="95"/>
      <c r="K16" s="145"/>
      <c r="L16" s="146"/>
      <c r="M16" s="145"/>
      <c r="N16" s="59"/>
      <c r="O16" s="59"/>
      <c r="P16" s="147"/>
    </row>
    <row r="17" spans="1:16" ht="12.75">
      <c r="A17" s="80">
        <v>2006</v>
      </c>
      <c r="B17" s="148"/>
      <c r="C17" s="105">
        <v>16.6</v>
      </c>
      <c r="D17" s="105">
        <v>19.2</v>
      </c>
      <c r="E17" s="105">
        <v>13.1</v>
      </c>
      <c r="F17" s="147"/>
      <c r="I17" s="95"/>
      <c r="J17" s="95"/>
      <c r="K17" s="145"/>
      <c r="L17" s="146"/>
      <c r="M17" s="145"/>
      <c r="N17" s="59"/>
      <c r="O17" s="59"/>
      <c r="P17" s="147"/>
    </row>
    <row r="18" spans="1:16" ht="12.75">
      <c r="A18" s="80">
        <v>2007</v>
      </c>
      <c r="B18" s="148"/>
      <c r="C18" s="105">
        <v>16.1</v>
      </c>
      <c r="D18" s="105">
        <v>18.5</v>
      </c>
      <c r="E18" s="105">
        <v>12.9</v>
      </c>
      <c r="F18" s="147"/>
      <c r="I18" s="95"/>
      <c r="J18" s="95"/>
      <c r="K18" s="145"/>
      <c r="L18" s="146"/>
      <c r="M18" s="145"/>
      <c r="N18" s="59"/>
      <c r="O18" s="59"/>
      <c r="P18" s="147"/>
    </row>
    <row r="19" spans="1:16" ht="12.75">
      <c r="A19" s="80">
        <v>2008</v>
      </c>
      <c r="B19" s="148"/>
      <c r="C19" s="105">
        <v>15.5</v>
      </c>
      <c r="D19" s="105">
        <v>17.6</v>
      </c>
      <c r="E19" s="105">
        <v>12.7</v>
      </c>
      <c r="F19" s="147"/>
      <c r="I19" s="95"/>
      <c r="J19" s="95"/>
      <c r="K19" s="145"/>
      <c r="L19" s="146"/>
      <c r="M19" s="145"/>
      <c r="N19" s="59"/>
      <c r="O19" s="59"/>
      <c r="P19" s="147"/>
    </row>
    <row r="20" spans="1:16" ht="12.75">
      <c r="A20" s="80">
        <v>2009</v>
      </c>
      <c r="B20" s="148"/>
      <c r="C20" s="105">
        <v>15.1</v>
      </c>
      <c r="D20" s="105">
        <v>17.2</v>
      </c>
      <c r="E20" s="105">
        <v>12.4</v>
      </c>
      <c r="F20" s="147"/>
      <c r="I20" s="95"/>
      <c r="J20" s="95"/>
      <c r="K20" s="145"/>
      <c r="L20" s="146"/>
      <c r="M20" s="145"/>
      <c r="N20" s="59"/>
      <c r="O20" s="59"/>
      <c r="P20" s="147"/>
    </row>
    <row r="21" spans="1:16" ht="12.75">
      <c r="A21" s="80">
        <v>2010</v>
      </c>
      <c r="B21" s="148"/>
      <c r="C21" s="105">
        <v>14.2</v>
      </c>
      <c r="D21" s="105">
        <v>15.9</v>
      </c>
      <c r="E21" s="105">
        <v>12</v>
      </c>
      <c r="F21" s="147"/>
      <c r="I21" s="95"/>
      <c r="J21" s="95"/>
      <c r="K21" s="145"/>
      <c r="L21" s="146"/>
      <c r="M21" s="145"/>
      <c r="N21" s="59"/>
      <c r="O21" s="59"/>
      <c r="P21" s="147"/>
    </row>
    <row r="22" spans="1:16" ht="12.75">
      <c r="A22" s="80">
        <v>2011</v>
      </c>
      <c r="B22" s="148"/>
      <c r="C22" s="105">
        <v>14.1</v>
      </c>
      <c r="D22" s="105">
        <v>15.9</v>
      </c>
      <c r="E22" s="105">
        <v>11.8</v>
      </c>
      <c r="F22" s="147"/>
      <c r="I22" s="95"/>
      <c r="J22" s="95"/>
      <c r="K22" s="145"/>
      <c r="L22" s="146"/>
      <c r="M22" s="145"/>
      <c r="N22" s="59"/>
      <c r="O22" s="59"/>
      <c r="P22" s="147"/>
    </row>
    <row r="23" spans="1:16" ht="12.75">
      <c r="A23" s="80"/>
      <c r="B23" s="80"/>
      <c r="C23" s="105"/>
      <c r="D23" s="105"/>
      <c r="E23" s="105"/>
      <c r="F23" s="147"/>
      <c r="I23" s="95"/>
      <c r="J23" s="95"/>
      <c r="K23" s="145"/>
      <c r="L23" s="146"/>
      <c r="M23" s="145"/>
      <c r="N23" s="59"/>
      <c r="O23" s="59"/>
      <c r="P23" s="147"/>
    </row>
    <row r="24" spans="1:16" ht="12.75">
      <c r="A24" s="149" t="s">
        <v>231</v>
      </c>
      <c r="B24" s="149"/>
      <c r="C24" s="150">
        <f>C22-C6</f>
        <v>-7.323679766760337</v>
      </c>
      <c r="D24" s="150">
        <f>D22-D6</f>
        <v>-10.38034647785692</v>
      </c>
      <c r="E24" s="150">
        <f>E22-E6</f>
        <v>-3.563561892807316</v>
      </c>
      <c r="I24" s="95"/>
      <c r="J24" s="95"/>
      <c r="K24" s="145"/>
      <c r="L24" s="146"/>
      <c r="M24" s="145"/>
      <c r="N24" s="59"/>
      <c r="O24" s="59"/>
      <c r="P24" s="147"/>
    </row>
    <row r="25" spans="1:16" ht="12.75">
      <c r="A25" s="149"/>
      <c r="B25" s="149"/>
      <c r="C25" s="150"/>
      <c r="D25" s="150"/>
      <c r="E25" s="150"/>
      <c r="I25" s="95"/>
      <c r="J25" s="95"/>
      <c r="K25" s="145"/>
      <c r="L25" s="146"/>
      <c r="M25" s="145"/>
      <c r="N25" s="59"/>
      <c r="O25" s="59"/>
      <c r="P25" s="147"/>
    </row>
    <row r="26" spans="1:16" ht="12.75">
      <c r="A26" s="149" t="s">
        <v>232</v>
      </c>
      <c r="B26" s="149"/>
      <c r="C26" s="150">
        <f>C22-C21</f>
        <v>-0.09999999999999964</v>
      </c>
      <c r="D26" s="150">
        <f>D22-D21</f>
        <v>0</v>
      </c>
      <c r="E26" s="150">
        <f>E22-E21</f>
        <v>-0.1999999999999993</v>
      </c>
      <c r="I26" s="95"/>
      <c r="J26" s="95"/>
      <c r="K26" s="145"/>
      <c r="L26" s="146"/>
      <c r="M26" s="145"/>
      <c r="N26" s="59"/>
      <c r="O26" s="59"/>
      <c r="P26" s="147"/>
    </row>
    <row r="27" spans="1:16" ht="12.75">
      <c r="A27" s="80"/>
      <c r="B27" s="80"/>
      <c r="C27" s="105"/>
      <c r="D27" s="105"/>
      <c r="E27" s="105"/>
      <c r="I27" s="95"/>
      <c r="J27" s="95"/>
      <c r="K27" s="145"/>
      <c r="L27" s="146"/>
      <c r="M27" s="145"/>
      <c r="N27" s="59"/>
      <c r="O27" s="59"/>
      <c r="P27" s="147"/>
    </row>
    <row r="28" spans="1:16" ht="12.75">
      <c r="A28" s="80"/>
      <c r="B28" s="80"/>
      <c r="C28" s="151"/>
      <c r="D28" s="151"/>
      <c r="E28" s="151"/>
      <c r="I28" s="95"/>
      <c r="J28" s="95"/>
      <c r="K28" s="145"/>
      <c r="L28" s="146"/>
      <c r="M28" s="145"/>
      <c r="N28" s="59"/>
      <c r="O28" s="59"/>
      <c r="P28" s="147"/>
    </row>
    <row r="29" spans="1:16" ht="12.75">
      <c r="A29" s="143" t="s">
        <v>44</v>
      </c>
      <c r="B29" s="80"/>
      <c r="C29" s="151"/>
      <c r="D29" s="151"/>
      <c r="E29" s="151"/>
      <c r="I29" s="95"/>
      <c r="J29" s="95"/>
      <c r="K29" s="145"/>
      <c r="L29" s="146"/>
      <c r="M29" s="145"/>
      <c r="N29" s="59"/>
      <c r="O29" s="59"/>
      <c r="P29" s="147"/>
    </row>
    <row r="30" spans="1:16" ht="12.75">
      <c r="A30" s="80">
        <v>1995</v>
      </c>
      <c r="B30" s="80"/>
      <c r="C30" s="105">
        <v>61.25301178583528</v>
      </c>
      <c r="D30" s="105">
        <v>67.93937704108939</v>
      </c>
      <c r="E30" s="105">
        <v>57.0485257985258</v>
      </c>
      <c r="I30" s="95"/>
      <c r="J30" s="95"/>
      <c r="K30" s="145"/>
      <c r="L30" s="146"/>
      <c r="M30" s="145"/>
      <c r="N30" s="59"/>
      <c r="O30" s="59"/>
      <c r="P30" s="147"/>
    </row>
    <row r="31" spans="1:16" ht="12.75">
      <c r="A31" s="80">
        <v>1996</v>
      </c>
      <c r="B31" s="90"/>
      <c r="C31" s="309">
        <v>60.6978358160986</v>
      </c>
      <c r="D31" s="309">
        <v>67.65846536250052</v>
      </c>
      <c r="E31" s="309">
        <v>56.57211619598054</v>
      </c>
      <c r="I31" s="95"/>
      <c r="J31" s="95"/>
      <c r="K31" s="145"/>
      <c r="L31" s="146"/>
      <c r="M31" s="145"/>
      <c r="N31" s="59"/>
      <c r="O31" s="59"/>
      <c r="P31" s="147"/>
    </row>
    <row r="32" spans="1:16" ht="12.75">
      <c r="A32" s="80">
        <v>1997</v>
      </c>
      <c r="B32" s="90"/>
      <c r="C32" s="309">
        <v>61.16859140931733</v>
      </c>
      <c r="D32" s="309">
        <v>68.05203894399443</v>
      </c>
      <c r="E32" s="309">
        <v>57.27593030742311</v>
      </c>
      <c r="I32" s="95"/>
      <c r="J32" s="95"/>
      <c r="K32" s="145"/>
      <c r="L32" s="146"/>
      <c r="M32" s="145"/>
      <c r="N32" s="59"/>
      <c r="O32" s="59"/>
      <c r="P32" s="147"/>
    </row>
    <row r="33" spans="1:16" ht="12.75">
      <c r="A33" s="80">
        <v>1998</v>
      </c>
      <c r="B33" s="90"/>
      <c r="C33" s="309">
        <v>60.41394728557128</v>
      </c>
      <c r="D33" s="309">
        <v>66.58477567186802</v>
      </c>
      <c r="E33" s="309">
        <v>56.80658992461256</v>
      </c>
      <c r="I33" s="95"/>
      <c r="J33" s="95"/>
      <c r="K33" s="145"/>
      <c r="L33" s="146"/>
      <c r="M33" s="145"/>
      <c r="N33" s="59"/>
      <c r="O33" s="59"/>
      <c r="P33" s="147"/>
    </row>
    <row r="34" spans="1:16" ht="12.75">
      <c r="A34" s="80">
        <v>1999</v>
      </c>
      <c r="B34" s="148"/>
      <c r="C34" s="105">
        <v>59.90613336781935</v>
      </c>
      <c r="D34" s="105">
        <v>66.30828343014959</v>
      </c>
      <c r="E34" s="105">
        <v>56.29840025918145</v>
      </c>
      <c r="I34" s="95"/>
      <c r="J34" s="95"/>
      <c r="K34" s="145"/>
      <c r="L34" s="146"/>
      <c r="M34" s="145"/>
      <c r="N34" s="59"/>
      <c r="O34" s="59"/>
      <c r="P34" s="147"/>
    </row>
    <row r="35" spans="1:16" ht="12.75">
      <c r="A35" s="80">
        <v>2000</v>
      </c>
      <c r="B35" s="148"/>
      <c r="C35" s="105">
        <v>60.301992628299274</v>
      </c>
      <c r="D35" s="105">
        <v>65.67607272446999</v>
      </c>
      <c r="E35" s="105">
        <v>57.25586403491097</v>
      </c>
      <c r="I35" s="95"/>
      <c r="J35" s="95"/>
      <c r="K35" s="145"/>
      <c r="L35" s="146"/>
      <c r="M35" s="145"/>
      <c r="N35" s="59"/>
      <c r="O35" s="59"/>
      <c r="P35" s="147"/>
    </row>
    <row r="36" spans="1:16" ht="12.75">
      <c r="A36" s="80">
        <v>2001</v>
      </c>
      <c r="B36" s="148"/>
      <c r="C36" s="105">
        <v>59.682083499243355</v>
      </c>
      <c r="D36" s="105">
        <v>66.30868360273934</v>
      </c>
      <c r="E36" s="105">
        <v>56.15753882101821</v>
      </c>
      <c r="I36" s="95"/>
      <c r="J36" s="95"/>
      <c r="K36" s="145"/>
      <c r="L36" s="146"/>
      <c r="M36" s="145"/>
      <c r="N36" s="59"/>
      <c r="O36" s="59"/>
      <c r="P36" s="147"/>
    </row>
    <row r="37" spans="1:16" ht="12.75">
      <c r="A37" s="80">
        <v>2002</v>
      </c>
      <c r="B37" s="148"/>
      <c r="C37" s="105">
        <v>59.762372896908616</v>
      </c>
      <c r="D37" s="105">
        <v>63.653938935633654</v>
      </c>
      <c r="E37" s="105">
        <v>57.6744590785472</v>
      </c>
      <c r="I37" s="95"/>
      <c r="J37" s="95"/>
      <c r="K37" s="145"/>
      <c r="L37" s="146"/>
      <c r="M37" s="145"/>
      <c r="N37" s="59"/>
      <c r="O37" s="59"/>
      <c r="P37" s="147"/>
    </row>
    <row r="38" spans="1:5" ht="12.75">
      <c r="A38" s="80">
        <v>2003</v>
      </c>
      <c r="B38" s="148"/>
      <c r="C38" s="105">
        <v>59.44473915970878</v>
      </c>
      <c r="D38" s="105">
        <v>64.55266606790597</v>
      </c>
      <c r="E38" s="105">
        <v>56.72549782222526</v>
      </c>
    </row>
    <row r="39" spans="1:5" ht="12.75">
      <c r="A39" s="80">
        <v>2004</v>
      </c>
      <c r="B39" s="148"/>
      <c r="C39" s="105">
        <v>58.8</v>
      </c>
      <c r="D39" s="105">
        <v>62</v>
      </c>
      <c r="E39" s="105">
        <v>57.052438721585006</v>
      </c>
    </row>
    <row r="40" spans="1:5" ht="12.75">
      <c r="A40" s="80">
        <v>2005</v>
      </c>
      <c r="B40" s="148"/>
      <c r="C40" s="105">
        <v>58.183061086495</v>
      </c>
      <c r="D40" s="105">
        <v>60.63700617158569</v>
      </c>
      <c r="E40" s="105">
        <v>56.86841249821662</v>
      </c>
    </row>
    <row r="41" spans="1:5" ht="12.75">
      <c r="A41" s="80">
        <v>2006</v>
      </c>
      <c r="B41" s="148"/>
      <c r="C41" s="105">
        <v>58.7</v>
      </c>
      <c r="D41" s="105">
        <v>61</v>
      </c>
      <c r="E41" s="105">
        <v>57.5</v>
      </c>
    </row>
    <row r="42" spans="1:5" ht="12.75">
      <c r="A42" s="80">
        <v>2007</v>
      </c>
      <c r="B42" s="148"/>
      <c r="C42" s="105">
        <v>59</v>
      </c>
      <c r="D42" s="105">
        <v>61.3</v>
      </c>
      <c r="E42" s="105">
        <v>57.8</v>
      </c>
    </row>
    <row r="43" spans="1:5" ht="12.75">
      <c r="A43" s="80">
        <v>2008</v>
      </c>
      <c r="B43" s="148"/>
      <c r="C43" s="105">
        <v>57.1</v>
      </c>
      <c r="D43" s="105">
        <v>58.7</v>
      </c>
      <c r="E43" s="105">
        <v>56.3</v>
      </c>
    </row>
    <row r="44" spans="1:5" ht="12.75">
      <c r="A44" s="80">
        <v>2009</v>
      </c>
      <c r="B44" s="148"/>
      <c r="C44" s="105">
        <v>56.6</v>
      </c>
      <c r="D44" s="105">
        <v>56.1</v>
      </c>
      <c r="E44" s="105">
        <v>56.8</v>
      </c>
    </row>
    <row r="45" spans="1:5" ht="12.75">
      <c r="A45" s="80">
        <v>2010</v>
      </c>
      <c r="B45" s="148"/>
      <c r="C45" s="105">
        <v>56.3</v>
      </c>
      <c r="D45" s="105">
        <v>54.9</v>
      </c>
      <c r="E45" s="105">
        <v>57</v>
      </c>
    </row>
    <row r="46" spans="1:5" ht="12.75">
      <c r="A46" s="80">
        <v>2011</v>
      </c>
      <c r="B46" s="148"/>
      <c r="C46" s="105">
        <v>56.5</v>
      </c>
      <c r="D46" s="105">
        <v>55.4</v>
      </c>
      <c r="E46" s="105">
        <v>57.1</v>
      </c>
    </row>
    <row r="47" spans="1:5" ht="13.5" customHeight="1">
      <c r="A47" s="80"/>
      <c r="B47" s="80"/>
      <c r="C47" s="151"/>
      <c r="D47" s="151"/>
      <c r="E47" s="151"/>
    </row>
    <row r="48" spans="1:5" ht="12.75" customHeight="1">
      <c r="A48" s="149" t="s">
        <v>231</v>
      </c>
      <c r="B48" s="149"/>
      <c r="C48" s="150">
        <f>C46-C30</f>
        <v>-4.753011785835277</v>
      </c>
      <c r="D48" s="150">
        <f>D46-D30</f>
        <v>-12.539377041089388</v>
      </c>
      <c r="E48" s="150">
        <f>E46-E30</f>
        <v>0.05147420147419979</v>
      </c>
    </row>
    <row r="49" spans="1:5" ht="12.75" customHeight="1">
      <c r="A49" s="149"/>
      <c r="B49" s="149"/>
      <c r="C49" s="150"/>
      <c r="D49" s="150"/>
      <c r="E49" s="150"/>
    </row>
    <row r="50" spans="1:5" ht="13.5" thickBot="1">
      <c r="A50" s="152" t="s">
        <v>232</v>
      </c>
      <c r="B50" s="152"/>
      <c r="C50" s="153">
        <f>C46-C45</f>
        <v>0.20000000000000284</v>
      </c>
      <c r="D50" s="153">
        <f>D46-D45</f>
        <v>0.5</v>
      </c>
      <c r="E50" s="153">
        <f>E46-E45</f>
        <v>0.10000000000000142</v>
      </c>
    </row>
    <row r="51" ht="12.75">
      <c r="A51" t="s">
        <v>359</v>
      </c>
    </row>
    <row r="52" spans="1:7" ht="13.5" customHeight="1">
      <c r="A52" s="327" t="s">
        <v>334</v>
      </c>
      <c r="B52" s="327"/>
      <c r="C52" s="327"/>
      <c r="D52" s="327"/>
      <c r="E52" s="327"/>
      <c r="F52" s="327"/>
      <c r="G52" s="327"/>
    </row>
    <row r="53" spans="1:7" ht="27.75" customHeight="1">
      <c r="A53" s="328" t="s">
        <v>362</v>
      </c>
      <c r="B53" s="329"/>
      <c r="C53" s="329"/>
      <c r="D53" s="329"/>
      <c r="E53" s="329"/>
      <c r="F53" s="329"/>
      <c r="G53" s="329"/>
    </row>
    <row r="55" ht="13.5" customHeight="1"/>
    <row r="56" ht="12.75">
      <c r="A56" s="267" t="s">
        <v>430</v>
      </c>
    </row>
  </sheetData>
  <sheetProtection/>
  <mergeCells count="4">
    <mergeCell ref="B1:E1"/>
    <mergeCell ref="A1:A2"/>
    <mergeCell ref="A52:G52"/>
    <mergeCell ref="A53:G53"/>
  </mergeCells>
  <hyperlinks>
    <hyperlink ref="A56" location="Contents!A1" display="return to contents page"/>
  </hyperlink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J77"/>
  <sheetViews>
    <sheetView workbookViewId="0" topLeftCell="A34">
      <selection activeCell="K55" sqref="K55"/>
    </sheetView>
  </sheetViews>
  <sheetFormatPr defaultColWidth="9.140625" defaultRowHeight="12.75"/>
  <cols>
    <col min="1" max="3" width="9.140625" style="58" customWidth="1"/>
    <col min="4" max="4" width="7.140625" style="58" customWidth="1"/>
    <col min="5" max="5" width="9.140625" style="58" customWidth="1"/>
    <col min="6" max="6" width="6.7109375" style="58" customWidth="1"/>
    <col min="7" max="7" width="12.28125" style="58" customWidth="1"/>
    <col min="8" max="8" width="7.140625" style="58" customWidth="1"/>
    <col min="9" max="9" width="13.140625" style="58" customWidth="1"/>
    <col min="10" max="16384" width="9.140625" style="58" customWidth="1"/>
  </cols>
  <sheetData>
    <row r="1" spans="1:2" ht="14.25">
      <c r="A1" s="325">
        <v>2.3</v>
      </c>
      <c r="B1" s="57" t="s">
        <v>453</v>
      </c>
    </row>
    <row r="2" spans="1:9" ht="14.25" customHeight="1" thickBot="1">
      <c r="A2" s="326"/>
      <c r="B2" s="116"/>
      <c r="I2" s="276" t="s">
        <v>452</v>
      </c>
    </row>
    <row r="3" spans="2:9" ht="26.25" thickTop="1">
      <c r="B3" s="274"/>
      <c r="C3" s="274" t="s">
        <v>6</v>
      </c>
      <c r="D3" s="274"/>
      <c r="E3" s="340" t="s">
        <v>62</v>
      </c>
      <c r="F3" s="340"/>
      <c r="G3" s="340"/>
      <c r="H3" s="274"/>
      <c r="I3" s="275" t="s">
        <v>63</v>
      </c>
    </row>
    <row r="4" spans="1:9" ht="13.5" thickBot="1">
      <c r="A4" s="204"/>
      <c r="B4" s="204"/>
      <c r="C4" s="204"/>
      <c r="D4" s="204"/>
      <c r="E4" s="199" t="s">
        <v>64</v>
      </c>
      <c r="F4" s="199"/>
      <c r="G4" s="199" t="s">
        <v>65</v>
      </c>
      <c r="H4" s="204"/>
      <c r="I4" s="204"/>
    </row>
    <row r="5" ht="12.75">
      <c r="A5" s="57" t="s">
        <v>43</v>
      </c>
    </row>
    <row r="6" spans="1:9" ht="12.75">
      <c r="A6" s="58">
        <v>1995</v>
      </c>
      <c r="C6" s="232">
        <v>7.1083003499511</v>
      </c>
      <c r="D6" s="232"/>
      <c r="E6" s="232">
        <v>8.27274083606255</v>
      </c>
      <c r="F6" s="232"/>
      <c r="G6" s="232">
        <v>6.571617533628745</v>
      </c>
      <c r="I6" s="118">
        <f aca="true" t="shared" si="0" ref="I6:I22">(E6/G6)-1</f>
        <v>0.2588591459756593</v>
      </c>
    </row>
    <row r="7" spans="1:9" ht="12.75">
      <c r="A7">
        <v>1996</v>
      </c>
      <c r="B7"/>
      <c r="C7" s="410">
        <v>7.31667</v>
      </c>
      <c r="D7" s="410"/>
      <c r="E7" s="410">
        <v>8.35742</v>
      </c>
      <c r="F7" s="410"/>
      <c r="G7" s="410">
        <v>6.780754</v>
      </c>
      <c r="H7" s="411"/>
      <c r="I7" s="412">
        <v>0.23252074916742282</v>
      </c>
    </row>
    <row r="8" spans="1:9" ht="12.75">
      <c r="A8">
        <v>1997</v>
      </c>
      <c r="B8"/>
      <c r="C8" s="410">
        <v>7.544257223007444</v>
      </c>
      <c r="D8" s="410"/>
      <c r="E8" s="410">
        <v>8.572847419537485</v>
      </c>
      <c r="F8" s="410"/>
      <c r="G8" s="410">
        <v>7.07707648388912</v>
      </c>
      <c r="H8" s="411"/>
      <c r="I8" s="412">
        <v>0.2113543550155872</v>
      </c>
    </row>
    <row r="9" spans="1:9" ht="12.75">
      <c r="A9">
        <v>1998</v>
      </c>
      <c r="B9"/>
      <c r="C9" s="410">
        <v>7.920345829186075</v>
      </c>
      <c r="D9" s="410"/>
      <c r="E9" s="410">
        <v>8.871823616896162</v>
      </c>
      <c r="F9" s="410"/>
      <c r="G9" s="410">
        <v>7.479273204148831</v>
      </c>
      <c r="H9" s="411"/>
      <c r="I9" s="412">
        <v>0.18618793226791985</v>
      </c>
    </row>
    <row r="10" spans="1:10" ht="12.75">
      <c r="A10" s="58">
        <v>1999</v>
      </c>
      <c r="C10" s="232">
        <v>8.22248524742247</v>
      </c>
      <c r="D10" s="232"/>
      <c r="E10" s="232">
        <v>9.151752038228352</v>
      </c>
      <c r="F10" s="232"/>
      <c r="G10" s="232">
        <v>7.866153992109236</v>
      </c>
      <c r="I10" s="118">
        <f t="shared" si="0"/>
        <v>0.16343413152205466</v>
      </c>
      <c r="J10" s="122"/>
    </row>
    <row r="11" spans="1:10" ht="12.75">
      <c r="A11" s="58">
        <v>2000</v>
      </c>
      <c r="C11" s="232">
        <v>8.772804982677775</v>
      </c>
      <c r="D11" s="232"/>
      <c r="E11" s="233">
        <v>9.640728323036267</v>
      </c>
      <c r="F11" s="233"/>
      <c r="G11" s="233">
        <v>8.296224299860675</v>
      </c>
      <c r="I11" s="118">
        <f t="shared" si="0"/>
        <v>0.16206215919188338</v>
      </c>
      <c r="J11" s="122"/>
    </row>
    <row r="12" spans="1:10" ht="12.75">
      <c r="A12" s="58">
        <v>2001</v>
      </c>
      <c r="C12" s="233">
        <v>9.32</v>
      </c>
      <c r="D12" s="234"/>
      <c r="E12" s="233">
        <v>10.248889197742347</v>
      </c>
      <c r="F12" s="233"/>
      <c r="G12" s="233">
        <v>8.891630547701475</v>
      </c>
      <c r="H12" s="195"/>
      <c r="I12" s="118">
        <f t="shared" si="0"/>
        <v>0.15264451697126913</v>
      </c>
      <c r="J12" s="122"/>
    </row>
    <row r="13" spans="1:10" ht="12.75">
      <c r="A13" s="58">
        <v>2002</v>
      </c>
      <c r="C13" s="233">
        <v>9.587844607259218</v>
      </c>
      <c r="D13" s="233"/>
      <c r="E13" s="233">
        <v>10.717251851887472</v>
      </c>
      <c r="F13" s="233"/>
      <c r="G13" s="233">
        <v>9.087259570780946</v>
      </c>
      <c r="H13" s="195"/>
      <c r="I13" s="118">
        <f t="shared" si="0"/>
        <v>0.17937115897377698</v>
      </c>
      <c r="J13" s="122"/>
    </row>
    <row r="14" spans="1:10" ht="12.75">
      <c r="A14" s="58">
        <v>2003</v>
      </c>
      <c r="C14" s="233">
        <v>9.927929595919286</v>
      </c>
      <c r="D14" s="233"/>
      <c r="E14" s="233">
        <v>11.0298250954253</v>
      </c>
      <c r="F14" s="233"/>
      <c r="G14" s="233">
        <v>9.358699438587491</v>
      </c>
      <c r="H14" s="195"/>
      <c r="I14" s="118">
        <f t="shared" si="0"/>
        <v>0.17856387715022426</v>
      </c>
      <c r="J14" s="122"/>
    </row>
    <row r="15" spans="1:10" ht="12.75">
      <c r="A15" s="58">
        <v>2004</v>
      </c>
      <c r="C15" s="233">
        <v>10.233601603149262</v>
      </c>
      <c r="D15" s="233"/>
      <c r="E15" s="233">
        <v>11.380123365753192</v>
      </c>
      <c r="F15" s="233"/>
      <c r="G15" s="233">
        <v>9.748356301144312</v>
      </c>
      <c r="H15" s="195"/>
      <c r="I15" s="118">
        <f t="shared" si="0"/>
        <v>0.16738894375632696</v>
      </c>
      <c r="J15" s="122"/>
    </row>
    <row r="16" spans="1:10" ht="12.75">
      <c r="A16" s="58">
        <v>2005</v>
      </c>
      <c r="C16" s="233">
        <v>10.736838885598083</v>
      </c>
      <c r="D16" s="234"/>
      <c r="E16" s="233">
        <v>11.94487260096655</v>
      </c>
      <c r="F16" s="234"/>
      <c r="G16" s="233">
        <v>10.282631857346098</v>
      </c>
      <c r="H16" s="195"/>
      <c r="I16" s="118">
        <f t="shared" si="0"/>
        <v>0.16165518387521738</v>
      </c>
      <c r="J16" s="122"/>
    </row>
    <row r="17" spans="1:10" ht="12.75">
      <c r="A17" s="58">
        <v>2006</v>
      </c>
      <c r="C17" s="233">
        <v>11.15</v>
      </c>
      <c r="D17" s="234"/>
      <c r="E17" s="233">
        <v>12.4</v>
      </c>
      <c r="F17" s="234"/>
      <c r="G17" s="233">
        <v>10.65</v>
      </c>
      <c r="H17" s="195"/>
      <c r="I17" s="118">
        <f t="shared" si="0"/>
        <v>0.164319248826291</v>
      </c>
      <c r="J17" s="122"/>
    </row>
    <row r="18" spans="1:10" ht="12.75">
      <c r="A18" s="58">
        <v>2007</v>
      </c>
      <c r="C18" s="233">
        <v>11.51</v>
      </c>
      <c r="D18" s="234"/>
      <c r="E18" s="233">
        <v>12.74</v>
      </c>
      <c r="F18" s="234"/>
      <c r="G18" s="233">
        <v>11.02</v>
      </c>
      <c r="H18" s="195"/>
      <c r="I18" s="118">
        <f t="shared" si="0"/>
        <v>0.15607985480943753</v>
      </c>
      <c r="J18" s="122"/>
    </row>
    <row r="19" spans="1:10" ht="12.75">
      <c r="A19" s="58">
        <v>2008</v>
      </c>
      <c r="C19" s="233">
        <v>12.03</v>
      </c>
      <c r="D19" s="234"/>
      <c r="E19" s="233">
        <v>13.07</v>
      </c>
      <c r="F19" s="234"/>
      <c r="G19" s="233">
        <v>11.63</v>
      </c>
      <c r="H19" s="195"/>
      <c r="I19" s="118">
        <f t="shared" si="0"/>
        <v>0.12381771281169374</v>
      </c>
      <c r="J19" s="122"/>
    </row>
    <row r="20" spans="1:10" ht="12.75">
      <c r="A20" s="58">
        <v>2009</v>
      </c>
      <c r="C20" s="233">
        <v>12.35</v>
      </c>
      <c r="D20" s="234"/>
      <c r="E20" s="233">
        <v>13.64</v>
      </c>
      <c r="F20" s="234"/>
      <c r="G20" s="233">
        <v>11.88</v>
      </c>
      <c r="H20" s="195"/>
      <c r="I20" s="118">
        <f t="shared" si="0"/>
        <v>0.14814814814814814</v>
      </c>
      <c r="J20" s="122"/>
    </row>
    <row r="21" spans="1:10" ht="12.75">
      <c r="A21" s="58">
        <v>2010</v>
      </c>
      <c r="C21" s="233">
        <v>12.56</v>
      </c>
      <c r="D21" s="234"/>
      <c r="E21" s="233">
        <v>14.04</v>
      </c>
      <c r="F21" s="233"/>
      <c r="G21" s="233">
        <v>12.03</v>
      </c>
      <c r="H21" s="195"/>
      <c r="I21" s="118">
        <f t="shared" si="0"/>
        <v>0.16708229426433907</v>
      </c>
      <c r="J21" s="122"/>
    </row>
    <row r="22" spans="1:10" ht="12.75">
      <c r="A22" s="58">
        <v>2011</v>
      </c>
      <c r="C22" s="233">
        <v>12.6</v>
      </c>
      <c r="D22" s="234"/>
      <c r="E22" s="233">
        <v>14.18</v>
      </c>
      <c r="F22" s="233"/>
      <c r="G22" s="233">
        <v>12.01</v>
      </c>
      <c r="H22" s="195"/>
      <c r="I22" s="118">
        <f t="shared" si="0"/>
        <v>0.18068276436303088</v>
      </c>
      <c r="J22" s="122"/>
    </row>
    <row r="23" spans="3:10" ht="12.75">
      <c r="C23" s="233"/>
      <c r="D23" s="234"/>
      <c r="E23" s="233"/>
      <c r="F23" s="233"/>
      <c r="G23" s="233"/>
      <c r="H23" s="195"/>
      <c r="I23" s="118"/>
      <c r="J23" s="122"/>
    </row>
    <row r="24" spans="1:9" ht="12.75">
      <c r="A24" s="58" t="s">
        <v>66</v>
      </c>
      <c r="C24" s="233">
        <f>C22-C6</f>
        <v>5.4916996500489</v>
      </c>
      <c r="D24" s="233"/>
      <c r="E24" s="233">
        <f>E22-E6</f>
        <v>5.90725916393745</v>
      </c>
      <c r="F24" s="233"/>
      <c r="G24" s="233">
        <f>G22-G6</f>
        <v>5.438382466371255</v>
      </c>
      <c r="H24" s="195"/>
      <c r="I24" s="121" t="s">
        <v>67</v>
      </c>
    </row>
    <row r="25" spans="1:9" ht="12.75">
      <c r="A25" s="58" t="s">
        <v>68</v>
      </c>
      <c r="C25" s="233">
        <f>C22-C21</f>
        <v>0.03999999999999915</v>
      </c>
      <c r="D25" s="234"/>
      <c r="E25" s="233">
        <f>E22-E21</f>
        <v>0.14000000000000057</v>
      </c>
      <c r="F25" s="234"/>
      <c r="G25" s="233">
        <f>G22-G21</f>
        <v>-0.019999999999999574</v>
      </c>
      <c r="H25" s="195"/>
      <c r="I25" s="121" t="s">
        <v>67</v>
      </c>
    </row>
    <row r="26" spans="1:9" ht="12.75">
      <c r="A26" s="58" t="s">
        <v>69</v>
      </c>
      <c r="C26" s="235">
        <f>(C22-C21)/C21*100</f>
        <v>0.31847133757961105</v>
      </c>
      <c r="D26" s="234"/>
      <c r="E26" s="235">
        <f>(E22-E21)/E21*100</f>
        <v>0.9971509971510013</v>
      </c>
      <c r="F26" s="234"/>
      <c r="G26" s="235">
        <f>(G22-G21)/G21*100</f>
        <v>-0.16625103906899064</v>
      </c>
      <c r="H26" s="195"/>
      <c r="I26" s="121" t="s">
        <v>67</v>
      </c>
    </row>
    <row r="27" spans="3:9" ht="12.75">
      <c r="C27" s="235"/>
      <c r="D27" s="234"/>
      <c r="E27" s="235"/>
      <c r="F27" s="234"/>
      <c r="G27" s="235"/>
      <c r="H27" s="195"/>
      <c r="I27" s="121"/>
    </row>
    <row r="28" spans="1:9" ht="12.75">
      <c r="A28" s="57" t="s">
        <v>45</v>
      </c>
      <c r="C28" s="232"/>
      <c r="D28" s="232"/>
      <c r="E28" s="232"/>
      <c r="F28" s="232"/>
      <c r="G28" s="232"/>
      <c r="I28" s="122"/>
    </row>
    <row r="29" spans="1:9" ht="12.75">
      <c r="A29" s="58">
        <v>1995</v>
      </c>
      <c r="C29" s="232">
        <v>6.719626183242363</v>
      </c>
      <c r="D29" s="232"/>
      <c r="E29" s="232">
        <v>7.52111886597218</v>
      </c>
      <c r="F29" s="232"/>
      <c r="G29" s="232">
        <v>6.52446004295068</v>
      </c>
      <c r="I29" s="118">
        <f aca="true" t="shared" si="1" ref="I29:I45">(E29/G29)-1</f>
        <v>0.1527572881833088</v>
      </c>
    </row>
    <row r="30" spans="1:9" ht="12.75">
      <c r="A30">
        <v>1996</v>
      </c>
      <c r="B30"/>
      <c r="C30" s="410">
        <v>6.987506</v>
      </c>
      <c r="D30" s="410"/>
      <c r="E30" s="410">
        <v>7.625</v>
      </c>
      <c r="F30" s="410"/>
      <c r="G30" s="410">
        <v>6.7591</v>
      </c>
      <c r="H30" s="411"/>
      <c r="I30" s="412">
        <v>0.1281087718779128</v>
      </c>
    </row>
    <row r="31" spans="1:9" ht="12.75">
      <c r="A31">
        <v>1997</v>
      </c>
      <c r="B31"/>
      <c r="C31" s="410">
        <v>7.1814386821593335</v>
      </c>
      <c r="D31" s="410"/>
      <c r="E31" s="410">
        <v>7.79756348482581</v>
      </c>
      <c r="F31" s="410"/>
      <c r="G31" s="410">
        <v>7.023421168399666</v>
      </c>
      <c r="H31" s="411"/>
      <c r="I31" s="412">
        <v>0.11022296653790709</v>
      </c>
    </row>
    <row r="32" spans="1:9" ht="12.75">
      <c r="A32">
        <v>1998</v>
      </c>
      <c r="B32"/>
      <c r="C32" s="410">
        <v>7.58156780918109</v>
      </c>
      <c r="D32" s="410"/>
      <c r="E32" s="410">
        <v>8.164240615349982</v>
      </c>
      <c r="F32" s="410"/>
      <c r="G32" s="410">
        <v>7.437506757290528</v>
      </c>
      <c r="H32" s="411"/>
      <c r="I32" s="412">
        <v>0.09771202659373479</v>
      </c>
    </row>
    <row r="33" spans="1:9" ht="12.75">
      <c r="A33" s="58">
        <v>1999</v>
      </c>
      <c r="C33" s="232">
        <v>7.932827344999847</v>
      </c>
      <c r="D33" s="232"/>
      <c r="E33" s="232">
        <v>8.44069326938348</v>
      </c>
      <c r="F33" s="232"/>
      <c r="G33" s="232">
        <v>7.873881003898236</v>
      </c>
      <c r="I33" s="118">
        <f t="shared" si="1"/>
        <v>0.07198638958407222</v>
      </c>
    </row>
    <row r="34" spans="1:10" ht="12.75">
      <c r="A34" s="58">
        <v>2000</v>
      </c>
      <c r="C34" s="232">
        <v>8.470040745236464</v>
      </c>
      <c r="D34" s="232"/>
      <c r="E34" s="232">
        <v>8.76778710188671</v>
      </c>
      <c r="F34" s="232"/>
      <c r="G34" s="232">
        <v>8.304099010528295</v>
      </c>
      <c r="I34" s="118">
        <f t="shared" si="1"/>
        <v>0.05583845890692429</v>
      </c>
      <c r="J34" s="122"/>
    </row>
    <row r="35" spans="1:10" ht="12.75">
      <c r="A35" s="58">
        <v>2001</v>
      </c>
      <c r="C35" s="233">
        <v>9.061442310963612</v>
      </c>
      <c r="D35" s="233"/>
      <c r="E35" s="233">
        <v>9.396667156859545</v>
      </c>
      <c r="F35" s="233"/>
      <c r="G35" s="233">
        <v>8.954539998255107</v>
      </c>
      <c r="H35" s="195"/>
      <c r="I35" s="118">
        <f t="shared" si="1"/>
        <v>0.04937463663019992</v>
      </c>
      <c r="J35" s="122"/>
    </row>
    <row r="36" spans="1:10" ht="12.75">
      <c r="A36" s="58">
        <v>2002</v>
      </c>
      <c r="C36" s="233">
        <v>9.26</v>
      </c>
      <c r="D36" s="234"/>
      <c r="E36" s="233">
        <v>9.753238730947682</v>
      </c>
      <c r="F36" s="233"/>
      <c r="G36" s="233">
        <v>9.076027991891328</v>
      </c>
      <c r="H36" s="195"/>
      <c r="I36" s="118">
        <f t="shared" si="1"/>
        <v>0.07461532067346921</v>
      </c>
      <c r="J36" s="122"/>
    </row>
    <row r="37" spans="1:10" ht="12.75">
      <c r="A37" s="58">
        <v>2003</v>
      </c>
      <c r="C37" s="233">
        <v>9.572931277668529</v>
      </c>
      <c r="D37" s="233"/>
      <c r="E37" s="233">
        <v>10.085127017808347</v>
      </c>
      <c r="F37" s="233"/>
      <c r="G37" s="233">
        <v>9.399981381289296</v>
      </c>
      <c r="H37" s="195"/>
      <c r="I37" s="118">
        <f t="shared" si="1"/>
        <v>0.07288797804247116</v>
      </c>
      <c r="J37" s="122"/>
    </row>
    <row r="38" spans="1:10" ht="12.75">
      <c r="A38" s="58">
        <v>2004</v>
      </c>
      <c r="C38" s="233">
        <v>9.811642222487992</v>
      </c>
      <c r="D38" s="233"/>
      <c r="E38" s="233">
        <v>10.326911612957382</v>
      </c>
      <c r="F38" s="233"/>
      <c r="G38" s="233">
        <v>9.736995690390456</v>
      </c>
      <c r="H38" s="195"/>
      <c r="I38" s="118">
        <f t="shared" si="1"/>
        <v>0.06058500397089839</v>
      </c>
      <c r="J38" s="122"/>
    </row>
    <row r="39" spans="1:10" ht="12.75">
      <c r="A39" s="58">
        <v>2005</v>
      </c>
      <c r="C39" s="233">
        <v>10.328170623112333</v>
      </c>
      <c r="D39" s="234"/>
      <c r="E39" s="233">
        <v>10.893519479085839</v>
      </c>
      <c r="F39" s="234"/>
      <c r="G39" s="233">
        <v>10.240276396270772</v>
      </c>
      <c r="H39" s="195"/>
      <c r="I39" s="118">
        <f t="shared" si="1"/>
        <v>0.0637915479559672</v>
      </c>
      <c r="J39" s="122"/>
    </row>
    <row r="40" spans="1:10" ht="12.75">
      <c r="A40" s="58">
        <v>2006</v>
      </c>
      <c r="C40" s="233">
        <v>10.83</v>
      </c>
      <c r="D40" s="234"/>
      <c r="E40" s="233">
        <v>11.61</v>
      </c>
      <c r="F40" s="234"/>
      <c r="G40" s="233">
        <v>10.66</v>
      </c>
      <c r="H40" s="195"/>
      <c r="I40" s="118">
        <f t="shared" si="1"/>
        <v>0.0891181988742964</v>
      </c>
      <c r="J40" s="122"/>
    </row>
    <row r="41" spans="1:10" ht="12.75">
      <c r="A41" s="58">
        <v>2007</v>
      </c>
      <c r="C41" s="233">
        <v>11.16</v>
      </c>
      <c r="D41" s="234"/>
      <c r="E41" s="233">
        <v>11.86</v>
      </c>
      <c r="F41" s="234"/>
      <c r="G41" s="233">
        <v>11.03</v>
      </c>
      <c r="H41" s="195"/>
      <c r="I41" s="118">
        <f t="shared" si="1"/>
        <v>0.07524932003626472</v>
      </c>
      <c r="J41" s="122"/>
    </row>
    <row r="42" spans="1:10" ht="12.75">
      <c r="A42" s="58">
        <v>2008</v>
      </c>
      <c r="C42" s="233">
        <v>11.62</v>
      </c>
      <c r="D42" s="234"/>
      <c r="E42" s="233">
        <v>11.86</v>
      </c>
      <c r="F42" s="234"/>
      <c r="G42" s="233">
        <v>11.59</v>
      </c>
      <c r="H42" s="195"/>
      <c r="I42" s="118">
        <f t="shared" si="1"/>
        <v>0.023295944779982758</v>
      </c>
      <c r="J42" s="122"/>
    </row>
    <row r="43" spans="1:10" ht="12.75">
      <c r="A43" s="58">
        <v>2009</v>
      </c>
      <c r="C43" s="233">
        <v>11.93</v>
      </c>
      <c r="D43" s="234"/>
      <c r="E43" s="233">
        <v>12.44</v>
      </c>
      <c r="F43" s="234"/>
      <c r="G43" s="233">
        <v>11.85</v>
      </c>
      <c r="H43" s="195"/>
      <c r="I43" s="118">
        <f t="shared" si="1"/>
        <v>0.04978902953586495</v>
      </c>
      <c r="J43" s="122"/>
    </row>
    <row r="44" spans="1:10" ht="12.75">
      <c r="A44" s="58">
        <v>2010</v>
      </c>
      <c r="C44" s="233">
        <v>12.05</v>
      </c>
      <c r="D44" s="233"/>
      <c r="E44" s="233">
        <v>12.65</v>
      </c>
      <c r="F44" s="233"/>
      <c r="G44" s="233">
        <v>11.97</v>
      </c>
      <c r="H44" s="195"/>
      <c r="I44" s="118">
        <f t="shared" si="1"/>
        <v>0.05680868838763575</v>
      </c>
      <c r="J44" s="122"/>
    </row>
    <row r="45" spans="1:10" ht="12.75">
      <c r="A45" s="58">
        <v>2011</v>
      </c>
      <c r="C45" s="233">
        <v>12.03</v>
      </c>
      <c r="D45" s="233"/>
      <c r="E45" s="233">
        <v>12.83</v>
      </c>
      <c r="F45" s="233"/>
      <c r="G45" s="233">
        <v>11.88</v>
      </c>
      <c r="H45" s="137"/>
      <c r="I45" s="120">
        <f t="shared" si="1"/>
        <v>0.0799663299663298</v>
      </c>
      <c r="J45" s="122"/>
    </row>
    <row r="46" spans="3:10" ht="12.75">
      <c r="C46" s="233"/>
      <c r="D46" s="233"/>
      <c r="E46" s="233"/>
      <c r="F46" s="233"/>
      <c r="G46" s="233"/>
      <c r="H46" s="137"/>
      <c r="I46" s="120"/>
      <c r="J46" s="122"/>
    </row>
    <row r="47" spans="1:9" ht="12.75">
      <c r="A47" s="58" t="s">
        <v>66</v>
      </c>
      <c r="C47" s="233">
        <f>C45-C29</f>
        <v>5.310373816757636</v>
      </c>
      <c r="D47" s="233"/>
      <c r="E47" s="233">
        <f>E45-E29</f>
        <v>5.30888113402782</v>
      </c>
      <c r="F47" s="233"/>
      <c r="G47" s="233">
        <f>G45-G29</f>
        <v>5.355539957049321</v>
      </c>
      <c r="H47" s="195"/>
      <c r="I47" s="121" t="s">
        <v>67</v>
      </c>
    </row>
    <row r="48" spans="1:9" ht="12.75">
      <c r="A48" s="58" t="s">
        <v>70</v>
      </c>
      <c r="C48" s="233">
        <f>C45-C44</f>
        <v>-0.02000000000000135</v>
      </c>
      <c r="D48" s="233"/>
      <c r="E48" s="233">
        <f>E45-E44</f>
        <v>0.17999999999999972</v>
      </c>
      <c r="F48" s="233"/>
      <c r="G48" s="233">
        <f>G45-G44</f>
        <v>-0.08999999999999986</v>
      </c>
      <c r="H48" s="195"/>
      <c r="I48" s="121" t="s">
        <v>67</v>
      </c>
    </row>
    <row r="49" spans="1:9" ht="12.75">
      <c r="A49" s="58" t="s">
        <v>71</v>
      </c>
      <c r="C49" s="235">
        <f>(C45-C44)/C44*100</f>
        <v>-0.165975103734451</v>
      </c>
      <c r="D49" s="235"/>
      <c r="E49" s="235">
        <f>(E45-E44)/E44*100</f>
        <v>1.4229249011857685</v>
      </c>
      <c r="F49" s="235"/>
      <c r="G49" s="235">
        <f>(G45-G44)/G44*100</f>
        <v>-0.751879699248119</v>
      </c>
      <c r="H49" s="195"/>
      <c r="I49" s="121" t="s">
        <v>67</v>
      </c>
    </row>
    <row r="50" spans="3:9" ht="12.75">
      <c r="C50" s="235"/>
      <c r="D50" s="235"/>
      <c r="E50" s="235"/>
      <c r="F50" s="235"/>
      <c r="G50" s="235"/>
      <c r="H50" s="195"/>
      <c r="I50" s="121"/>
    </row>
    <row r="51" spans="1:9" ht="12.75">
      <c r="A51" s="57" t="s">
        <v>44</v>
      </c>
      <c r="C51" s="232"/>
      <c r="D51" s="232"/>
      <c r="E51" s="232"/>
      <c r="F51" s="232"/>
      <c r="G51" s="232"/>
      <c r="I51" s="117"/>
    </row>
    <row r="52" spans="1:9" ht="12.75">
      <c r="A52" s="58">
        <v>1995</v>
      </c>
      <c r="C52" s="232">
        <v>8.132764006336958</v>
      </c>
      <c r="D52" s="232"/>
      <c r="E52" s="232">
        <v>8.975872447138544</v>
      </c>
      <c r="F52" s="232"/>
      <c r="G52" s="232">
        <v>6.8853757632684385</v>
      </c>
      <c r="I52" s="118">
        <f aca="true" t="shared" si="2" ref="I52:I68">(E52/G52)-1</f>
        <v>0.3036140300464534</v>
      </c>
    </row>
    <row r="53" spans="1:9" ht="12.75">
      <c r="A53">
        <v>1996</v>
      </c>
      <c r="B53"/>
      <c r="C53" s="410">
        <v>8.226851762635075</v>
      </c>
      <c r="D53" s="410"/>
      <c r="E53" s="410">
        <v>9.036856540442376</v>
      </c>
      <c r="F53" s="410"/>
      <c r="G53" s="410">
        <v>7.006221673739465</v>
      </c>
      <c r="H53" s="411"/>
      <c r="I53" s="412">
        <v>0.2898330885410152</v>
      </c>
    </row>
    <row r="54" spans="1:9" ht="12.75">
      <c r="A54">
        <v>1997</v>
      </c>
      <c r="B54"/>
      <c r="C54" s="410">
        <v>8.570484709608968</v>
      </c>
      <c r="D54" s="410"/>
      <c r="E54" s="410">
        <v>9.277297268621775</v>
      </c>
      <c r="F54" s="410"/>
      <c r="G54" s="410">
        <v>7.391414927937846</v>
      </c>
      <c r="H54" s="411"/>
      <c r="I54" s="412">
        <v>0.25514497008627246</v>
      </c>
    </row>
    <row r="55" spans="1:9" ht="12.75">
      <c r="A55">
        <v>1998</v>
      </c>
      <c r="B55"/>
      <c r="C55" s="410">
        <v>8.920925953866206</v>
      </c>
      <c r="D55" s="410"/>
      <c r="E55" s="410">
        <v>9.530929754148884</v>
      </c>
      <c r="F55" s="410"/>
      <c r="G55" s="410">
        <v>7.794360562343337</v>
      </c>
      <c r="H55" s="411"/>
      <c r="I55" s="412">
        <v>0.22279816001781882</v>
      </c>
    </row>
    <row r="56" spans="1:9" ht="12.75">
      <c r="A56" s="58">
        <v>1999</v>
      </c>
      <c r="C56" s="232">
        <v>9.071872516145582</v>
      </c>
      <c r="D56" s="232"/>
      <c r="E56" s="232">
        <v>9.777019717741448</v>
      </c>
      <c r="F56" s="232"/>
      <c r="G56" s="232">
        <v>7.872748071715399</v>
      </c>
      <c r="I56" s="118">
        <f t="shared" si="2"/>
        <v>0.24188144072176887</v>
      </c>
    </row>
    <row r="57" spans="1:10" ht="12.75">
      <c r="A57" s="58">
        <v>2000</v>
      </c>
      <c r="C57" s="233">
        <v>9.644590340150573</v>
      </c>
      <c r="D57" s="233"/>
      <c r="E57" s="233">
        <v>10.436345274599397</v>
      </c>
      <c r="F57" s="233"/>
      <c r="G57" s="233">
        <v>8.248635379846752</v>
      </c>
      <c r="H57" s="195"/>
      <c r="I57" s="118">
        <f t="shared" si="2"/>
        <v>0.2652208267197391</v>
      </c>
      <c r="J57" s="122"/>
    </row>
    <row r="58" spans="1:10" ht="12.75">
      <c r="A58" s="58">
        <v>2001</v>
      </c>
      <c r="C58" s="233">
        <v>10.056518912635521</v>
      </c>
      <c r="D58" s="233"/>
      <c r="E58" s="233">
        <v>10.978347644006888</v>
      </c>
      <c r="F58" s="233"/>
      <c r="G58" s="233">
        <v>8.581633225374562</v>
      </c>
      <c r="H58" s="195"/>
      <c r="I58" s="118">
        <f t="shared" si="2"/>
        <v>0.2792841823565253</v>
      </c>
      <c r="J58" s="122"/>
    </row>
    <row r="59" spans="1:10" ht="12.75">
      <c r="A59" s="58">
        <v>2002</v>
      </c>
      <c r="C59" s="233">
        <v>10.553439416183533</v>
      </c>
      <c r="D59" s="233"/>
      <c r="E59" s="233">
        <v>11.551716892422474</v>
      </c>
      <c r="F59" s="233"/>
      <c r="G59" s="233">
        <v>9.16</v>
      </c>
      <c r="H59" s="195"/>
      <c r="I59" s="118">
        <f t="shared" si="2"/>
        <v>0.2611044642382614</v>
      </c>
      <c r="J59" s="122"/>
    </row>
    <row r="60" spans="1:10" ht="12.75">
      <c r="A60" s="58">
        <v>2003</v>
      </c>
      <c r="C60" s="233">
        <v>10.915958503438507</v>
      </c>
      <c r="D60" s="233"/>
      <c r="E60" s="233">
        <v>11.822325207096673</v>
      </c>
      <c r="F60" s="233"/>
      <c r="G60" s="233">
        <v>9.192104515276343</v>
      </c>
      <c r="H60" s="195"/>
      <c r="I60" s="118">
        <f t="shared" si="2"/>
        <v>0.2861391194420353</v>
      </c>
      <c r="J60" s="122"/>
    </row>
    <row r="61" spans="1:10" ht="12.75">
      <c r="A61" s="58">
        <v>2004</v>
      </c>
      <c r="C61" s="233">
        <v>11.36969423244331</v>
      </c>
      <c r="D61" s="233"/>
      <c r="E61" s="233">
        <v>12.223603262860887</v>
      </c>
      <c r="F61" s="233"/>
      <c r="G61" s="233">
        <v>9.873226941226914</v>
      </c>
      <c r="H61" s="195"/>
      <c r="I61" s="118">
        <f t="shared" si="2"/>
        <v>0.23805553499633225</v>
      </c>
      <c r="J61" s="122"/>
    </row>
    <row r="62" spans="1:10" ht="12.75">
      <c r="A62" s="58">
        <v>2005</v>
      </c>
      <c r="C62" s="233">
        <v>11.810823889956673</v>
      </c>
      <c r="D62" s="234"/>
      <c r="E62" s="233">
        <v>12.73</v>
      </c>
      <c r="F62" s="234"/>
      <c r="G62" s="233">
        <v>10.51380408636471</v>
      </c>
      <c r="H62" s="195"/>
      <c r="I62" s="118">
        <f t="shared" si="2"/>
        <v>0.21078915827521105</v>
      </c>
      <c r="J62" s="122"/>
    </row>
    <row r="63" spans="1:10" ht="12.75">
      <c r="A63" s="58">
        <v>2006</v>
      </c>
      <c r="C63" s="233">
        <v>12.04</v>
      </c>
      <c r="D63" s="234"/>
      <c r="E63" s="233">
        <v>13.01</v>
      </c>
      <c r="F63" s="234"/>
      <c r="G63" s="233">
        <v>10.64</v>
      </c>
      <c r="H63" s="195"/>
      <c r="I63" s="118">
        <f t="shared" si="2"/>
        <v>0.22274436090225547</v>
      </c>
      <c r="J63" s="122"/>
    </row>
    <row r="64" spans="1:10" ht="12.75">
      <c r="A64" s="58">
        <v>2007</v>
      </c>
      <c r="C64" s="233">
        <v>12.44</v>
      </c>
      <c r="D64" s="234"/>
      <c r="E64" s="233">
        <v>13.4</v>
      </c>
      <c r="F64" s="234"/>
      <c r="G64" s="233">
        <v>10.97</v>
      </c>
      <c r="H64" s="195"/>
      <c r="I64" s="118">
        <f t="shared" si="2"/>
        <v>0.2215132178669097</v>
      </c>
      <c r="J64" s="122"/>
    </row>
    <row r="65" spans="1:10" ht="12.75">
      <c r="A65" s="58">
        <v>2008</v>
      </c>
      <c r="C65" s="233">
        <v>13.06</v>
      </c>
      <c r="D65" s="234"/>
      <c r="E65" s="233">
        <v>13.93</v>
      </c>
      <c r="F65" s="234"/>
      <c r="G65" s="233">
        <v>11.88</v>
      </c>
      <c r="H65" s="195"/>
      <c r="I65" s="118">
        <f t="shared" si="2"/>
        <v>0.17255892255892236</v>
      </c>
      <c r="J65" s="122"/>
    </row>
    <row r="66" spans="1:10" ht="12.75">
      <c r="A66" s="58">
        <v>2009</v>
      </c>
      <c r="C66" s="233">
        <v>13.38</v>
      </c>
      <c r="D66" s="234"/>
      <c r="E66" s="233">
        <v>14.44</v>
      </c>
      <c r="F66" s="234"/>
      <c r="G66" s="233">
        <v>12.07</v>
      </c>
      <c r="H66" s="195"/>
      <c r="I66" s="118">
        <f t="shared" si="2"/>
        <v>0.19635459817729894</v>
      </c>
      <c r="J66" s="122"/>
    </row>
    <row r="67" spans="1:10" ht="12.75">
      <c r="A67" s="58">
        <v>2010</v>
      </c>
      <c r="B67" s="137"/>
      <c r="C67" s="233">
        <v>13.82</v>
      </c>
      <c r="D67" s="233"/>
      <c r="E67" s="233">
        <v>14.89</v>
      </c>
      <c r="F67" s="233"/>
      <c r="G67" s="233">
        <v>12.4</v>
      </c>
      <c r="H67" s="195"/>
      <c r="I67" s="118">
        <f t="shared" si="2"/>
        <v>0.20080645161290334</v>
      </c>
      <c r="J67" s="122"/>
    </row>
    <row r="68" spans="1:10" ht="12.75">
      <c r="A68" s="58">
        <v>2011</v>
      </c>
      <c r="C68" s="232">
        <v>14.11</v>
      </c>
      <c r="D68" s="232"/>
      <c r="E68" s="232">
        <v>15.06</v>
      </c>
      <c r="F68" s="232"/>
      <c r="G68" s="232">
        <v>12.76</v>
      </c>
      <c r="I68" s="118">
        <f t="shared" si="2"/>
        <v>0.18025078369905967</v>
      </c>
      <c r="J68" s="122"/>
    </row>
    <row r="69" spans="3:10" ht="12.75">
      <c r="C69" s="232"/>
      <c r="D69" s="232"/>
      <c r="E69" s="232"/>
      <c r="F69" s="232"/>
      <c r="G69" s="232"/>
      <c r="I69" s="118"/>
      <c r="J69" s="122"/>
    </row>
    <row r="70" spans="1:9" ht="12.75">
      <c r="A70" s="58" t="s">
        <v>66</v>
      </c>
      <c r="C70" s="233">
        <f>C68-C52</f>
        <v>5.977235993663042</v>
      </c>
      <c r="D70" s="233"/>
      <c r="E70" s="233">
        <f>E68-E52</f>
        <v>6.084127552861457</v>
      </c>
      <c r="F70" s="233"/>
      <c r="G70" s="233">
        <f>G68-G52</f>
        <v>5.874624236731561</v>
      </c>
      <c r="H70" s="195"/>
      <c r="I70" s="121" t="s">
        <v>67</v>
      </c>
    </row>
    <row r="71" spans="1:9" ht="12.75">
      <c r="A71" s="58" t="s">
        <v>70</v>
      </c>
      <c r="C71" s="233">
        <f>C68-C67</f>
        <v>0.28999999999999915</v>
      </c>
      <c r="D71" s="233"/>
      <c r="E71" s="233">
        <f>E68-E67</f>
        <v>0.16999999999999993</v>
      </c>
      <c r="F71" s="233"/>
      <c r="G71" s="233">
        <f>G68-G67</f>
        <v>0.35999999999999943</v>
      </c>
      <c r="H71" s="195"/>
      <c r="I71" s="121" t="s">
        <v>67</v>
      </c>
    </row>
    <row r="72" spans="1:9" ht="13.5" thickBot="1">
      <c r="A72" s="204" t="s">
        <v>71</v>
      </c>
      <c r="B72" s="204"/>
      <c r="C72" s="271">
        <f>(C68-C67)/C67*100</f>
        <v>2.09840810419681</v>
      </c>
      <c r="D72" s="271"/>
      <c r="E72" s="271">
        <f>(E68-E67)/E67*100</f>
        <v>1.1417058428475482</v>
      </c>
      <c r="F72" s="271"/>
      <c r="G72" s="271">
        <f>(G68-G67)/G67*100</f>
        <v>2.903225806451608</v>
      </c>
      <c r="H72" s="272"/>
      <c r="I72" s="273" t="s">
        <v>67</v>
      </c>
    </row>
    <row r="73" spans="1:9" ht="12.75">
      <c r="A73" t="s">
        <v>359</v>
      </c>
      <c r="B73" s="137"/>
      <c r="C73" s="95"/>
      <c r="D73" s="95"/>
      <c r="E73" s="95"/>
      <c r="F73" s="137"/>
      <c r="G73" s="137"/>
      <c r="I73" s="119"/>
    </row>
    <row r="74" spans="1:9" ht="14.25">
      <c r="A74" s="327" t="s">
        <v>334</v>
      </c>
      <c r="B74" s="327"/>
      <c r="C74" s="327"/>
      <c r="D74" s="327"/>
      <c r="E74" s="327"/>
      <c r="F74" s="327"/>
      <c r="G74" s="327"/>
      <c r="I74" s="119"/>
    </row>
    <row r="75" spans="1:9" ht="25.5" customHeight="1">
      <c r="A75" s="328" t="s">
        <v>362</v>
      </c>
      <c r="B75" s="329"/>
      <c r="C75" s="329"/>
      <c r="D75" s="329"/>
      <c r="E75" s="329"/>
      <c r="F75" s="329"/>
      <c r="G75" s="329"/>
      <c r="I75" s="119"/>
    </row>
    <row r="76" ht="12.75">
      <c r="I76" s="119"/>
    </row>
    <row r="77" ht="12.75">
      <c r="A77" s="267" t="s">
        <v>430</v>
      </c>
    </row>
  </sheetData>
  <mergeCells count="4">
    <mergeCell ref="A1:A2"/>
    <mergeCell ref="A74:G74"/>
    <mergeCell ref="A75:G75"/>
    <mergeCell ref="E3:G3"/>
  </mergeCells>
  <hyperlinks>
    <hyperlink ref="A77" location="Contents!A1" display="return to contents page"/>
  </hyperlink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K64"/>
  <sheetViews>
    <sheetView workbookViewId="0" topLeftCell="A13">
      <selection activeCell="D70" sqref="C70:D70"/>
    </sheetView>
  </sheetViews>
  <sheetFormatPr defaultColWidth="9.140625" defaultRowHeight="12.75"/>
  <cols>
    <col min="1" max="1" width="14.00390625" style="58" bestFit="1" customWidth="1"/>
    <col min="2" max="2" width="9.140625" style="58" customWidth="1"/>
    <col min="3" max="3" width="19.140625" style="58" customWidth="1"/>
    <col min="4" max="4" width="7.7109375" style="58" customWidth="1"/>
    <col min="5" max="5" width="23.421875" style="58" customWidth="1"/>
    <col min="6" max="16384" width="9.140625" style="58" customWidth="1"/>
  </cols>
  <sheetData>
    <row r="1" spans="1:5" ht="25.5" customHeight="1">
      <c r="A1" s="325">
        <v>2.4</v>
      </c>
      <c r="B1" s="341" t="s">
        <v>454</v>
      </c>
      <c r="C1" s="334"/>
      <c r="D1" s="334"/>
      <c r="E1" s="334"/>
    </row>
    <row r="2" ht="13.5" thickBot="1">
      <c r="A2" s="326"/>
    </row>
    <row r="3" spans="1:7" s="222" customFormat="1" ht="27.75" customHeight="1" thickBot="1" thickTop="1">
      <c r="A3" s="220"/>
      <c r="B3" s="220"/>
      <c r="C3" s="221" t="s">
        <v>450</v>
      </c>
      <c r="D3" s="220"/>
      <c r="E3" s="221" t="s">
        <v>451</v>
      </c>
      <c r="G3" s="223"/>
    </row>
    <row r="4" spans="3:11" s="222" customFormat="1" ht="12.75">
      <c r="C4" s="224"/>
      <c r="E4" s="224"/>
      <c r="H4" s="58"/>
      <c r="J4" s="58"/>
      <c r="K4" s="58"/>
    </row>
    <row r="5" ht="12.75">
      <c r="A5" s="57" t="s">
        <v>43</v>
      </c>
    </row>
    <row r="6" spans="1:5" ht="12.75">
      <c r="A6" s="225">
        <v>1996</v>
      </c>
      <c r="C6" s="60">
        <v>50.233719468095266</v>
      </c>
      <c r="D6" s="60"/>
      <c r="E6" s="60">
        <v>36</v>
      </c>
    </row>
    <row r="7" spans="1:5" ht="12.75">
      <c r="A7" s="225">
        <v>1997</v>
      </c>
      <c r="C7" s="60">
        <v>49.11088788563331</v>
      </c>
      <c r="D7" s="60"/>
      <c r="E7" s="60">
        <v>37</v>
      </c>
    </row>
    <row r="8" spans="1:5" ht="12.75">
      <c r="A8" s="225">
        <v>1998</v>
      </c>
      <c r="C8" s="60">
        <v>47.761227873316415</v>
      </c>
      <c r="D8" s="60"/>
      <c r="E8" s="60">
        <v>35.4</v>
      </c>
    </row>
    <row r="9" spans="1:5" ht="12.75">
      <c r="A9" s="225">
        <v>1999</v>
      </c>
      <c r="C9" s="60">
        <v>48.35714503024835</v>
      </c>
      <c r="D9" s="226"/>
      <c r="E9" s="60">
        <v>36.14205513918263</v>
      </c>
    </row>
    <row r="10" spans="1:5" ht="12.75">
      <c r="A10" s="225">
        <v>2000</v>
      </c>
      <c r="C10" s="60">
        <v>48.8620346980035</v>
      </c>
      <c r="D10" s="226"/>
      <c r="E10" s="60">
        <v>36.375848569928955</v>
      </c>
    </row>
    <row r="11" spans="1:5" ht="12.75">
      <c r="A11" s="225">
        <v>2001</v>
      </c>
      <c r="C11" s="147">
        <v>48.20841155886074</v>
      </c>
      <c r="D11" s="147"/>
      <c r="E11" s="147">
        <v>35.45731120614487</v>
      </c>
    </row>
    <row r="12" spans="1:5" ht="12.75">
      <c r="A12" s="225">
        <v>2002</v>
      </c>
      <c r="C12" s="147">
        <v>47.97685373361943</v>
      </c>
      <c r="D12" s="147"/>
      <c r="E12" s="147">
        <v>35.21721977570387</v>
      </c>
    </row>
    <row r="13" spans="1:5" ht="12.75">
      <c r="A13" s="225">
        <v>2003</v>
      </c>
      <c r="C13" s="147">
        <v>48.4097989137125</v>
      </c>
      <c r="D13" s="147"/>
      <c r="E13" s="147">
        <v>35.5450906475938</v>
      </c>
    </row>
    <row r="14" spans="1:5" ht="12.75">
      <c r="A14" s="225">
        <v>2004</v>
      </c>
      <c r="C14" s="147">
        <v>47.60136878012713</v>
      </c>
      <c r="D14" s="147"/>
      <c r="E14" s="147">
        <v>34.73469500596414</v>
      </c>
    </row>
    <row r="15" spans="1:5" ht="12.75">
      <c r="A15" s="225">
        <v>2005</v>
      </c>
      <c r="C15" s="147">
        <v>47.67959135478553</v>
      </c>
      <c r="D15" s="207"/>
      <c r="E15" s="147">
        <v>34.94598226872702</v>
      </c>
    </row>
    <row r="16" spans="1:5" ht="12.75">
      <c r="A16" s="225">
        <v>2006</v>
      </c>
      <c r="C16" s="147">
        <v>47</v>
      </c>
      <c r="D16" s="207"/>
      <c r="E16" s="147">
        <v>33.3</v>
      </c>
    </row>
    <row r="17" spans="1:5" ht="12.75">
      <c r="A17" s="225">
        <v>2007</v>
      </c>
      <c r="C17" s="147">
        <v>46.6</v>
      </c>
      <c r="D17" s="207"/>
      <c r="E17" s="147">
        <v>34.6</v>
      </c>
    </row>
    <row r="18" spans="1:5" ht="12.75">
      <c r="A18" s="225">
        <v>2008</v>
      </c>
      <c r="C18" s="147">
        <v>46.7</v>
      </c>
      <c r="D18" s="207"/>
      <c r="E18" s="147">
        <v>33.7</v>
      </c>
    </row>
    <row r="19" spans="1:5" ht="12.75">
      <c r="A19" s="225">
        <v>2009</v>
      </c>
      <c r="C19" s="147">
        <v>46.7</v>
      </c>
      <c r="D19" s="207"/>
      <c r="E19" s="147">
        <v>32.7</v>
      </c>
    </row>
    <row r="20" spans="1:5" ht="12.75">
      <c r="A20" s="225">
        <v>2010</v>
      </c>
      <c r="C20" s="147">
        <v>46.1</v>
      </c>
      <c r="D20" s="207"/>
      <c r="E20" s="147">
        <v>30.8</v>
      </c>
    </row>
    <row r="21" spans="1:5" ht="12.75">
      <c r="A21" s="225">
        <v>2011</v>
      </c>
      <c r="C21" s="137">
        <v>44.8</v>
      </c>
      <c r="D21" s="147"/>
      <c r="E21" s="147">
        <v>31.2</v>
      </c>
    </row>
    <row r="22" spans="3:5" ht="12.75">
      <c r="C22" s="60"/>
      <c r="D22" s="60"/>
      <c r="E22" s="60"/>
    </row>
    <row r="23" spans="1:5" ht="12.75">
      <c r="A23" s="57" t="s">
        <v>72</v>
      </c>
      <c r="C23" s="60"/>
      <c r="D23" s="60"/>
      <c r="E23" s="60"/>
    </row>
    <row r="24" spans="1:5" ht="12.75">
      <c r="A24" s="225">
        <v>1996</v>
      </c>
      <c r="C24" s="60">
        <v>35.53957047994316</v>
      </c>
      <c r="D24" s="60"/>
      <c r="E24" s="60">
        <v>23.2</v>
      </c>
    </row>
    <row r="25" spans="1:5" ht="12.75">
      <c r="A25" s="225">
        <v>1997</v>
      </c>
      <c r="C25" s="60">
        <v>34.51007483706011</v>
      </c>
      <c r="D25" s="60"/>
      <c r="E25" s="60">
        <v>22</v>
      </c>
    </row>
    <row r="26" spans="1:5" ht="12.75">
      <c r="A26" s="225">
        <v>1998</v>
      </c>
      <c r="C26" s="60">
        <v>33.41859669796027</v>
      </c>
      <c r="D26" s="60"/>
      <c r="E26" s="60">
        <v>21.7</v>
      </c>
    </row>
    <row r="27" spans="1:5" ht="12.75">
      <c r="A27" s="225">
        <v>1999</v>
      </c>
      <c r="C27" s="60">
        <v>34.4616341174412</v>
      </c>
      <c r="D27" s="60"/>
      <c r="E27" s="60">
        <v>23.047670539507916</v>
      </c>
    </row>
    <row r="28" spans="1:5" ht="12.75">
      <c r="A28" s="225">
        <v>2000</v>
      </c>
      <c r="C28" s="60">
        <v>34.88966842498877</v>
      </c>
      <c r="D28" s="60"/>
      <c r="E28" s="60">
        <v>22.52841848946889</v>
      </c>
    </row>
    <row r="29" spans="1:5" ht="12.75">
      <c r="A29" s="225">
        <v>2001</v>
      </c>
      <c r="C29" s="147">
        <v>33.96596691475195</v>
      </c>
      <c r="D29" s="147"/>
      <c r="E29" s="147">
        <v>21.88850574314561</v>
      </c>
    </row>
    <row r="30" spans="1:5" ht="12.75">
      <c r="A30" s="225">
        <v>2002</v>
      </c>
      <c r="C30" s="147">
        <v>33.56559910218694</v>
      </c>
      <c r="D30" s="147"/>
      <c r="E30" s="147">
        <v>21.106212659007976</v>
      </c>
    </row>
    <row r="31" spans="1:5" ht="12.75">
      <c r="A31" s="225">
        <v>2003</v>
      </c>
      <c r="C31" s="147">
        <v>34.10803396008122</v>
      </c>
      <c r="D31" s="147"/>
      <c r="E31" s="147">
        <v>21.90444579704331</v>
      </c>
    </row>
    <row r="32" spans="1:5" ht="12.75">
      <c r="A32" s="225">
        <v>2004</v>
      </c>
      <c r="C32" s="147">
        <v>32.58015032703512</v>
      </c>
      <c r="D32" s="147"/>
      <c r="E32" s="147">
        <v>20.532675340606744</v>
      </c>
    </row>
    <row r="33" spans="1:5" ht="12.75">
      <c r="A33" s="225">
        <v>2005</v>
      </c>
      <c r="C33" s="147">
        <v>32.37191592233804</v>
      </c>
      <c r="D33" s="207"/>
      <c r="E33" s="147">
        <v>20.587288495549572</v>
      </c>
    </row>
    <row r="34" spans="1:6" ht="12.75">
      <c r="A34" s="225">
        <v>2006</v>
      </c>
      <c r="C34" s="147">
        <v>31.7</v>
      </c>
      <c r="D34" s="207"/>
      <c r="E34" s="147">
        <v>19.6</v>
      </c>
      <c r="F34" s="137"/>
    </row>
    <row r="35" spans="1:5" ht="12.75">
      <c r="A35" s="225">
        <v>2007</v>
      </c>
      <c r="C35" s="147">
        <v>31.5</v>
      </c>
      <c r="D35" s="207"/>
      <c r="E35" s="147">
        <v>20</v>
      </c>
    </row>
    <row r="36" spans="1:11" ht="12.75">
      <c r="A36" s="225">
        <v>2008</v>
      </c>
      <c r="C36" s="147">
        <v>30.6</v>
      </c>
      <c r="D36" s="207"/>
      <c r="E36" s="147">
        <v>18.7</v>
      </c>
      <c r="I36" s="183"/>
      <c r="J36" s="196"/>
      <c r="K36" s="196"/>
    </row>
    <row r="37" spans="1:11" ht="12.75">
      <c r="A37" s="225">
        <v>2009</v>
      </c>
      <c r="C37" s="147">
        <v>30.2</v>
      </c>
      <c r="D37" s="207"/>
      <c r="E37" s="147">
        <v>17.7</v>
      </c>
      <c r="I37" s="183"/>
      <c r="J37" s="196"/>
      <c r="K37" s="196"/>
    </row>
    <row r="38" spans="1:11" ht="12.75">
      <c r="A38" s="225">
        <v>2010</v>
      </c>
      <c r="C38" s="147">
        <v>29.6</v>
      </c>
      <c r="D38" s="207"/>
      <c r="E38" s="147">
        <v>16.9</v>
      </c>
      <c r="I38" s="183"/>
      <c r="J38" s="196"/>
      <c r="K38" s="196"/>
    </row>
    <row r="39" spans="1:5" ht="12.75">
      <c r="A39" s="225">
        <v>2011</v>
      </c>
      <c r="C39" s="147">
        <v>28.5</v>
      </c>
      <c r="D39" s="227"/>
      <c r="E39" s="137">
        <v>16.9</v>
      </c>
    </row>
    <row r="40" spans="3:5" ht="12.75">
      <c r="C40" s="60"/>
      <c r="D40" s="60"/>
      <c r="E40" s="60"/>
    </row>
    <row r="41" spans="1:5" ht="12.75">
      <c r="A41" s="57" t="s">
        <v>346</v>
      </c>
      <c r="C41" s="60"/>
      <c r="D41" s="60"/>
      <c r="E41" s="60"/>
    </row>
    <row r="42" spans="1:5" ht="12.75">
      <c r="A42" s="225">
        <v>1996</v>
      </c>
      <c r="C42" s="60">
        <v>89.66157955131165</v>
      </c>
      <c r="D42" s="60"/>
      <c r="E42" s="60">
        <v>74.4</v>
      </c>
    </row>
    <row r="43" spans="1:5" ht="12.75">
      <c r="A43" s="225">
        <v>1997</v>
      </c>
      <c r="C43" s="60">
        <v>89.5022091251724</v>
      </c>
      <c r="D43" s="60"/>
      <c r="E43" s="60">
        <v>74.9</v>
      </c>
    </row>
    <row r="44" spans="1:5" ht="12.75">
      <c r="A44" s="225">
        <v>1998</v>
      </c>
      <c r="C44" s="60">
        <v>89.35524616831744</v>
      </c>
      <c r="D44" s="60"/>
      <c r="E44" s="60">
        <v>75.1</v>
      </c>
    </row>
    <row r="45" spans="1:5" ht="12.75">
      <c r="A45" s="225">
        <v>1999</v>
      </c>
      <c r="C45" s="60">
        <v>87.83179934231636</v>
      </c>
      <c r="D45" s="60"/>
      <c r="E45" s="60">
        <v>72.6768967658112</v>
      </c>
    </row>
    <row r="46" spans="1:5" ht="12.75">
      <c r="A46" s="225">
        <v>2000</v>
      </c>
      <c r="C46" s="60">
        <v>87.78003833438216</v>
      </c>
      <c r="D46" s="60"/>
      <c r="E46" s="60">
        <v>74.15431325751074</v>
      </c>
    </row>
    <row r="47" spans="1:5" ht="12.75">
      <c r="A47" s="225">
        <v>2001</v>
      </c>
      <c r="C47" s="147">
        <v>88.13618568569268</v>
      </c>
      <c r="D47" s="147"/>
      <c r="E47" s="147">
        <v>72.6316544788465</v>
      </c>
    </row>
    <row r="48" spans="1:5" ht="12.75">
      <c r="A48" s="225">
        <v>2002</v>
      </c>
      <c r="C48" s="147">
        <v>88.23877029013629</v>
      </c>
      <c r="D48" s="147"/>
      <c r="E48" s="147">
        <v>73.64953784056928</v>
      </c>
    </row>
    <row r="49" spans="1:5" ht="12.75">
      <c r="A49" s="225">
        <v>2003</v>
      </c>
      <c r="C49" s="147">
        <v>87.1529177871673</v>
      </c>
      <c r="D49" s="147"/>
      <c r="E49" s="147">
        <v>71.55825808565612</v>
      </c>
    </row>
    <row r="50" spans="1:5" ht="12.75">
      <c r="A50" s="225">
        <v>2004</v>
      </c>
      <c r="C50" s="147">
        <v>86.76921260415723</v>
      </c>
      <c r="D50" s="147"/>
      <c r="E50" s="147">
        <v>71.18076967709699</v>
      </c>
    </row>
    <row r="51" spans="1:5" ht="12.75">
      <c r="A51" s="225">
        <v>2005</v>
      </c>
      <c r="C51" s="147">
        <v>86.41775527161926</v>
      </c>
      <c r="D51" s="207"/>
      <c r="E51" s="147">
        <v>70.93613906224797</v>
      </c>
    </row>
    <row r="52" spans="1:5" ht="12.75">
      <c r="A52" s="225">
        <v>2006</v>
      </c>
      <c r="C52" s="147">
        <v>86.7</v>
      </c>
      <c r="D52" s="207"/>
      <c r="E52" s="147">
        <v>69</v>
      </c>
    </row>
    <row r="53" spans="1:5" ht="12.75">
      <c r="A53" s="225">
        <v>2007</v>
      </c>
      <c r="B53" s="12"/>
      <c r="C53" s="147">
        <v>86.2</v>
      </c>
      <c r="D53" s="207"/>
      <c r="E53" s="147">
        <v>72</v>
      </c>
    </row>
    <row r="54" spans="1:5" ht="12.75">
      <c r="A54" s="225">
        <v>2008</v>
      </c>
      <c r="B54" s="12"/>
      <c r="C54" s="148">
        <v>86.9</v>
      </c>
      <c r="D54" s="228"/>
      <c r="E54" s="148">
        <v>70.5</v>
      </c>
    </row>
    <row r="55" spans="1:6" ht="12.75">
      <c r="A55" s="225">
        <v>2009</v>
      </c>
      <c r="B55" s="12"/>
      <c r="C55" s="148">
        <v>85.8</v>
      </c>
      <c r="D55" s="228"/>
      <c r="E55" s="148">
        <v>68.1</v>
      </c>
      <c r="F55" s="12"/>
    </row>
    <row r="56" spans="1:5" ht="12.75">
      <c r="A56" s="225">
        <v>2010</v>
      </c>
      <c r="B56" s="12"/>
      <c r="C56" s="148">
        <v>85.8</v>
      </c>
      <c r="D56" s="228"/>
      <c r="E56" s="148">
        <v>64.5</v>
      </c>
    </row>
    <row r="57" spans="1:5" ht="13.5" thickBot="1">
      <c r="A57" s="229">
        <v>2011</v>
      </c>
      <c r="B57" s="204"/>
      <c r="C57" s="230">
        <v>87.1</v>
      </c>
      <c r="D57" s="231"/>
      <c r="E57" s="230">
        <v>67.8</v>
      </c>
    </row>
    <row r="58" spans="1:7" ht="12.75">
      <c r="A58" t="s">
        <v>359</v>
      </c>
      <c r="B58" s="137"/>
      <c r="C58" s="95"/>
      <c r="D58" s="95"/>
      <c r="E58" s="95"/>
      <c r="F58" s="137"/>
      <c r="G58" s="137"/>
    </row>
    <row r="59" spans="1:7" ht="12.75">
      <c r="A59" s="58" t="s">
        <v>449</v>
      </c>
      <c r="B59" s="137"/>
      <c r="C59" s="95"/>
      <c r="D59" s="95"/>
      <c r="E59" s="95"/>
      <c r="F59" s="137"/>
      <c r="G59" s="137"/>
    </row>
    <row r="60" spans="1:7" ht="12.75">
      <c r="A60" s="58" t="s">
        <v>447</v>
      </c>
      <c r="B60" s="137"/>
      <c r="C60" s="95"/>
      <c r="D60" s="95"/>
      <c r="E60" s="95"/>
      <c r="F60" s="137"/>
      <c r="G60" s="137"/>
    </row>
    <row r="61" spans="1:7" ht="12.75">
      <c r="A61" s="58" t="s">
        <v>448</v>
      </c>
      <c r="B61" s="137"/>
      <c r="C61" s="95"/>
      <c r="D61" s="95"/>
      <c r="E61" s="95"/>
      <c r="F61" s="137"/>
      <c r="G61" s="137"/>
    </row>
    <row r="62" spans="1:7" ht="12.75">
      <c r="A62" s="328" t="s">
        <v>362</v>
      </c>
      <c r="B62" s="329"/>
      <c r="C62" s="329"/>
      <c r="D62" s="329"/>
      <c r="E62" s="329"/>
      <c r="F62" s="329"/>
      <c r="G62" s="329"/>
    </row>
    <row r="64" ht="12.75">
      <c r="A64" s="267" t="s">
        <v>430</v>
      </c>
    </row>
  </sheetData>
  <sheetProtection/>
  <mergeCells count="3">
    <mergeCell ref="B1:E1"/>
    <mergeCell ref="A1:A2"/>
    <mergeCell ref="A62:G62"/>
  </mergeCells>
  <hyperlinks>
    <hyperlink ref="A64" location="Contents!A1" display="return to contents page"/>
  </hyperlinks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Q61"/>
  <sheetViews>
    <sheetView workbookViewId="0" topLeftCell="A4">
      <selection activeCell="G33" sqref="G33:G34"/>
    </sheetView>
  </sheetViews>
  <sheetFormatPr defaultColWidth="9.140625" defaultRowHeight="10.5" customHeight="1"/>
  <cols>
    <col min="2" max="2" width="18.28125" style="0" customWidth="1"/>
    <col min="5" max="5" width="9.8515625" style="0" customWidth="1"/>
    <col min="8" max="8" width="20.7109375" style="0" customWidth="1"/>
    <col min="14" max="14" width="12.8515625" style="0" customWidth="1"/>
  </cols>
  <sheetData>
    <row r="1" spans="1:11" ht="10.5" customHeight="1">
      <c r="A1" s="351">
        <v>3.1</v>
      </c>
      <c r="B1" s="346" t="s">
        <v>310</v>
      </c>
      <c r="C1" s="346"/>
      <c r="D1" s="346"/>
      <c r="E1" s="346"/>
      <c r="G1" s="351">
        <v>3.1</v>
      </c>
      <c r="H1" s="346" t="s">
        <v>335</v>
      </c>
      <c r="I1" s="346"/>
      <c r="J1" s="346"/>
      <c r="K1" s="346"/>
    </row>
    <row r="2" spans="1:11" ht="17.25" customHeight="1">
      <c r="A2" s="351"/>
      <c r="B2" s="346"/>
      <c r="C2" s="346"/>
      <c r="D2" s="346"/>
      <c r="E2" s="346"/>
      <c r="G2" s="351"/>
      <c r="H2" s="329"/>
      <c r="I2" s="329"/>
      <c r="J2" s="329"/>
      <c r="K2" s="329"/>
    </row>
    <row r="3" spans="1:11" ht="10.5" customHeight="1" thickBot="1">
      <c r="A3" s="352"/>
      <c r="B3" s="353" t="s">
        <v>92</v>
      </c>
      <c r="C3" s="353"/>
      <c r="D3" s="353"/>
      <c r="E3" s="353"/>
      <c r="G3" s="352"/>
      <c r="H3" s="353" t="s">
        <v>92</v>
      </c>
      <c r="I3" s="353"/>
      <c r="J3" s="353"/>
      <c r="K3" s="353"/>
    </row>
    <row r="4" spans="1:15" ht="30" customHeight="1" thickBot="1" thickTop="1">
      <c r="A4" s="348"/>
      <c r="B4" s="348"/>
      <c r="C4" s="3" t="s">
        <v>285</v>
      </c>
      <c r="D4" s="3" t="s">
        <v>286</v>
      </c>
      <c r="E4" s="3" t="s">
        <v>43</v>
      </c>
      <c r="G4" s="348"/>
      <c r="H4" s="348"/>
      <c r="I4" s="29" t="s">
        <v>285</v>
      </c>
      <c r="J4" s="29" t="s">
        <v>286</v>
      </c>
      <c r="K4" s="29" t="s">
        <v>43</v>
      </c>
      <c r="N4" s="26"/>
      <c r="O4" s="26"/>
    </row>
    <row r="5" spans="1:15" ht="10.5" customHeight="1">
      <c r="A5" s="354" t="s">
        <v>111</v>
      </c>
      <c r="B5" s="354"/>
      <c r="C5" s="28"/>
      <c r="D5" s="28"/>
      <c r="E5" s="28"/>
      <c r="G5" s="349" t="s">
        <v>457</v>
      </c>
      <c r="H5" s="349"/>
      <c r="I5" s="4"/>
      <c r="J5" s="4"/>
      <c r="K5" s="4"/>
      <c r="N5" s="26"/>
      <c r="O5" s="26"/>
    </row>
    <row r="6" spans="1:15" ht="10.5" customHeight="1">
      <c r="A6" s="355" t="s">
        <v>24</v>
      </c>
      <c r="B6" s="355"/>
      <c r="C6" s="24">
        <v>45.29461627297401</v>
      </c>
      <c r="D6" s="24">
        <v>52.186346729828294</v>
      </c>
      <c r="E6" s="24">
        <v>50.67401218856074</v>
      </c>
      <c r="G6" s="43" t="s">
        <v>121</v>
      </c>
      <c r="H6" s="42"/>
      <c r="I6" s="24">
        <v>4.737660015523698</v>
      </c>
      <c r="J6" s="24">
        <v>10.388130151587745</v>
      </c>
      <c r="K6" s="24">
        <v>8.86407514993494</v>
      </c>
      <c r="L6" s="6"/>
      <c r="M6" s="6"/>
      <c r="N6" s="6"/>
      <c r="O6" s="26"/>
    </row>
    <row r="7" spans="1:15" ht="10.5" customHeight="1">
      <c r="A7" s="355" t="s">
        <v>25</v>
      </c>
      <c r="B7" s="355"/>
      <c r="C7" s="24">
        <v>54.70538372702599</v>
      </c>
      <c r="D7" s="24">
        <v>47.813653270171706</v>
      </c>
      <c r="E7" s="24">
        <v>49.32598781143927</v>
      </c>
      <c r="G7" s="43" t="s">
        <v>113</v>
      </c>
      <c r="H7" s="42"/>
      <c r="I7" s="24">
        <v>35.2838090854388</v>
      </c>
      <c r="J7" s="24">
        <v>14.910761201909265</v>
      </c>
      <c r="K7" s="24">
        <v>19.77417437450022</v>
      </c>
      <c r="L7" s="6"/>
      <c r="M7" s="6"/>
      <c r="N7" s="6"/>
      <c r="O7" s="26"/>
    </row>
    <row r="8" spans="1:15" ht="10.5" customHeight="1">
      <c r="A8" s="356" t="s">
        <v>93</v>
      </c>
      <c r="B8" s="356"/>
      <c r="C8" s="24"/>
      <c r="D8" s="24"/>
      <c r="E8" s="24"/>
      <c r="G8" s="43" t="s">
        <v>116</v>
      </c>
      <c r="H8" s="42"/>
      <c r="I8" s="24">
        <v>13.2413750625383</v>
      </c>
      <c r="J8" s="24">
        <v>13.40507066675736</v>
      </c>
      <c r="K8" s="24">
        <v>13.3945054500856</v>
      </c>
      <c r="L8" s="6"/>
      <c r="M8" s="6"/>
      <c r="N8" s="6"/>
      <c r="O8" s="26"/>
    </row>
    <row r="9" spans="1:15" ht="10.5" customHeight="1">
      <c r="A9" s="355" t="s">
        <v>46</v>
      </c>
      <c r="B9" s="355"/>
      <c r="C9" s="24">
        <v>39.11817096380102</v>
      </c>
      <c r="D9" s="24">
        <v>83.5317216637173</v>
      </c>
      <c r="E9" s="24">
        <v>72.44132561380128</v>
      </c>
      <c r="G9" s="43" t="s">
        <v>117</v>
      </c>
      <c r="H9" s="42"/>
      <c r="I9" s="24">
        <v>10.321193757253106</v>
      </c>
      <c r="J9" s="24">
        <v>13.469991262157727</v>
      </c>
      <c r="K9" s="24">
        <v>12.617945203280016</v>
      </c>
      <c r="L9" s="6"/>
      <c r="M9" s="6"/>
      <c r="N9" s="6"/>
      <c r="O9" s="26"/>
    </row>
    <row r="10" spans="1:15" ht="10.5" customHeight="1">
      <c r="A10" s="355" t="s">
        <v>47</v>
      </c>
      <c r="B10" s="355"/>
      <c r="C10" s="24">
        <v>60.88182903619897</v>
      </c>
      <c r="D10" s="24">
        <v>16.468278336282687</v>
      </c>
      <c r="E10" s="24">
        <v>27.558674386198717</v>
      </c>
      <c r="G10" s="43" t="s">
        <v>118</v>
      </c>
      <c r="H10" s="42"/>
      <c r="I10" s="24">
        <v>6.280919922023753</v>
      </c>
      <c r="J10" s="24">
        <v>8.78093282566131</v>
      </c>
      <c r="K10" s="24">
        <v>8.30338184550543</v>
      </c>
      <c r="L10" s="6"/>
      <c r="M10" s="6"/>
      <c r="N10" s="6"/>
      <c r="O10" s="26"/>
    </row>
    <row r="11" spans="1:15" ht="10.5" customHeight="1">
      <c r="A11" s="356" t="s">
        <v>287</v>
      </c>
      <c r="B11" s="356"/>
      <c r="C11" s="24"/>
      <c r="D11" s="24"/>
      <c r="E11" s="24"/>
      <c r="G11" s="43" t="s">
        <v>115</v>
      </c>
      <c r="H11" s="42"/>
      <c r="I11" s="24">
        <v>10.195775997722158</v>
      </c>
      <c r="J11" s="24">
        <v>9.215061396916987</v>
      </c>
      <c r="K11" s="24">
        <v>9.605268073178369</v>
      </c>
      <c r="L11" s="6"/>
      <c r="M11" s="6"/>
      <c r="N11" s="6"/>
      <c r="O11" s="26"/>
    </row>
    <row r="12" spans="1:15" ht="10.5" customHeight="1">
      <c r="A12" s="355" t="s">
        <v>107</v>
      </c>
      <c r="B12" s="355"/>
      <c r="C12" s="24">
        <v>78.55309065427454</v>
      </c>
      <c r="D12" s="24">
        <v>70.54796297581909</v>
      </c>
      <c r="E12" s="24">
        <v>73.19663058243387</v>
      </c>
      <c r="G12" s="43" t="s">
        <v>120</v>
      </c>
      <c r="H12" s="42"/>
      <c r="I12" s="24">
        <v>5.456142787040423</v>
      </c>
      <c r="J12" s="24">
        <v>10.43661834825204</v>
      </c>
      <c r="K12" s="24">
        <v>9.202346031118243</v>
      </c>
      <c r="L12" s="6"/>
      <c r="M12" s="6"/>
      <c r="N12" s="6"/>
      <c r="O12" s="26"/>
    </row>
    <row r="13" spans="1:15" ht="10.5" customHeight="1">
      <c r="A13" s="355" t="s">
        <v>108</v>
      </c>
      <c r="B13" s="355"/>
      <c r="C13" s="24">
        <v>21.446909345725455</v>
      </c>
      <c r="D13" s="24">
        <v>29.45203702418091</v>
      </c>
      <c r="E13" s="24">
        <v>26.803369417566138</v>
      </c>
      <c r="G13" s="43" t="s">
        <v>114</v>
      </c>
      <c r="H13" s="42"/>
      <c r="I13" s="24">
        <v>6.856097090053492</v>
      </c>
      <c r="J13" s="24">
        <v>6.019254318585185</v>
      </c>
      <c r="K13" s="24">
        <v>6.208282432545715</v>
      </c>
      <c r="L13" s="6"/>
      <c r="M13" s="6"/>
      <c r="N13" s="6"/>
      <c r="O13" s="26"/>
    </row>
    <row r="14" spans="1:15" ht="10.5" customHeight="1">
      <c r="A14" s="356" t="s">
        <v>122</v>
      </c>
      <c r="B14" s="356"/>
      <c r="C14" s="24"/>
      <c r="D14" s="24"/>
      <c r="E14" s="24"/>
      <c r="G14" s="43" t="s">
        <v>119</v>
      </c>
      <c r="H14" s="42"/>
      <c r="I14" s="24">
        <v>7.6270262824062725</v>
      </c>
      <c r="J14" s="24">
        <v>13.37417982817238</v>
      </c>
      <c r="K14" s="24">
        <v>12.030021439851467</v>
      </c>
      <c r="L14" s="6"/>
      <c r="M14" s="6"/>
      <c r="N14" s="6"/>
      <c r="O14" s="26"/>
    </row>
    <row r="15" spans="1:15" ht="10.5" customHeight="1">
      <c r="A15" s="355" t="s">
        <v>123</v>
      </c>
      <c r="B15" s="355"/>
      <c r="C15" s="24">
        <v>4.604823885207441</v>
      </c>
      <c r="D15" s="24">
        <v>16.40259641487382</v>
      </c>
      <c r="E15" s="24">
        <v>13.78707794581203</v>
      </c>
      <c r="G15" s="350" t="s">
        <v>458</v>
      </c>
      <c r="H15" s="350"/>
      <c r="I15" s="24"/>
      <c r="J15" s="24"/>
      <c r="K15" s="24"/>
      <c r="L15" s="6"/>
      <c r="M15" s="6"/>
      <c r="N15" s="6"/>
      <c r="O15" s="26"/>
    </row>
    <row r="16" spans="1:15" ht="10.5" customHeight="1">
      <c r="A16" s="355" t="s">
        <v>124</v>
      </c>
      <c r="B16" s="355"/>
      <c r="C16" s="24">
        <v>18.240045110405617</v>
      </c>
      <c r="D16" s="24">
        <v>24.050447817410735</v>
      </c>
      <c r="E16" s="24">
        <v>23.403224056341017</v>
      </c>
      <c r="G16" s="342" t="s">
        <v>94</v>
      </c>
      <c r="H16" s="342"/>
      <c r="I16" s="24" t="s">
        <v>112</v>
      </c>
      <c r="J16" s="24" t="s">
        <v>112</v>
      </c>
      <c r="K16" s="24" t="s">
        <v>112</v>
      </c>
      <c r="L16" s="6"/>
      <c r="M16" s="6"/>
      <c r="N16" s="6"/>
      <c r="O16" s="26"/>
    </row>
    <row r="17" spans="1:15" ht="10.5" customHeight="1">
      <c r="A17" s="355" t="s">
        <v>125</v>
      </c>
      <c r="B17" s="355"/>
      <c r="C17" s="24">
        <v>42.61736606788061</v>
      </c>
      <c r="D17" s="24">
        <v>34.69104582477718</v>
      </c>
      <c r="E17" s="24">
        <v>36.551264330603786</v>
      </c>
      <c r="G17" s="342" t="s">
        <v>95</v>
      </c>
      <c r="H17" s="342"/>
      <c r="I17" s="24">
        <v>0.379991191499243</v>
      </c>
      <c r="J17" s="24">
        <v>0.4347973131445119</v>
      </c>
      <c r="K17" s="24">
        <v>0.4121174942073201</v>
      </c>
      <c r="L17" s="6"/>
      <c r="M17" s="6"/>
      <c r="N17" s="6"/>
      <c r="O17" s="26"/>
    </row>
    <row r="18" spans="1:16" ht="10.5" customHeight="1">
      <c r="A18" s="355" t="s">
        <v>126</v>
      </c>
      <c r="B18" s="355"/>
      <c r="C18" s="24">
        <v>34.53776493650633</v>
      </c>
      <c r="D18" s="24">
        <v>24.85590994293827</v>
      </c>
      <c r="E18" s="24">
        <v>26.25843366724317</v>
      </c>
      <c r="G18" s="342" t="s">
        <v>16</v>
      </c>
      <c r="H18" s="342"/>
      <c r="I18" s="24">
        <v>7.851268501635627</v>
      </c>
      <c r="J18" s="24">
        <v>12.017546610370449</v>
      </c>
      <c r="K18" s="24">
        <v>10.84600780677196</v>
      </c>
      <c r="L18" s="6"/>
      <c r="M18" s="6"/>
      <c r="N18" s="6"/>
      <c r="O18" s="26"/>
      <c r="P18" s="26"/>
    </row>
    <row r="19" spans="1:16" ht="10.5" customHeight="1">
      <c r="A19" s="356" t="s">
        <v>288</v>
      </c>
      <c r="B19" s="356"/>
      <c r="C19" s="24"/>
      <c r="D19" s="24"/>
      <c r="E19" s="24"/>
      <c r="G19" s="342" t="s">
        <v>96</v>
      </c>
      <c r="H19" s="342"/>
      <c r="I19" s="24">
        <v>1.2</v>
      </c>
      <c r="J19" s="24">
        <v>0.6</v>
      </c>
      <c r="K19" s="24">
        <v>0.7</v>
      </c>
      <c r="L19" s="6"/>
      <c r="M19" s="6"/>
      <c r="N19" s="6"/>
      <c r="O19" s="26"/>
      <c r="P19" s="26"/>
    </row>
    <row r="20" spans="1:14" ht="10.5" customHeight="1">
      <c r="A20" s="355" t="s">
        <v>26</v>
      </c>
      <c r="B20" s="355"/>
      <c r="C20" s="24">
        <v>91.99710832222722</v>
      </c>
      <c r="D20" s="24">
        <v>90</v>
      </c>
      <c r="E20" s="24">
        <v>90.1</v>
      </c>
      <c r="G20" s="347" t="s">
        <v>358</v>
      </c>
      <c r="H20" s="347"/>
      <c r="I20" s="24">
        <v>1</v>
      </c>
      <c r="J20" s="24">
        <v>0.9</v>
      </c>
      <c r="K20" s="24">
        <v>0.9</v>
      </c>
      <c r="L20" s="6"/>
      <c r="M20" s="6"/>
      <c r="N20" s="6"/>
    </row>
    <row r="21" spans="1:17" ht="10.5" customHeight="1">
      <c r="A21" s="355" t="s">
        <v>27</v>
      </c>
      <c r="B21" s="355"/>
      <c r="C21" s="24">
        <v>0.6443540784889766</v>
      </c>
      <c r="D21" s="24">
        <v>0.9268330966086922</v>
      </c>
      <c r="E21" s="24">
        <v>0.8293591083928872</v>
      </c>
      <c r="G21" s="342" t="s">
        <v>10</v>
      </c>
      <c r="H21" s="342"/>
      <c r="I21" s="24">
        <v>2.9047932494249187</v>
      </c>
      <c r="J21" s="24">
        <v>5.866456212387949</v>
      </c>
      <c r="K21" s="24">
        <v>5.195253375678261</v>
      </c>
      <c r="L21" s="6"/>
      <c r="M21" s="6"/>
      <c r="N21" s="6"/>
      <c r="O21" s="26"/>
      <c r="P21" s="26"/>
      <c r="Q21" s="26"/>
    </row>
    <row r="22" spans="1:17" ht="10.5" customHeight="1">
      <c r="A22" s="355" t="s">
        <v>28</v>
      </c>
      <c r="B22" s="355"/>
      <c r="C22" s="24">
        <v>4.061744479528445</v>
      </c>
      <c r="D22" s="24">
        <v>5.175958990359324</v>
      </c>
      <c r="E22" s="24">
        <v>5.116279801243186</v>
      </c>
      <c r="G22" s="342" t="s">
        <v>97</v>
      </c>
      <c r="H22" s="342"/>
      <c r="I22" s="24">
        <v>6.674266736612906</v>
      </c>
      <c r="J22" s="24">
        <v>17.4279803982598</v>
      </c>
      <c r="K22" s="24">
        <v>14.719843370230498</v>
      </c>
      <c r="L22" s="6"/>
      <c r="M22" s="6"/>
      <c r="N22" s="6"/>
      <c r="O22" s="26"/>
      <c r="P22" s="26"/>
      <c r="Q22" s="26"/>
    </row>
    <row r="23" spans="1:17" ht="10.5" customHeight="1">
      <c r="A23" s="355" t="s">
        <v>29</v>
      </c>
      <c r="B23" s="355"/>
      <c r="C23" s="24">
        <v>2.387073358979322</v>
      </c>
      <c r="D23" s="24">
        <v>2.2000478388009683</v>
      </c>
      <c r="E23" s="24">
        <v>2.448470164339474</v>
      </c>
      <c r="G23" s="342" t="s">
        <v>98</v>
      </c>
      <c r="H23" s="342"/>
      <c r="I23" s="24">
        <v>0.73480469013902</v>
      </c>
      <c r="J23" s="24">
        <v>6.880311622990192</v>
      </c>
      <c r="K23" s="24">
        <v>5.39593121596541</v>
      </c>
      <c r="L23" s="6"/>
      <c r="M23" s="6"/>
      <c r="N23" s="6"/>
      <c r="O23" s="26"/>
      <c r="P23" s="26"/>
      <c r="Q23" s="26"/>
    </row>
    <row r="24" spans="1:17" ht="10.5" customHeight="1">
      <c r="A24" s="355" t="s">
        <v>289</v>
      </c>
      <c r="B24" s="355"/>
      <c r="C24" s="24">
        <v>0.7867422699928832</v>
      </c>
      <c r="D24" s="24">
        <v>1.3903919837852732</v>
      </c>
      <c r="E24" s="24">
        <v>1.3733627769950705</v>
      </c>
      <c r="G24" s="342" t="s">
        <v>99</v>
      </c>
      <c r="H24" s="342"/>
      <c r="I24" s="24">
        <v>6.986514428996136</v>
      </c>
      <c r="J24" s="24">
        <v>3.859361479195892</v>
      </c>
      <c r="K24" s="24">
        <v>4.756381267231919</v>
      </c>
      <c r="L24" s="6"/>
      <c r="M24" s="6"/>
      <c r="N24" s="6"/>
      <c r="O24" s="26"/>
      <c r="P24" s="26"/>
      <c r="Q24" s="26"/>
    </row>
    <row r="25" spans="1:17" ht="10.5" customHeight="1">
      <c r="A25" s="356" t="s">
        <v>290</v>
      </c>
      <c r="B25" s="356"/>
      <c r="C25" s="24"/>
      <c r="D25" s="24"/>
      <c r="E25" s="24"/>
      <c r="G25" s="342" t="s">
        <v>100</v>
      </c>
      <c r="H25" s="342"/>
      <c r="I25" s="24">
        <v>2.9252639689125637</v>
      </c>
      <c r="J25" s="24">
        <v>5.09728564775593</v>
      </c>
      <c r="K25" s="24">
        <v>4.648256644943822</v>
      </c>
      <c r="L25" s="6"/>
      <c r="M25" s="6"/>
      <c r="N25" s="6"/>
      <c r="O25" s="26"/>
      <c r="P25" s="26"/>
      <c r="Q25" s="26"/>
    </row>
    <row r="26" spans="1:17" ht="10.5" customHeight="1">
      <c r="A26" s="355" t="s">
        <v>241</v>
      </c>
      <c r="B26" s="355"/>
      <c r="C26" s="24">
        <v>95.61096319579698</v>
      </c>
      <c r="D26" s="24">
        <v>90.01779338714685</v>
      </c>
      <c r="E26" s="24">
        <v>91.23215603171371</v>
      </c>
      <c r="G26" s="342" t="s">
        <v>101</v>
      </c>
      <c r="H26" s="342"/>
      <c r="I26" s="24">
        <v>4.424776474140996</v>
      </c>
      <c r="J26" s="24">
        <v>13.119224482634673</v>
      </c>
      <c r="K26" s="24">
        <v>10.9004165543112</v>
      </c>
      <c r="L26" s="6"/>
      <c r="M26" s="6"/>
      <c r="N26" s="6"/>
      <c r="O26" s="26"/>
      <c r="P26" s="26"/>
      <c r="Q26" s="26"/>
    </row>
    <row r="27" spans="1:17" ht="10.5" customHeight="1">
      <c r="A27" s="355" t="s">
        <v>291</v>
      </c>
      <c r="B27" s="355"/>
      <c r="C27" s="24">
        <v>4.389036804203012</v>
      </c>
      <c r="D27" s="24">
        <v>9.982206612853151</v>
      </c>
      <c r="E27" s="24">
        <v>8.767843968286279</v>
      </c>
      <c r="G27" s="342" t="s">
        <v>23</v>
      </c>
      <c r="H27" s="342"/>
      <c r="I27" s="24">
        <v>14.595586077252692</v>
      </c>
      <c r="J27" s="24">
        <v>4.477202701368385</v>
      </c>
      <c r="K27" s="24">
        <v>7.008035501018949</v>
      </c>
      <c r="L27" s="6"/>
      <c r="M27" s="6"/>
      <c r="N27" s="6"/>
      <c r="O27" s="26"/>
      <c r="P27" s="26"/>
      <c r="Q27" s="26"/>
    </row>
    <row r="28" spans="1:14" ht="10.5" customHeight="1">
      <c r="A28" s="356" t="s">
        <v>292</v>
      </c>
      <c r="B28" s="356"/>
      <c r="C28" s="24"/>
      <c r="D28" s="24"/>
      <c r="E28" s="24"/>
      <c r="G28" s="342" t="s">
        <v>22</v>
      </c>
      <c r="H28" s="342"/>
      <c r="I28" s="24">
        <v>23.063080457495662</v>
      </c>
      <c r="J28" s="24">
        <v>7.631839947629175</v>
      </c>
      <c r="K28" s="24">
        <v>11.28772028847009</v>
      </c>
      <c r="L28" s="6"/>
      <c r="M28" s="6"/>
      <c r="N28" s="6"/>
    </row>
    <row r="29" spans="1:17" ht="10.5" customHeight="1">
      <c r="A29" s="355" t="s">
        <v>241</v>
      </c>
      <c r="B29" s="355"/>
      <c r="C29" s="24">
        <v>90.29604441265474</v>
      </c>
      <c r="D29" s="24">
        <v>85.03194039379787</v>
      </c>
      <c r="E29" s="24">
        <v>86.04818671821253</v>
      </c>
      <c r="G29" s="342" t="s">
        <v>102</v>
      </c>
      <c r="H29" s="342"/>
      <c r="I29" s="24">
        <v>23.118622743283147</v>
      </c>
      <c r="J29" s="24">
        <v>11.468505588890585</v>
      </c>
      <c r="K29" s="24">
        <v>14.553237853301813</v>
      </c>
      <c r="L29" s="6"/>
      <c r="M29" s="6"/>
      <c r="N29" s="6"/>
      <c r="O29" s="26"/>
      <c r="P29" s="26"/>
      <c r="Q29" s="26"/>
    </row>
    <row r="30" spans="1:17" ht="10.5" customHeight="1" thickBot="1">
      <c r="A30" s="355" t="s">
        <v>291</v>
      </c>
      <c r="B30" s="355"/>
      <c r="C30" s="24">
        <v>9.703955587345263</v>
      </c>
      <c r="D30" s="24">
        <v>14.968059606202132</v>
      </c>
      <c r="E30" s="24">
        <v>13.95181328178747</v>
      </c>
      <c r="G30" s="343" t="s">
        <v>14</v>
      </c>
      <c r="H30" s="343"/>
      <c r="I30" s="24">
        <v>2.3321114891866976</v>
      </c>
      <c r="J30" s="24">
        <v>5.182626663249225</v>
      </c>
      <c r="K30" s="24">
        <v>4.49397697028609</v>
      </c>
      <c r="L30" s="6"/>
      <c r="M30" s="6"/>
      <c r="N30" s="6"/>
      <c r="O30" s="26"/>
      <c r="P30" s="26"/>
      <c r="Q30" s="26"/>
    </row>
    <row r="31" spans="1:15" ht="10.5" customHeight="1">
      <c r="A31" s="356" t="s">
        <v>293</v>
      </c>
      <c r="B31" s="356"/>
      <c r="C31" s="24"/>
      <c r="D31" s="24"/>
      <c r="E31" s="24"/>
      <c r="G31" s="344" t="s">
        <v>5</v>
      </c>
      <c r="H31" s="344"/>
      <c r="I31" s="344"/>
      <c r="J31" s="344"/>
      <c r="K31" s="344"/>
      <c r="L31" s="6"/>
      <c r="M31" s="6"/>
      <c r="N31" s="6"/>
      <c r="O31" s="26"/>
    </row>
    <row r="32" spans="1:17" ht="10.5" customHeight="1">
      <c r="A32" s="355" t="s">
        <v>294</v>
      </c>
      <c r="B32" s="355"/>
      <c r="C32" s="25">
        <v>17.5</v>
      </c>
      <c r="D32" s="25">
        <v>13.8</v>
      </c>
      <c r="E32" s="25">
        <v>14.4</v>
      </c>
      <c r="G32" s="345"/>
      <c r="H32" s="345"/>
      <c r="I32" s="345"/>
      <c r="J32" s="345"/>
      <c r="K32" s="345"/>
      <c r="M32" s="6"/>
      <c r="N32" s="6"/>
      <c r="O32" s="26"/>
      <c r="P32" s="26"/>
      <c r="Q32" s="26"/>
    </row>
    <row r="33" spans="1:15" ht="10.5" customHeight="1">
      <c r="A33" s="355" t="s">
        <v>295</v>
      </c>
      <c r="B33" s="355"/>
      <c r="C33" s="24">
        <v>82.50076201255398</v>
      </c>
      <c r="D33" s="24">
        <v>86.15652836608083</v>
      </c>
      <c r="E33" s="24">
        <v>85.63014510736456</v>
      </c>
      <c r="G33" s="277" t="s">
        <v>456</v>
      </c>
      <c r="L33" s="6"/>
      <c r="M33" s="6"/>
      <c r="N33" s="6"/>
      <c r="O33" s="26"/>
    </row>
    <row r="34" spans="1:15" ht="10.5" customHeight="1">
      <c r="A34" s="356" t="s">
        <v>296</v>
      </c>
      <c r="B34" s="356"/>
      <c r="C34" s="24"/>
      <c r="D34" s="24"/>
      <c r="E34" s="24"/>
      <c r="G34" s="277" t="s">
        <v>455</v>
      </c>
      <c r="L34" s="6"/>
      <c r="M34" s="6"/>
      <c r="N34" s="6"/>
      <c r="O34" s="26"/>
    </row>
    <row r="35" spans="1:15" ht="10.5" customHeight="1">
      <c r="A35" s="355" t="s">
        <v>297</v>
      </c>
      <c r="B35" s="355"/>
      <c r="C35" s="24">
        <v>36.33940876883223</v>
      </c>
      <c r="D35" s="24">
        <v>26.96212355984616</v>
      </c>
      <c r="E35" s="24">
        <v>29.14519598023666</v>
      </c>
      <c r="L35" s="6"/>
      <c r="M35" s="6"/>
      <c r="N35" s="6"/>
      <c r="O35" s="26"/>
    </row>
    <row r="36" spans="1:16" ht="10.5" customHeight="1">
      <c r="A36" s="355" t="s">
        <v>298</v>
      </c>
      <c r="B36" s="355"/>
      <c r="C36" s="24">
        <v>13.654131157113264</v>
      </c>
      <c r="D36" s="24">
        <v>9.032679962571338</v>
      </c>
      <c r="E36" s="24">
        <v>10.051189684564598</v>
      </c>
      <c r="L36" s="6"/>
      <c r="M36" s="6"/>
      <c r="N36" s="6"/>
      <c r="O36" s="26"/>
      <c r="P36" s="26"/>
    </row>
    <row r="37" spans="1:16" ht="10.5" customHeight="1">
      <c r="A37" s="355" t="s">
        <v>299</v>
      </c>
      <c r="B37" s="355"/>
      <c r="C37" s="24">
        <v>21.280410775440597</v>
      </c>
      <c r="D37" s="24">
        <v>24.67031787545643</v>
      </c>
      <c r="E37" s="24">
        <v>23.863762775052482</v>
      </c>
      <c r="L37" s="6"/>
      <c r="M37" s="6"/>
      <c r="N37" s="6"/>
      <c r="O37" s="26"/>
      <c r="P37" s="26"/>
    </row>
    <row r="38" spans="1:16" ht="10.5" customHeight="1">
      <c r="A38" s="355" t="s">
        <v>300</v>
      </c>
      <c r="B38" s="355"/>
      <c r="C38" s="24">
        <v>17.830249273589235</v>
      </c>
      <c r="D38" s="24">
        <v>23.377405630703432</v>
      </c>
      <c r="E38" s="24">
        <v>22.053358598743174</v>
      </c>
      <c r="L38" s="6"/>
      <c r="M38" s="6"/>
      <c r="N38" s="6"/>
      <c r="O38" s="26"/>
      <c r="P38" s="26"/>
    </row>
    <row r="39" spans="1:16" ht="10.5" customHeight="1">
      <c r="A39" s="355" t="s">
        <v>301</v>
      </c>
      <c r="B39" s="355"/>
      <c r="C39" s="24">
        <v>7.165510433900097</v>
      </c>
      <c r="D39" s="24">
        <v>9.290384645824156</v>
      </c>
      <c r="E39" s="24">
        <v>8.945421733516316</v>
      </c>
      <c r="L39" s="6"/>
      <c r="M39" s="6"/>
      <c r="N39" s="6"/>
      <c r="O39" s="26"/>
      <c r="P39" s="26"/>
    </row>
    <row r="40" spans="1:16" ht="10.5" customHeight="1">
      <c r="A40" s="355" t="s">
        <v>302</v>
      </c>
      <c r="B40" s="355"/>
      <c r="C40" s="24">
        <v>3.7302895911245812</v>
      </c>
      <c r="D40" s="24">
        <v>6.667088325598486</v>
      </c>
      <c r="E40" s="24">
        <v>5.941071227886771</v>
      </c>
      <c r="L40" s="6"/>
      <c r="M40" s="6"/>
      <c r="N40" s="6"/>
      <c r="O40" s="26"/>
      <c r="P40" s="26"/>
    </row>
    <row r="41" spans="1:16" ht="10.5" customHeight="1">
      <c r="A41" s="356" t="s">
        <v>303</v>
      </c>
      <c r="B41" s="356"/>
      <c r="C41" s="24"/>
      <c r="D41" s="24"/>
      <c r="E41" s="24"/>
      <c r="L41" s="6"/>
      <c r="M41" s="6"/>
      <c r="N41" s="6"/>
      <c r="O41" s="26"/>
      <c r="P41" s="26"/>
    </row>
    <row r="42" spans="1:16" ht="10.5" customHeight="1">
      <c r="A42" s="355" t="s">
        <v>304</v>
      </c>
      <c r="B42" s="355"/>
      <c r="C42" s="24">
        <v>5.469549625208243</v>
      </c>
      <c r="D42" s="24">
        <v>18.48842392753027</v>
      </c>
      <c r="E42" s="24">
        <v>14.973920926021963</v>
      </c>
      <c r="L42" s="6"/>
      <c r="M42" s="6"/>
      <c r="N42" s="6"/>
      <c r="O42" s="26"/>
      <c r="P42" s="26"/>
    </row>
    <row r="43" spans="1:16" ht="10.5" customHeight="1">
      <c r="A43" s="355" t="s">
        <v>305</v>
      </c>
      <c r="B43" s="355"/>
      <c r="C43" s="24">
        <v>4.907648457567157</v>
      </c>
      <c r="D43" s="24">
        <v>11.702461382518344</v>
      </c>
      <c r="E43" s="24">
        <v>10.2096110076314</v>
      </c>
      <c r="L43" s="6"/>
      <c r="M43" s="6"/>
      <c r="N43" s="6"/>
      <c r="O43" s="26"/>
      <c r="P43" s="26"/>
    </row>
    <row r="44" spans="1:16" ht="10.5" customHeight="1">
      <c r="A44" s="355" t="s">
        <v>306</v>
      </c>
      <c r="B44" s="355"/>
      <c r="C44" s="24">
        <v>16.75045067789274</v>
      </c>
      <c r="D44" s="24">
        <v>24.516572473463622</v>
      </c>
      <c r="E44" s="24">
        <v>23.2067270298463</v>
      </c>
      <c r="L44" s="6"/>
      <c r="M44" s="6"/>
      <c r="N44" s="6"/>
      <c r="O44" s="26"/>
      <c r="P44" s="26"/>
    </row>
    <row r="45" spans="1:16" ht="10.5" customHeight="1">
      <c r="A45" s="355" t="s">
        <v>307</v>
      </c>
      <c r="B45" s="355"/>
      <c r="C45" s="24">
        <v>23.59739096589042</v>
      </c>
      <c r="D45" s="24">
        <v>21.234090591058425</v>
      </c>
      <c r="E45" s="24">
        <v>21.672116664097786</v>
      </c>
      <c r="L45" s="6"/>
      <c r="M45" s="6"/>
      <c r="N45" s="6"/>
      <c r="O45" s="26"/>
      <c r="P45" s="26"/>
    </row>
    <row r="46" spans="1:16" ht="10.5" customHeight="1">
      <c r="A46" s="355" t="s">
        <v>308</v>
      </c>
      <c r="B46" s="355"/>
      <c r="C46" s="24">
        <v>26.565858483630144</v>
      </c>
      <c r="D46" s="24">
        <v>16.34988378310899</v>
      </c>
      <c r="E46" s="24">
        <v>18.712218510055774</v>
      </c>
      <c r="L46" s="6"/>
      <c r="M46" s="6"/>
      <c r="N46" s="6"/>
      <c r="O46" s="26"/>
      <c r="P46" s="26"/>
    </row>
    <row r="47" spans="1:16" ht="10.5" customHeight="1">
      <c r="A47" s="355" t="s">
        <v>309</v>
      </c>
      <c r="B47" s="355"/>
      <c r="C47" s="24">
        <v>22.709101789811296</v>
      </c>
      <c r="D47" s="24">
        <v>7.708567842320351</v>
      </c>
      <c r="E47" s="24">
        <v>11.225405862346777</v>
      </c>
      <c r="L47" s="6"/>
      <c r="M47" s="6"/>
      <c r="N47" s="6"/>
      <c r="O47" s="26"/>
      <c r="P47" s="26"/>
    </row>
    <row r="48" spans="1:16" ht="10.5" customHeight="1">
      <c r="A48" s="358" t="s">
        <v>103</v>
      </c>
      <c r="B48" s="358"/>
      <c r="C48" s="24"/>
      <c r="D48" s="24"/>
      <c r="E48" s="24"/>
      <c r="L48" s="6"/>
      <c r="M48" s="6"/>
      <c r="N48" s="6"/>
      <c r="O48" s="26"/>
      <c r="P48" s="26"/>
    </row>
    <row r="49" spans="1:16" ht="10.5" customHeight="1">
      <c r="A49" s="355" t="s">
        <v>104</v>
      </c>
      <c r="B49" s="355"/>
      <c r="C49" s="24">
        <v>29.759614590614795</v>
      </c>
      <c r="D49" s="24">
        <v>53.76880589609559</v>
      </c>
      <c r="E49" s="24">
        <v>47.41515214762503</v>
      </c>
      <c r="L49" s="6"/>
      <c r="M49" s="6"/>
      <c r="N49" s="6"/>
      <c r="O49" s="26"/>
      <c r="P49" s="26"/>
    </row>
    <row r="50" spans="1:16" ht="10.5" customHeight="1" thickBot="1">
      <c r="A50" s="357" t="s">
        <v>105</v>
      </c>
      <c r="B50" s="357"/>
      <c r="C50" s="24">
        <v>70.24038540938521</v>
      </c>
      <c r="D50" s="24">
        <v>46.23119410390441</v>
      </c>
      <c r="E50" s="24">
        <v>52.58484785237497</v>
      </c>
      <c r="L50" s="6"/>
      <c r="M50" s="6"/>
      <c r="N50" s="6"/>
      <c r="O50" s="26"/>
      <c r="P50" s="26"/>
    </row>
    <row r="51" spans="1:16" ht="10.5" customHeight="1">
      <c r="A51" s="344" t="s">
        <v>5</v>
      </c>
      <c r="B51" s="344"/>
      <c r="C51" s="344"/>
      <c r="D51" s="344"/>
      <c r="E51" s="344"/>
      <c r="N51" s="26"/>
      <c r="O51" s="26"/>
      <c r="P51" s="26"/>
    </row>
    <row r="52" spans="1:16" ht="10.5" customHeight="1">
      <c r="A52" s="345"/>
      <c r="B52" s="345"/>
      <c r="C52" s="345"/>
      <c r="D52" s="345"/>
      <c r="E52" s="345"/>
      <c r="N52" s="26"/>
      <c r="O52" s="26"/>
      <c r="P52" s="26"/>
    </row>
    <row r="53" spans="14:16" ht="10.5" customHeight="1">
      <c r="N53" s="26"/>
      <c r="O53" s="26"/>
      <c r="P53" s="26"/>
    </row>
    <row r="54" spans="1:16" ht="10.5" customHeight="1">
      <c r="A54" s="267" t="s">
        <v>430</v>
      </c>
      <c r="N54" s="26"/>
      <c r="O54" s="26"/>
      <c r="P54" s="26"/>
    </row>
    <row r="55" spans="14:16" ht="10.5" customHeight="1">
      <c r="N55" s="26"/>
      <c r="O55" s="26"/>
      <c r="P55" s="26"/>
    </row>
    <row r="56" spans="14:16" ht="10.5" customHeight="1">
      <c r="N56" s="26"/>
      <c r="O56" s="26"/>
      <c r="P56" s="26"/>
    </row>
    <row r="57" spans="14:16" ht="10.5" customHeight="1">
      <c r="N57" s="26"/>
      <c r="O57" s="26"/>
      <c r="P57" s="26"/>
    </row>
    <row r="58" spans="14:16" ht="10.5" customHeight="1">
      <c r="N58" s="26"/>
      <c r="O58" s="26"/>
      <c r="P58" s="26"/>
    </row>
    <row r="59" spans="14:16" ht="10.5" customHeight="1">
      <c r="N59" s="26"/>
      <c r="O59" s="26"/>
      <c r="P59" s="26"/>
    </row>
    <row r="60" spans="14:16" ht="10.5" customHeight="1">
      <c r="N60" s="26"/>
      <c r="O60" s="26"/>
      <c r="P60" s="26"/>
    </row>
    <row r="61" spans="14:16" ht="10.5" customHeight="1">
      <c r="N61" s="26"/>
      <c r="O61" s="26"/>
      <c r="P61" s="26"/>
    </row>
  </sheetData>
  <mergeCells count="73">
    <mergeCell ref="A44:B44"/>
    <mergeCell ref="A49:B49"/>
    <mergeCell ref="A50:B50"/>
    <mergeCell ref="A51:E52"/>
    <mergeCell ref="A45:B45"/>
    <mergeCell ref="A46:B46"/>
    <mergeCell ref="A47:B47"/>
    <mergeCell ref="A48:B48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A4:B4"/>
    <mergeCell ref="A5:B5"/>
    <mergeCell ref="A6:B6"/>
    <mergeCell ref="A7:B7"/>
    <mergeCell ref="G1:G3"/>
    <mergeCell ref="H3:K3"/>
    <mergeCell ref="A1:A3"/>
    <mergeCell ref="B1:E2"/>
    <mergeCell ref="B3:E3"/>
    <mergeCell ref="G4:H4"/>
    <mergeCell ref="G5:H5"/>
    <mergeCell ref="G15:H15"/>
    <mergeCell ref="G16:H16"/>
    <mergeCell ref="G23:H23"/>
    <mergeCell ref="G24:H24"/>
    <mergeCell ref="G17:H17"/>
    <mergeCell ref="G18:H18"/>
    <mergeCell ref="G19:H19"/>
    <mergeCell ref="G20:H20"/>
    <mergeCell ref="G29:H29"/>
    <mergeCell ref="G30:H30"/>
    <mergeCell ref="G31:K32"/>
    <mergeCell ref="H1:K2"/>
    <mergeCell ref="G25:H25"/>
    <mergeCell ref="G26:H26"/>
    <mergeCell ref="G27:H27"/>
    <mergeCell ref="G28:H28"/>
    <mergeCell ref="G21:H21"/>
    <mergeCell ref="G22:H22"/>
  </mergeCells>
  <hyperlinks>
    <hyperlink ref="A54" location="Contents!A1" display="return to contents page"/>
  </hyperlink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Nikki.Brownlie</dc:creator>
  <cp:keywords/>
  <dc:description/>
  <cp:lastModifiedBy>ibishop</cp:lastModifiedBy>
  <dcterms:created xsi:type="dcterms:W3CDTF">2012-03-13T16:26:38Z</dcterms:created>
  <dcterms:modified xsi:type="dcterms:W3CDTF">2012-04-24T11:53:56Z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