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50" windowHeight="9345" tabRatio="879" activeTab="0"/>
  </bookViews>
  <sheets>
    <sheet name="INDEX" sheetId="1" r:id="rId1"/>
    <sheet name="T3.1" sheetId="2" r:id="rId2"/>
    <sheet name="T3.2" sheetId="3" r:id="rId3"/>
    <sheet name="T3.3" sheetId="4" r:id="rId4"/>
    <sheet name="T3.4" sheetId="5" r:id="rId5"/>
    <sheet name="T3.5" sheetId="6" r:id="rId6"/>
    <sheet name="T3.6" sheetId="7" r:id="rId7"/>
    <sheet name="T3.7" sheetId="8" r:id="rId8"/>
    <sheet name="T3.8" sheetId="9" r:id="rId9"/>
    <sheet name="T3.9" sheetId="10" r:id="rId10"/>
    <sheet name="T3.10" sheetId="11" r:id="rId11"/>
    <sheet name="T3.11" sheetId="12" r:id="rId12"/>
    <sheet name="T3.12" sheetId="13" r:id="rId13"/>
    <sheet name="T3.13" sheetId="14" r:id="rId14"/>
    <sheet name="T3.14" sheetId="15" r:id="rId15"/>
    <sheet name="T3.15" sheetId="16" r:id="rId16"/>
    <sheet name="T3.16" sheetId="17" r:id="rId17"/>
    <sheet name="F3.1" sheetId="18" r:id="rId18"/>
    <sheet name="F3.2" sheetId="19" r:id="rId19"/>
    <sheet name="F3.3" sheetId="20" r:id="rId20"/>
    <sheet name="F3.4" sheetId="21" r:id="rId21"/>
    <sheet name="F3.5" sheetId="22" r:id="rId22"/>
    <sheet name="F3.6" sheetId="23" r:id="rId23"/>
    <sheet name="AT3.1" sheetId="24" r:id="rId24"/>
    <sheet name="AT3.2" sheetId="25" r:id="rId25"/>
  </sheets>
  <externalReferences>
    <externalReference r:id="rId28"/>
  </externalReferences>
  <definedNames>
    <definedName name="LABELS">#REF!</definedName>
    <definedName name="_xlnm.Print_Area" localSheetId="23">'AT3.1'!$B$3:$I$64</definedName>
    <definedName name="_xlnm.Print_Area" localSheetId="24">'AT3.2'!$B$3:$I$64</definedName>
    <definedName name="_xlnm.Print_Area" localSheetId="7">'T3.7'!$B$1:$I$41</definedName>
  </definedNames>
  <calcPr fullCalcOnLoad="1"/>
</workbook>
</file>

<file path=xl/sharedStrings.xml><?xml version="1.0" encoding="utf-8"?>
<sst xmlns="http://schemas.openxmlformats.org/spreadsheetml/2006/main" count="763" uniqueCount="288">
  <si>
    <t>all renting households</t>
  </si>
  <si>
    <t>thousands of households</t>
  </si>
  <si>
    <t>sample size</t>
  </si>
  <si>
    <t>social rented sector</t>
  </si>
  <si>
    <t>local authority</t>
  </si>
  <si>
    <t>all social renters</t>
  </si>
  <si>
    <t>private rented sector</t>
  </si>
  <si>
    <t>unknown tenancy type</t>
  </si>
  <si>
    <t>all private renters</t>
  </si>
  <si>
    <t>all renters</t>
  </si>
  <si>
    <t>Source: English Housing Survey, full household sample</t>
  </si>
  <si>
    <r>
      <t>market renters</t>
    </r>
    <r>
      <rPr>
        <vertAlign val="superscript"/>
        <sz val="10"/>
        <rFont val="Arial"/>
        <family val="2"/>
      </rPr>
      <t>1</t>
    </r>
  </si>
  <si>
    <r>
      <t>non-market renters rent free</t>
    </r>
    <r>
      <rPr>
        <vertAlign val="superscript"/>
        <sz val="10"/>
        <rFont val="Arial"/>
        <family val="2"/>
      </rPr>
      <t>2</t>
    </r>
  </si>
  <si>
    <t>housing association</t>
  </si>
  <si>
    <t>Table 3.1: Households in the rental sectors, 2009-10</t>
  </si>
  <si>
    <t>Count</t>
  </si>
  <si>
    <t>4.00  non-market renters paying rent</t>
  </si>
  <si>
    <t>5.00  non-market renters rent free</t>
  </si>
  <si>
    <t>6.00  unknown tenancy type</t>
  </si>
  <si>
    <t>Total</t>
  </si>
  <si>
    <t>Column %</t>
  </si>
  <si>
    <r>
      <t>non-market renters paying rent</t>
    </r>
    <r>
      <rPr>
        <vertAlign val="superscript"/>
        <sz val="10"/>
        <rFont val="Arial"/>
        <family val="2"/>
      </rPr>
      <t>2</t>
    </r>
  </si>
  <si>
    <t>Table 3.2: Comparison of social and private rented sectors, 2009-10</t>
  </si>
  <si>
    <t>indicator</t>
  </si>
  <si>
    <t>social renters</t>
  </si>
  <si>
    <t>private renters</t>
  </si>
  <si>
    <t>size of sector (number of households)</t>
  </si>
  <si>
    <t>proportion of household reference persons (HRPs) aged under 35</t>
  </si>
  <si>
    <t>mean weekly gross income (HRP plus partner)</t>
  </si>
  <si>
    <r>
      <t>mean weekly rent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(before housing benefit)</t>
    </r>
  </si>
  <si>
    <t>median length of time in current residence</t>
  </si>
  <si>
    <t>proportion of tenants receiving housing benefit</t>
  </si>
  <si>
    <t>proportions of HRPs working full time</t>
  </si>
  <si>
    <t>8 yrs</t>
  </si>
  <si>
    <t>1 yr</t>
  </si>
  <si>
    <t>3.7m</t>
  </si>
  <si>
    <t>3.4m</t>
  </si>
  <si>
    <t>social renters resident less than 10 years</t>
  </si>
  <si>
    <t>length of wait</t>
  </si>
  <si>
    <t>total</t>
  </si>
  <si>
    <t>less than 3 months</t>
  </si>
  <si>
    <t>3 months but less than 6 months</t>
  </si>
  <si>
    <t>6 months but less than 1 year</t>
  </si>
  <si>
    <t>1 year but less than 2 years</t>
  </si>
  <si>
    <t>2 years but less than 3 years</t>
  </si>
  <si>
    <t>3 years but less than 5 years</t>
  </si>
  <si>
    <t>5 years or more</t>
  </si>
  <si>
    <t>percentage</t>
  </si>
  <si>
    <t>working</t>
  </si>
  <si>
    <t>unemployed</t>
  </si>
  <si>
    <t>retired</t>
  </si>
  <si>
    <t>other inactive</t>
  </si>
  <si>
    <t>3-6 months</t>
  </si>
  <si>
    <t>6 months - 1 year</t>
  </si>
  <si>
    <t>1-2 years</t>
  </si>
  <si>
    <t>2-3 years</t>
  </si>
  <si>
    <t>3-5 years</t>
  </si>
  <si>
    <t>all households paying rent</t>
  </si>
  <si>
    <t>2008-09</t>
  </si>
  <si>
    <t>2009-10</t>
  </si>
  <si>
    <t>mean</t>
  </si>
  <si>
    <t>median</t>
  </si>
  <si>
    <r>
      <t>social rented sector</t>
    </r>
    <r>
      <rPr>
        <b/>
        <vertAlign val="superscript"/>
        <sz val="10"/>
        <rFont val="Arial"/>
        <family val="2"/>
      </rPr>
      <t>1</t>
    </r>
  </si>
  <si>
    <t>£ per week</t>
  </si>
  <si>
    <r>
      <t>market renters</t>
    </r>
    <r>
      <rPr>
        <vertAlign val="superscript"/>
        <sz val="10"/>
        <rFont val="Arial"/>
        <family val="2"/>
      </rPr>
      <t>2</t>
    </r>
  </si>
  <si>
    <r>
      <t>non-market renters paying rent</t>
    </r>
    <r>
      <rPr>
        <vertAlign val="superscript"/>
        <sz val="10"/>
        <rFont val="Arial"/>
        <family val="2"/>
      </rPr>
      <t>3</t>
    </r>
  </si>
  <si>
    <t>all with known tenancy type</t>
  </si>
  <si>
    <t>with unknown tenancy type</t>
  </si>
  <si>
    <t>Table 3.3: Mean and median weekly rents net of services, 2008-09 and 2009-10</t>
  </si>
  <si>
    <t>whether receives HB</t>
  </si>
  <si>
    <t>yes</t>
  </si>
  <si>
    <t>no</t>
  </si>
  <si>
    <t>percentages</t>
  </si>
  <si>
    <t>households in receipt of HB</t>
  </si>
  <si>
    <t>receive HB</t>
  </si>
  <si>
    <t>all</t>
  </si>
  <si>
    <t>household type</t>
  </si>
  <si>
    <t>couple, no dependent children</t>
  </si>
  <si>
    <t>couple with dependent children</t>
  </si>
  <si>
    <t>lone parent with dependent children</t>
  </si>
  <si>
    <t>other multi-person households</t>
  </si>
  <si>
    <t>one person under 60</t>
  </si>
  <si>
    <t>one person aged 60 or over</t>
  </si>
  <si>
    <t>all households</t>
  </si>
  <si>
    <t>economic status of HRP</t>
  </si>
  <si>
    <t>£ per annum</t>
  </si>
  <si>
    <t>annual gross income (HRP and partner)</t>
  </si>
  <si>
    <t>all renters paying rent</t>
  </si>
  <si>
    <t>length of residence</t>
  </si>
  <si>
    <t>less than 3 years</t>
  </si>
  <si>
    <t>10 years 
or more</t>
  </si>
  <si>
    <t>10 years or more</t>
  </si>
  <si>
    <t>market renters</t>
  </si>
  <si>
    <t>non-market renters</t>
  </si>
  <si>
    <t>Base: all private rented sector households paying rent</t>
  </si>
  <si>
    <t xml:space="preserve">Notes: </t>
  </si>
  <si>
    <t>current tenure</t>
  </si>
  <si>
    <t>owner occupiers</t>
  </si>
  <si>
    <t>all tenures</t>
  </si>
  <si>
    <t>% of all households</t>
  </si>
  <si>
    <t>HRP or partner</t>
  </si>
  <si>
    <t>other</t>
  </si>
  <si>
    <t>which household member on list</t>
  </si>
  <si>
    <t>%</t>
  </si>
  <si>
    <t>social renters resident less than 5 years</t>
  </si>
  <si>
    <t>accepted as homeless</t>
  </si>
  <si>
    <t xml:space="preserve">Source: English Housing Survey, full household sample </t>
  </si>
  <si>
    <t>not accepted as homeless</t>
  </si>
  <si>
    <t>deposit holder</t>
  </si>
  <si>
    <t>landlord</t>
  </si>
  <si>
    <t>letting agent</t>
  </si>
  <si>
    <t>tenancy deposit scheme</t>
  </si>
  <si>
    <t>less than four weeks/one month's rent</t>
  </si>
  <si>
    <t>more than four weeks/one month's rent</t>
  </si>
  <si>
    <t>returned in full</t>
  </si>
  <si>
    <t>returned in part</t>
  </si>
  <si>
    <t>not returned</t>
  </si>
  <si>
    <t>four weeks/one month's rent</t>
  </si>
  <si>
    <r>
      <t>households who had paid a deposit on previous private rented accommodation</t>
    </r>
    <r>
      <rPr>
        <i/>
        <vertAlign val="superscript"/>
        <sz val="9"/>
        <rFont val="Arial"/>
        <family val="2"/>
      </rPr>
      <t>1</t>
    </r>
  </si>
  <si>
    <t>other/no response</t>
  </si>
  <si>
    <r>
      <t>all other household types</t>
    </r>
    <r>
      <rPr>
        <vertAlign val="superscript"/>
        <sz val="10"/>
        <rFont val="Arial"/>
        <family val="2"/>
      </rPr>
      <t>1</t>
    </r>
  </si>
  <si>
    <t>all other household types</t>
  </si>
  <si>
    <t>amount of deposit</t>
  </si>
  <si>
    <t>whether deposit returned</t>
  </si>
  <si>
    <t>no response</t>
  </si>
  <si>
    <r>
      <t>reason given for non-return of deposit</t>
    </r>
    <r>
      <rPr>
        <b/>
        <vertAlign val="superscript"/>
        <sz val="10"/>
        <rFont val="Arial"/>
        <family val="2"/>
      </rPr>
      <t>1</t>
    </r>
  </si>
  <si>
    <t>unpaid rent/bills</t>
  </si>
  <si>
    <t>damage/required cleaning</t>
  </si>
  <si>
    <t>other or no reason given by landlord</t>
  </si>
  <si>
    <t>households whose deposit not returned or returned in part only</t>
  </si>
  <si>
    <t>households on a waiting/transfer list</t>
  </si>
  <si>
    <t>type of list</t>
  </si>
  <si>
    <t>both</t>
  </si>
  <si>
    <t>one only</t>
  </si>
  <si>
    <t>two or more</t>
  </si>
  <si>
    <t>Annex Table 3.1: Characteristics of households in the rented sectors,  2009-10</t>
  </si>
  <si>
    <t>column percentages</t>
  </si>
  <si>
    <t>age of household reference person</t>
  </si>
  <si>
    <t>16 to 24</t>
  </si>
  <si>
    <t>25 to 34</t>
  </si>
  <si>
    <t>35 to 44</t>
  </si>
  <si>
    <t>45 to 54</t>
  </si>
  <si>
    <t>55 to 64</t>
  </si>
  <si>
    <t>65 to 74</t>
  </si>
  <si>
    <t>75 or older</t>
  </si>
  <si>
    <t>marital status of household reference person</t>
  </si>
  <si>
    <t>married</t>
  </si>
  <si>
    <t>cohabiting</t>
  </si>
  <si>
    <t>single</t>
  </si>
  <si>
    <t>widowed</t>
  </si>
  <si>
    <t>divorced</t>
  </si>
  <si>
    <t>separated</t>
  </si>
  <si>
    <t>number of persons in the household</t>
  </si>
  <si>
    <t>one</t>
  </si>
  <si>
    <t>two</t>
  </si>
  <si>
    <t>three</t>
  </si>
  <si>
    <t>four</t>
  </si>
  <si>
    <t>five</t>
  </si>
  <si>
    <t>six or more</t>
  </si>
  <si>
    <t>less than 1 year</t>
  </si>
  <si>
    <t>1 year, under 3 years</t>
  </si>
  <si>
    <t>3 years, under 5 years</t>
  </si>
  <si>
    <t>5 years, under 10 years</t>
  </si>
  <si>
    <t>10 years, under 20 years</t>
  </si>
  <si>
    <t>20 years or more</t>
  </si>
  <si>
    <t>economic activity of household reference person</t>
  </si>
  <si>
    <t>working full time</t>
  </si>
  <si>
    <t>working part-time</t>
  </si>
  <si>
    <t>full time education</t>
  </si>
  <si>
    <t>other economically inactive</t>
  </si>
  <si>
    <t>mean gross weekly income (HRP and partner)</t>
  </si>
  <si>
    <t>number of households</t>
  </si>
  <si>
    <t>all non market renters</t>
  </si>
  <si>
    <r>
      <t>private renters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</si>
  <si>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b/>
        <sz val="9"/>
        <rFont val="Arial"/>
        <family val="2"/>
      </rPr>
      <t>with tenancy type known</t>
    </r>
  </si>
  <si>
    <r>
      <t>2</t>
    </r>
    <r>
      <rPr>
        <b/>
        <sz val="9"/>
        <rFont val="Arial"/>
        <family val="2"/>
      </rPr>
      <t xml:space="preserve"> includes those with tenancy type unknown</t>
    </r>
  </si>
  <si>
    <t>Annex Table 3.2: Characteristics of households in the rented sectors,  2009-10</t>
  </si>
  <si>
    <r>
      <t>all renting households</t>
    </r>
    <r>
      <rPr>
        <i/>
        <vertAlign val="superscript"/>
        <sz val="9"/>
        <rFont val="Arial"/>
        <family val="2"/>
      </rPr>
      <t>1</t>
    </r>
  </si>
  <si>
    <r>
      <t>private renters</t>
    </r>
    <r>
      <rPr>
        <vertAlign val="superscript"/>
        <sz val="10"/>
        <rFont val="Arial"/>
        <family val="2"/>
      </rPr>
      <t>2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</si>
  <si>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 small number of non-responses (1%) have been attributed pro-rata</t>
    </r>
  </si>
  <si>
    <r>
      <t xml:space="preserve">2 </t>
    </r>
    <r>
      <rPr>
        <b/>
        <sz val="9"/>
        <rFont val="Arial"/>
        <family val="2"/>
      </rPr>
      <t>with tenancy type known</t>
    </r>
  </si>
  <si>
    <r>
      <t>3</t>
    </r>
    <r>
      <rPr>
        <b/>
        <sz val="9"/>
        <rFont val="Arial"/>
        <family val="2"/>
      </rPr>
      <t xml:space="preserve"> includes those with tenancy type unknown</t>
    </r>
  </si>
  <si>
    <t>Table 3.5: Receipt of Housing Benefit,  2008-09 and 2009-10</t>
  </si>
  <si>
    <t>Table 3.6: Rent and Housing Benefit, households in receipt of Housing Benefit,  2009-10</t>
  </si>
  <si>
    <t>Figure 3.2: Proportion of renters in receipt of Housing Benefit by household type and tenure, 2009-10</t>
  </si>
  <si>
    <t>Figure 3.3: Proportion of renters in receipt of Housing Benefit by economic status of HRP and tenure, 2009-10</t>
  </si>
  <si>
    <t>Table 3.7: Characteristics of renters by tenure and whether receive Housing Benefit, 2009-10</t>
  </si>
  <si>
    <t>Table 3.8: Length of wait before being allocated a home, 2009-10</t>
  </si>
  <si>
    <t>Table 3.9: Households with household member(s) on social housing waiting/transfer list by tenure, 2009-10</t>
  </si>
  <si>
    <t>Figure 3.5: Current tenure of households with a member on a housing waiting or transfer list, England, 2009-10</t>
  </si>
  <si>
    <t>Table 3.10: Households with household member(s) on social housing waiting/transfer list by type of list, by tenure, 2009-10</t>
  </si>
  <si>
    <t>Table 3.11: Households with household member(s) on a waiting/transfer list by number of lists, by tenure, 2009-10</t>
  </si>
  <si>
    <t>Table 3.12: Social renters by whether accepted as homeless before being allocated their home, by household type, 2009-10</t>
  </si>
  <si>
    <t>Figure 3.6: Social renters by whether accepted as homeless before being allocated their home by household type, 2009-10</t>
  </si>
  <si>
    <t>Table 3.13: Households paying tenancy deposits, deposit holders and amount of deposit - households resident less than 3 years who were previously private renters, 2009-10</t>
  </si>
  <si>
    <t>Table 3.14: Previous private tenancies - whether tenancy deposit returned, 2009-10</t>
  </si>
  <si>
    <t>Table 3.15: Previous private tenancies - reasons given by landlord for non-return of all or part of deposit, 2009-10</t>
  </si>
  <si>
    <t>wanted to move</t>
  </si>
  <si>
    <t>asked to leave by landlord/agent</t>
  </si>
  <si>
    <t>accommodation tied to job which ended</t>
  </si>
  <si>
    <t>mutual agreement</t>
  </si>
  <si>
    <t>households with previous private rented accommodation</t>
  </si>
  <si>
    <t>landlord wanted to sell property/use it themselves</t>
  </si>
  <si>
    <t>households asked to leave by landlord/agent</t>
  </si>
  <si>
    <r>
      <t>households whose previous accommodation was private rented</t>
    </r>
    <r>
      <rPr>
        <i/>
        <vertAlign val="superscript"/>
        <sz val="9"/>
        <rFont val="Arial"/>
        <family val="2"/>
      </rPr>
      <t>1</t>
    </r>
  </si>
  <si>
    <r>
      <t>reason for tenancy ending</t>
    </r>
    <r>
      <rPr>
        <b/>
        <vertAlign val="superscript"/>
        <sz val="10"/>
        <rFont val="Arial"/>
        <family val="2"/>
      </rPr>
      <t>2, 3</t>
    </r>
  </si>
  <si>
    <r>
      <t>reason landlord/agent asked household to leave</t>
    </r>
    <r>
      <rPr>
        <b/>
        <vertAlign val="superscript"/>
        <sz val="10"/>
        <rFont val="Arial"/>
        <family val="2"/>
      </rPr>
      <t>2</t>
    </r>
  </si>
  <si>
    <t>Table 3.16: Reason for tenancy ending and reason asked to leave by landlord/agent, 2009-10</t>
  </si>
  <si>
    <t>Figure 3.1: Private rented sector rents by tenancy type and length of residence, 2009-10</t>
  </si>
  <si>
    <t>and one person aged 60 or over</t>
  </si>
  <si>
    <t>Note: all other household types include couple with no dependent children, other multi-person households</t>
  </si>
  <si>
    <r>
      <t>1</t>
    </r>
    <r>
      <rPr>
        <b/>
        <sz val="9"/>
        <rFont val="Arial"/>
        <family val="2"/>
      </rPr>
      <t>with assured or assured shorthold tenancies</t>
    </r>
  </si>
  <si>
    <r>
      <t>2</t>
    </r>
    <r>
      <rPr>
        <b/>
        <sz val="9"/>
        <rFont val="Arial"/>
        <family val="2"/>
      </rPr>
      <t>with private tenancies not available on the open market</t>
    </r>
  </si>
  <si>
    <r>
      <t>1</t>
    </r>
    <r>
      <rPr>
        <b/>
        <sz val="9"/>
        <rFont val="Arial"/>
        <family val="2"/>
      </rPr>
      <t>rent excluding services and rent-free cases</t>
    </r>
  </si>
  <si>
    <r>
      <t>1</t>
    </r>
    <r>
      <rPr>
        <b/>
        <sz val="9"/>
        <rFont val="Arial"/>
        <family val="2"/>
      </rPr>
      <t>not compatible with previous SEH estimates due to methodological changes</t>
    </r>
  </si>
  <si>
    <r>
      <t>2</t>
    </r>
    <r>
      <rPr>
        <b/>
        <sz val="9"/>
        <rFont val="Arial"/>
        <family val="2"/>
      </rPr>
      <t>with assured or assured shorthold tenancies.</t>
    </r>
  </si>
  <si>
    <r>
      <t>3</t>
    </r>
    <r>
      <rPr>
        <b/>
        <sz val="9"/>
        <rFont val="Arial"/>
        <family val="2"/>
      </rPr>
      <t>with private tenancies not available on the open market</t>
    </r>
  </si>
  <si>
    <r>
      <t>all private renters paying rent</t>
    </r>
    <r>
      <rPr>
        <b/>
        <vertAlign val="superscript"/>
        <sz val="10"/>
        <rFont val="Arial"/>
        <family val="2"/>
      </rPr>
      <t>4</t>
    </r>
  </si>
  <si>
    <r>
      <t>4</t>
    </r>
    <r>
      <rPr>
        <b/>
        <sz val="9"/>
        <rFont val="Arial"/>
        <family val="2"/>
      </rPr>
      <t>includes those with tenancy type unknown</t>
    </r>
  </si>
  <si>
    <t>Table 3.4: Mean weekly rents by tenure and tenancy type and by length of residence, 2009-10</t>
  </si>
  <si>
    <r>
      <t>1</t>
    </r>
    <r>
      <rPr>
        <b/>
        <sz val="9"/>
        <rFont val="Arial"/>
        <family val="2"/>
      </rPr>
      <t>more than one reason could be given</t>
    </r>
  </si>
  <si>
    <r>
      <t>1</t>
    </r>
    <r>
      <rPr>
        <b/>
        <sz val="9"/>
        <rFont val="Arial"/>
        <family val="2"/>
      </rPr>
      <t>households resident less than three years in their current home, whose previous permanent accommodation was private rented</t>
    </r>
  </si>
  <si>
    <r>
      <t>2</t>
    </r>
    <r>
      <rPr>
        <b/>
        <sz val="9"/>
        <rFont val="Arial"/>
        <family val="2"/>
      </rPr>
      <t>more than one reason could be given</t>
    </r>
  </si>
  <si>
    <r>
      <t>3</t>
    </r>
    <r>
      <rPr>
        <b/>
        <sz val="9"/>
        <rFont val="Arial"/>
        <family val="2"/>
      </rPr>
      <t>excludes non-response</t>
    </r>
  </si>
  <si>
    <r>
      <t>1</t>
    </r>
    <r>
      <rPr>
        <b/>
        <sz val="9"/>
        <rFont val="Arial"/>
        <family val="2"/>
      </rPr>
      <t>of these 851,000 households, an estimated 31,000 had more than one application indicating the current household intended to split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</si>
  <si>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a small number of non-responses (1%) have been attributed pro-rata</t>
    </r>
  </si>
  <si>
    <r>
      <t>1</t>
    </r>
    <r>
      <rPr>
        <b/>
        <sz val="9"/>
        <rFont val="Arial"/>
        <family val="2"/>
      </rPr>
      <t>households could be on both local authority and housing association lists</t>
    </r>
  </si>
  <si>
    <r>
      <t>1</t>
    </r>
    <r>
      <rPr>
        <b/>
        <sz val="9"/>
        <rFont val="Arial"/>
        <family val="2"/>
      </rPr>
      <t>includes couple with no dependent children, other multi-person households and one person aged 60 or over</t>
    </r>
  </si>
  <si>
    <r>
      <t>1</t>
    </r>
    <r>
      <rPr>
        <b/>
        <sz val="9"/>
        <rFont val="Arial"/>
        <family val="2"/>
      </rPr>
      <t>households resident less than three years in their current home, whose previous permanent accommodation was private rented and who had paid a deposit</t>
    </r>
  </si>
  <si>
    <t>mean rent before
Housing Benefit</t>
  </si>
  <si>
    <t>mean amount of
Housing Benefit</t>
  </si>
  <si>
    <t>mean rent after
Housing Benefit</t>
  </si>
  <si>
    <t>1) rents exclude payments for services but include any amount paid through Housing Benefit</t>
  </si>
  <si>
    <t>2) market renters are households with assured or assured shorthold tenancies</t>
  </si>
  <si>
    <t>3) non-market renters are households with private tenancies not available on the open market in 2009-10</t>
  </si>
  <si>
    <t>Figure 3.4: Length of wait before being allocated a home, social renters resident less than 10 years, 2009-10</t>
  </si>
  <si>
    <t>3 years but less than 10 years</t>
  </si>
  <si>
    <t>Base: all renting households</t>
  </si>
  <si>
    <t>Base: all social renters resident less than 10 years</t>
  </si>
  <si>
    <t>Base: all households with household member(s) on a waiting or transfer list</t>
  </si>
  <si>
    <t>Base: all social renters resident less than 5 years</t>
  </si>
  <si>
    <t>less than
3 years</t>
  </si>
  <si>
    <t>3 years 
but less 
than 10 
years</t>
  </si>
  <si>
    <t>thousands of 
households</t>
  </si>
  <si>
    <t>housing 
association</t>
  </si>
  <si>
    <r>
      <t>total no of 
households with 
member(s) on 
list</t>
    </r>
    <r>
      <rPr>
        <b/>
        <vertAlign val="superscript"/>
        <sz val="10"/>
        <rFont val="Arial"/>
        <family val="2"/>
      </rPr>
      <t>1</t>
    </r>
  </si>
  <si>
    <t>total no of 
households in 
tenure</t>
  </si>
  <si>
    <r>
      <t>total no of 
households with 
member(s) on list</t>
    </r>
    <r>
      <rPr>
        <b/>
        <vertAlign val="superscript"/>
        <sz val="10"/>
        <rFont val="Arial"/>
        <family val="2"/>
      </rPr>
      <t>1,2</t>
    </r>
  </si>
  <si>
    <t>local 
authority</t>
  </si>
  <si>
    <t>housing assocation</t>
  </si>
  <si>
    <t xml:space="preserve">housing association </t>
  </si>
  <si>
    <t>number of 
waiting/transfer lists</t>
  </si>
  <si>
    <r>
      <t>total no of 
households with 
member(s) on list</t>
    </r>
    <r>
      <rPr>
        <b/>
        <vertAlign val="superscript"/>
        <sz val="10"/>
        <rFont val="Arial"/>
        <family val="2"/>
      </rPr>
      <t>1, 2</t>
    </r>
  </si>
  <si>
    <t>all social 
renters</t>
  </si>
  <si>
    <t>market 
renters</t>
  </si>
  <si>
    <t>non-market 
renters</t>
  </si>
  <si>
    <r>
      <t>all private 
renters</t>
    </r>
    <r>
      <rPr>
        <b/>
        <vertAlign val="superscript"/>
        <sz val="10"/>
        <rFont val="Arial"/>
        <family val="2"/>
      </rPr>
      <t>2</t>
    </r>
  </si>
  <si>
    <r>
      <t>all private 
renters</t>
    </r>
    <r>
      <rPr>
        <b/>
        <vertAlign val="superscript"/>
        <sz val="10"/>
        <rFont val="Arial"/>
        <family val="2"/>
      </rPr>
      <t>3</t>
    </r>
  </si>
  <si>
    <t>T3.1</t>
  </si>
  <si>
    <t>T3.2</t>
  </si>
  <si>
    <t>T3.3</t>
  </si>
  <si>
    <t>T3.4</t>
  </si>
  <si>
    <t>T3.5</t>
  </si>
  <si>
    <t>T3.6</t>
  </si>
  <si>
    <t>T3.7</t>
  </si>
  <si>
    <t>T3.8</t>
  </si>
  <si>
    <t>T3.9</t>
  </si>
  <si>
    <t>T3.10</t>
  </si>
  <si>
    <t>T3.11</t>
  </si>
  <si>
    <t>T3.12</t>
  </si>
  <si>
    <t>T3.13</t>
  </si>
  <si>
    <t>T3.14</t>
  </si>
  <si>
    <t>T3.15</t>
  </si>
  <si>
    <t>T3.16</t>
  </si>
  <si>
    <t>F3.1</t>
  </si>
  <si>
    <t>F3.2</t>
  </si>
  <si>
    <t>F3.3</t>
  </si>
  <si>
    <t>F3.4</t>
  </si>
  <si>
    <t>F3.5</t>
  </si>
  <si>
    <t>F3.6</t>
  </si>
  <si>
    <t>English Housing Survey Household Report 2009-10: Chapter 3 Tables, Figures and Annex Tables</t>
  </si>
  <si>
    <t>AT3.1</t>
  </si>
  <si>
    <t>AT3.2</t>
  </si>
  <si>
    <t>% within 
sector</t>
  </si>
  <si>
    <t>% of all 
renters</t>
  </si>
  <si>
    <t>sample 
size</t>
  </si>
  <si>
    <t>social 
renters</t>
  </si>
  <si>
    <t>private 
renters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</si>
</sst>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####.00"/>
    <numFmt numFmtId="166" formatCode="#\ ##0"/>
    <numFmt numFmtId="167" formatCode="0.0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####.0"/>
    <numFmt numFmtId="172" formatCode="####"/>
    <numFmt numFmtId="173" formatCode="####.0000"/>
    <numFmt numFmtId="174" formatCode="####.00000"/>
    <numFmt numFmtId="175" formatCode="###0.0"/>
    <numFmt numFmtId="176" formatCode="####.000"/>
    <numFmt numFmtId="177" formatCode="#,##0.00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0.0000"/>
    <numFmt numFmtId="184" formatCode="0.000000"/>
    <numFmt numFmtId="185" formatCode="0.00000"/>
    <numFmt numFmtId="186" formatCode="0.0000000"/>
    <numFmt numFmtId="187" formatCode="_-&quot;£&quot;* #,##0.0_-;\-&quot;£&quot;* #,##0.0_-;_-&quot;£&quot;* &quot;-&quot;??_-;_-@_-"/>
    <numFmt numFmtId="188" formatCode="_-&quot;£&quot;* #,##0_-;\-&quot;£&quot;* #,##0_-;_-&quot;£&quot;* &quot;-&quot;??_-;_-@_-"/>
    <numFmt numFmtId="189" formatCode="&quot;£&quot;#,##0.00"/>
    <numFmt numFmtId="190" formatCode="&quot;£&quot;#,##0.0"/>
    <numFmt numFmtId="191" formatCode="&quot;£&quot;#,##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;[Red]\-0.00\ "/>
    <numFmt numFmtId="198" formatCode="0.0%"/>
    <numFmt numFmtId="199" formatCode="0.000000000"/>
    <numFmt numFmtId="200" formatCode="0.0000000000"/>
    <numFmt numFmtId="201" formatCode="0.00000000000"/>
    <numFmt numFmtId="202" formatCode="0.000000000000"/>
    <numFmt numFmtId="203" formatCode="_-* #,##0.000_-;\-* #,##0.000_-;_-* &quot;-&quot;??_-;_-@_-"/>
    <numFmt numFmtId="204" formatCode="_-* #,##0.0000_-;\-* #,##0.0000_-;_-* &quot;-&quot;??_-;_-@_-"/>
    <numFmt numFmtId="205" formatCode="0_ ;\-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2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name val="Arial Narrow"/>
      <family val="0"/>
    </font>
    <font>
      <sz val="8"/>
      <name val="Arial Narrow"/>
      <family val="0"/>
    </font>
    <font>
      <b/>
      <sz val="12"/>
      <name val="Arial"/>
      <family val="2"/>
    </font>
    <font>
      <sz val="9"/>
      <name val="Arial"/>
      <family val="0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.75"/>
      <color indexed="8"/>
      <name val="Arial"/>
      <family val="2"/>
    </font>
    <font>
      <sz val="9.25"/>
      <color indexed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9"/>
      <name val="Arial Narrow"/>
      <family val="0"/>
    </font>
    <font>
      <b/>
      <sz val="11"/>
      <color indexed="21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167" fontId="0" fillId="2" borderId="0" xfId="0" applyNumberFormat="1" applyFont="1" applyFill="1" applyAlignment="1">
      <alignment/>
    </xf>
    <xf numFmtId="0" fontId="22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67" fontId="0" fillId="2" borderId="1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23" fillId="2" borderId="0" xfId="0" applyFont="1" applyFill="1" applyAlignment="1">
      <alignment/>
    </xf>
    <xf numFmtId="0" fontId="0" fillId="2" borderId="0" xfId="0" applyFont="1" applyFill="1" applyAlignment="1">
      <alignment horizontal="right" wrapText="1"/>
    </xf>
    <xf numFmtId="167" fontId="0" fillId="2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167" fontId="23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0" fontId="23" fillId="2" borderId="10" xfId="0" applyFont="1" applyFill="1" applyBorder="1" applyAlignment="1">
      <alignment/>
    </xf>
    <xf numFmtId="3" fontId="23" fillId="2" borderId="10" xfId="0" applyNumberFormat="1" applyFont="1" applyFill="1" applyBorder="1" applyAlignment="1">
      <alignment/>
    </xf>
    <xf numFmtId="167" fontId="23" fillId="2" borderId="10" xfId="0" applyNumberFormat="1" applyFont="1" applyFill="1" applyBorder="1" applyAlignment="1">
      <alignment/>
    </xf>
    <xf numFmtId="3" fontId="24" fillId="2" borderId="10" xfId="0" applyNumberFormat="1" applyFont="1" applyFill="1" applyBorder="1" applyAlignment="1">
      <alignment/>
    </xf>
    <xf numFmtId="0" fontId="26" fillId="2" borderId="0" xfId="0" applyFont="1" applyFill="1" applyAlignment="1">
      <alignment/>
    </xf>
    <xf numFmtId="3" fontId="23" fillId="2" borderId="0" xfId="0" applyNumberFormat="1" applyFont="1" applyFill="1" applyBorder="1" applyAlignment="1">
      <alignment/>
    </xf>
    <xf numFmtId="167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1" fontId="0" fillId="2" borderId="0" xfId="0" applyNumberFormat="1" applyFont="1" applyFill="1" applyAlignment="1">
      <alignment/>
    </xf>
    <xf numFmtId="0" fontId="23" fillId="2" borderId="11" xfId="0" applyFont="1" applyFill="1" applyBorder="1" applyAlignment="1">
      <alignment horizontal="right" wrapText="1"/>
    </xf>
    <xf numFmtId="167" fontId="23" fillId="2" borderId="11" xfId="0" applyNumberFormat="1" applyFont="1" applyFill="1" applyBorder="1" applyAlignment="1">
      <alignment horizontal="right" wrapText="1"/>
    </xf>
    <xf numFmtId="0" fontId="23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167" fontId="0" fillId="2" borderId="0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49" fontId="0" fillId="2" borderId="0" xfId="0" applyNumberFormat="1" applyFont="1" applyFill="1" applyAlignment="1">
      <alignment horizontal="right" wrapText="1"/>
    </xf>
    <xf numFmtId="49" fontId="0" fillId="2" borderId="10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horizontal="right"/>
    </xf>
    <xf numFmtId="9" fontId="0" fillId="2" borderId="0" xfId="0" applyNumberFormat="1" applyFont="1" applyFill="1" applyAlignment="1">
      <alignment horizontal="right"/>
    </xf>
    <xf numFmtId="6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23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3" fontId="23" fillId="2" borderId="12" xfId="0" applyNumberFormat="1" applyFont="1" applyFill="1" applyBorder="1" applyAlignment="1">
      <alignment/>
    </xf>
    <xf numFmtId="167" fontId="23" fillId="2" borderId="12" xfId="0" applyNumberFormat="1" applyFont="1" applyFill="1" applyBorder="1" applyAlignment="1">
      <alignment/>
    </xf>
    <xf numFmtId="0" fontId="26" fillId="2" borderId="12" xfId="0" applyFont="1" applyFill="1" applyBorder="1" applyAlignment="1">
      <alignment/>
    </xf>
    <xf numFmtId="167" fontId="22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2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27" fillId="2" borderId="0" xfId="0" applyFont="1" applyFill="1" applyAlignment="1">
      <alignment/>
    </xf>
    <xf numFmtId="0" fontId="28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7" fontId="0" fillId="2" borderId="10" xfId="0" applyNumberFormat="1" applyFill="1" applyBorder="1" applyAlignment="1">
      <alignment/>
    </xf>
    <xf numFmtId="0" fontId="28" fillId="2" borderId="0" xfId="0" applyFont="1" applyFill="1" applyAlignment="1">
      <alignment horizontal="right"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169" fontId="30" fillId="2" borderId="0" xfId="44" applyNumberFormat="1" applyFont="1" applyFill="1" applyBorder="1" applyAlignment="1">
      <alignment horizontal="right" vertical="top"/>
    </xf>
    <xf numFmtId="169" fontId="31" fillId="2" borderId="0" xfId="44" applyNumberFormat="1" applyFont="1" applyFill="1" applyBorder="1" applyAlignment="1">
      <alignment horizontal="right" vertical="top"/>
    </xf>
    <xf numFmtId="1" fontId="0" fillId="2" borderId="0" xfId="0" applyNumberFormat="1" applyFill="1" applyBorder="1" applyAlignment="1">
      <alignment/>
    </xf>
    <xf numFmtId="169" fontId="30" fillId="18" borderId="0" xfId="44" applyNumberFormat="1" applyFont="1" applyFill="1" applyBorder="1" applyAlignment="1">
      <alignment horizontal="right" vertical="top"/>
    </xf>
    <xf numFmtId="169" fontId="31" fillId="18" borderId="0" xfId="44" applyNumberFormat="1" applyFont="1" applyFill="1" applyBorder="1" applyAlignment="1">
      <alignment horizontal="right" vertical="top"/>
    </xf>
    <xf numFmtId="169" fontId="30" fillId="2" borderId="10" xfId="44" applyNumberFormat="1" applyFont="1" applyFill="1" applyBorder="1" applyAlignment="1">
      <alignment horizontal="right" vertical="top"/>
    </xf>
    <xf numFmtId="169" fontId="31" fillId="2" borderId="10" xfId="44" applyNumberFormat="1" applyFont="1" applyFill="1" applyBorder="1" applyAlignment="1">
      <alignment horizontal="right" vertical="top"/>
    </xf>
    <xf numFmtId="1" fontId="0" fillId="2" borderId="10" xfId="0" applyNumberFormat="1" applyFill="1" applyBorder="1" applyAlignment="1">
      <alignment/>
    </xf>
    <xf numFmtId="169" fontId="30" fillId="18" borderId="10" xfId="44" applyNumberFormat="1" applyFont="1" applyFill="1" applyBorder="1" applyAlignment="1">
      <alignment horizontal="right" vertical="top"/>
    </xf>
    <xf numFmtId="169" fontId="31" fillId="18" borderId="10" xfId="44" applyNumberFormat="1" applyFont="1" applyFill="1" applyBorder="1" applyAlignment="1">
      <alignment horizontal="right" vertical="top"/>
    </xf>
    <xf numFmtId="167" fontId="0" fillId="2" borderId="0" xfId="0" applyNumberFormat="1" applyFill="1" applyBorder="1" applyAlignment="1">
      <alignment/>
    </xf>
    <xf numFmtId="0" fontId="0" fillId="2" borderId="11" xfId="0" applyFill="1" applyBorder="1" applyAlignment="1">
      <alignment/>
    </xf>
    <xf numFmtId="172" fontId="0" fillId="2" borderId="0" xfId="0" applyNumberFormat="1" applyFill="1" applyAlignment="1">
      <alignment/>
    </xf>
    <xf numFmtId="172" fontId="0" fillId="2" borderId="10" xfId="0" applyNumberForma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right"/>
    </xf>
    <xf numFmtId="0" fontId="0" fillId="2" borderId="0" xfId="59" applyFill="1">
      <alignment/>
      <protection/>
    </xf>
    <xf numFmtId="0" fontId="0" fillId="2" borderId="0" xfId="59" applyFill="1" applyBorder="1">
      <alignment/>
      <protection/>
    </xf>
    <xf numFmtId="0" fontId="0" fillId="18" borderId="0" xfId="59" applyFont="1" applyFill="1" applyBorder="1" applyAlignment="1">
      <alignment vertical="center"/>
      <protection/>
    </xf>
    <xf numFmtId="0" fontId="28" fillId="2" borderId="10" xfId="59" applyFont="1" applyFill="1" applyBorder="1" applyAlignment="1">
      <alignment horizontal="left"/>
      <protection/>
    </xf>
    <xf numFmtId="0" fontId="0" fillId="2" borderId="10" xfId="59" applyFill="1" applyBorder="1">
      <alignment/>
      <protection/>
    </xf>
    <xf numFmtId="0" fontId="32" fillId="18" borderId="0" xfId="59" applyFont="1" applyFill="1" applyBorder="1" applyAlignment="1">
      <alignment horizontal="center" wrapText="1"/>
      <protection/>
    </xf>
    <xf numFmtId="0" fontId="28" fillId="2" borderId="0" xfId="59" applyFont="1" applyFill="1" applyAlignment="1">
      <alignment horizontal="right"/>
      <protection/>
    </xf>
    <xf numFmtId="164" fontId="0" fillId="2" borderId="0" xfId="59" applyNumberFormat="1" applyFill="1" applyBorder="1">
      <alignment/>
      <protection/>
    </xf>
    <xf numFmtId="0" fontId="31" fillId="18" borderId="0" xfId="59" applyFont="1" applyFill="1" applyBorder="1" applyAlignment="1">
      <alignment horizontal="left" wrapText="1"/>
      <protection/>
    </xf>
    <xf numFmtId="0" fontId="0" fillId="2" borderId="0" xfId="59" applyFont="1" applyFill="1" applyBorder="1">
      <alignment/>
      <protection/>
    </xf>
    <xf numFmtId="0" fontId="0" fillId="2" borderId="0" xfId="59" applyFont="1" applyFill="1">
      <alignment/>
      <protection/>
    </xf>
    <xf numFmtId="0" fontId="30" fillId="18" borderId="0" xfId="59" applyFont="1" applyFill="1" applyBorder="1" applyAlignment="1">
      <alignment horizontal="left" vertical="top" wrapText="1"/>
      <protection/>
    </xf>
    <xf numFmtId="169" fontId="30" fillId="18" borderId="0" xfId="45" applyNumberFormat="1" applyFont="1" applyFill="1" applyBorder="1" applyAlignment="1">
      <alignment horizontal="right" vertical="top"/>
    </xf>
    <xf numFmtId="3" fontId="0" fillId="2" borderId="0" xfId="59" applyNumberFormat="1" applyFont="1" applyFill="1" applyBorder="1">
      <alignment/>
      <protection/>
    </xf>
    <xf numFmtId="3" fontId="0" fillId="2" borderId="0" xfId="59" applyNumberFormat="1" applyFill="1" applyBorder="1">
      <alignment/>
      <protection/>
    </xf>
    <xf numFmtId="164" fontId="32" fillId="18" borderId="0" xfId="59" applyNumberFormat="1" applyFont="1" applyFill="1" applyBorder="1" applyAlignment="1">
      <alignment horizontal="right" vertical="top"/>
      <protection/>
    </xf>
    <xf numFmtId="0" fontId="0" fillId="18" borderId="0" xfId="59" applyFill="1" applyBorder="1" applyAlignment="1">
      <alignment horizontal="center" vertical="center"/>
      <protection/>
    </xf>
    <xf numFmtId="0" fontId="30" fillId="2" borderId="0" xfId="59" applyFont="1" applyFill="1" applyBorder="1" applyAlignment="1">
      <alignment horizontal="left" vertical="top" wrapText="1"/>
      <protection/>
    </xf>
    <xf numFmtId="0" fontId="0" fillId="2" borderId="0" xfId="59" applyFont="1" applyFill="1" applyBorder="1" applyAlignment="1">
      <alignment horizontal="center" vertical="center"/>
      <protection/>
    </xf>
    <xf numFmtId="0" fontId="32" fillId="18" borderId="0" xfId="59" applyFont="1" applyFill="1" applyBorder="1" applyAlignment="1">
      <alignment horizontal="left" vertical="top" wrapText="1"/>
      <protection/>
    </xf>
    <xf numFmtId="0" fontId="31" fillId="18" borderId="0" xfId="59" applyFont="1" applyFill="1" applyBorder="1" applyAlignment="1">
      <alignment horizontal="left" vertical="top" wrapText="1"/>
      <protection/>
    </xf>
    <xf numFmtId="169" fontId="31" fillId="18" borderId="0" xfId="45" applyNumberFormat="1" applyFont="1" applyFill="1" applyBorder="1" applyAlignment="1">
      <alignment horizontal="right" vertical="top"/>
    </xf>
    <xf numFmtId="3" fontId="23" fillId="2" borderId="0" xfId="59" applyNumberFormat="1" applyFont="1" applyFill="1" applyBorder="1">
      <alignment/>
      <protection/>
    </xf>
    <xf numFmtId="169" fontId="0" fillId="2" borderId="0" xfId="45" applyNumberFormat="1" applyFont="1" applyFill="1" applyBorder="1" applyAlignment="1">
      <alignment/>
    </xf>
    <xf numFmtId="176" fontId="32" fillId="18" borderId="0" xfId="59" applyNumberFormat="1" applyFont="1" applyFill="1" applyBorder="1" applyAlignment="1">
      <alignment horizontal="right" vertical="top"/>
      <protection/>
    </xf>
    <xf numFmtId="169" fontId="32" fillId="18" borderId="0" xfId="45" applyNumberFormat="1" applyFont="1" applyFill="1" applyBorder="1" applyAlignment="1">
      <alignment horizontal="right" vertical="top"/>
    </xf>
    <xf numFmtId="0" fontId="31" fillId="18" borderId="10" xfId="59" applyFont="1" applyFill="1" applyBorder="1" applyAlignment="1">
      <alignment horizontal="left" vertical="top" wrapText="1"/>
      <protection/>
    </xf>
    <xf numFmtId="169" fontId="31" fillId="18" borderId="10" xfId="45" applyNumberFormat="1" applyFont="1" applyFill="1" applyBorder="1" applyAlignment="1">
      <alignment horizontal="right" vertical="top"/>
    </xf>
    <xf numFmtId="3" fontId="23" fillId="2" borderId="10" xfId="59" applyNumberFormat="1" applyFont="1" applyFill="1" applyBorder="1">
      <alignment/>
      <protection/>
    </xf>
    <xf numFmtId="167" fontId="0" fillId="2" borderId="0" xfId="59" applyNumberFormat="1" applyFont="1" applyFill="1">
      <alignment/>
      <protection/>
    </xf>
    <xf numFmtId="167" fontId="23" fillId="2" borderId="0" xfId="59" applyNumberFormat="1" applyFont="1" applyFill="1">
      <alignment/>
      <protection/>
    </xf>
    <xf numFmtId="167" fontId="23" fillId="2" borderId="10" xfId="59" applyNumberFormat="1" applyFont="1" applyFill="1" applyBorder="1">
      <alignment/>
      <protection/>
    </xf>
    <xf numFmtId="0" fontId="34" fillId="18" borderId="10" xfId="59" applyFont="1" applyFill="1" applyBorder="1" applyAlignment="1">
      <alignment horizontal="left" vertical="top" wrapText="1"/>
      <protection/>
    </xf>
    <xf numFmtId="169" fontId="0" fillId="2" borderId="0" xfId="59" applyNumberFormat="1" applyFill="1">
      <alignment/>
      <protection/>
    </xf>
    <xf numFmtId="0" fontId="22" fillId="2" borderId="11" xfId="59" applyFont="1" applyFill="1" applyBorder="1">
      <alignment/>
      <protection/>
    </xf>
    <xf numFmtId="169" fontId="35" fillId="18" borderId="11" xfId="45" applyNumberFormat="1" applyFont="1" applyFill="1" applyBorder="1" applyAlignment="1">
      <alignment horizontal="right"/>
    </xf>
    <xf numFmtId="169" fontId="22" fillId="18" borderId="11" xfId="45" applyNumberFormat="1" applyFont="1" applyFill="1" applyBorder="1" applyAlignment="1">
      <alignment horizontal="center"/>
    </xf>
    <xf numFmtId="0" fontId="26" fillId="2" borderId="0" xfId="59" applyFont="1" applyFill="1" applyBorder="1">
      <alignment/>
      <protection/>
    </xf>
    <xf numFmtId="0" fontId="32" fillId="18" borderId="0" xfId="59" applyFont="1" applyFill="1" applyBorder="1" applyAlignment="1">
      <alignment vertical="top" wrapText="1"/>
      <protection/>
    </xf>
    <xf numFmtId="164" fontId="0" fillId="2" borderId="0" xfId="59" applyNumberFormat="1" applyFill="1">
      <alignment/>
      <protection/>
    </xf>
    <xf numFmtId="0" fontId="32" fillId="18" borderId="0" xfId="59" applyFont="1" applyFill="1" applyBorder="1" applyAlignment="1">
      <alignment horizontal="right" vertical="top"/>
      <protection/>
    </xf>
    <xf numFmtId="169" fontId="0" fillId="18" borderId="0" xfId="45" applyNumberFormat="1" applyFont="1" applyFill="1" applyBorder="1" applyAlignment="1">
      <alignment vertical="center"/>
    </xf>
    <xf numFmtId="0" fontId="23" fillId="2" borderId="0" xfId="59" applyFont="1" applyFill="1">
      <alignment/>
      <protection/>
    </xf>
    <xf numFmtId="0" fontId="23" fillId="2" borderId="10" xfId="59" applyFont="1" applyFill="1" applyBorder="1" applyAlignment="1">
      <alignment horizontal="center"/>
      <protection/>
    </xf>
    <xf numFmtId="0" fontId="23" fillId="2" borderId="0" xfId="59" applyFont="1" applyFill="1" applyBorder="1" applyAlignment="1">
      <alignment horizontal="center"/>
      <protection/>
    </xf>
    <xf numFmtId="0" fontId="23" fillId="2" borderId="10" xfId="59" applyFont="1" applyFill="1" applyBorder="1">
      <alignment/>
      <protection/>
    </xf>
    <xf numFmtId="167" fontId="0" fillId="2" borderId="0" xfId="59" applyNumberFormat="1" applyFill="1">
      <alignment/>
      <protection/>
    </xf>
    <xf numFmtId="0" fontId="26" fillId="2" borderId="0" xfId="59" applyFont="1" applyFill="1">
      <alignment/>
      <protection/>
    </xf>
    <xf numFmtId="0" fontId="23" fillId="2" borderId="10" xfId="0" applyFont="1" applyFill="1" applyBorder="1" applyAlignment="1">
      <alignment horizontal="center"/>
    </xf>
    <xf numFmtId="0" fontId="0" fillId="2" borderId="0" xfId="60" applyFont="1" applyFill="1" applyAlignment="1">
      <alignment wrapText="1"/>
      <protection/>
    </xf>
    <xf numFmtId="0" fontId="38" fillId="2" borderId="0" xfId="60" applyFont="1" applyFill="1" applyAlignment="1">
      <alignment horizontal="left" wrapText="1"/>
      <protection/>
    </xf>
    <xf numFmtId="0" fontId="22" fillId="2" borderId="10" xfId="60" applyFont="1" applyFill="1" applyBorder="1" applyAlignment="1">
      <alignment wrapText="1"/>
      <protection/>
    </xf>
    <xf numFmtId="0" fontId="0" fillId="2" borderId="10" xfId="60" applyFont="1" applyFill="1" applyBorder="1" applyAlignment="1">
      <alignment wrapText="1"/>
      <protection/>
    </xf>
    <xf numFmtId="0" fontId="22" fillId="2" borderId="0" xfId="60" applyFont="1" applyFill="1" applyBorder="1" applyAlignment="1">
      <alignment wrapText="1"/>
      <protection/>
    </xf>
    <xf numFmtId="0" fontId="0" fillId="2" borderId="0" xfId="60" applyFont="1" applyFill="1" applyBorder="1" applyAlignment="1">
      <alignment wrapText="1"/>
      <protection/>
    </xf>
    <xf numFmtId="0" fontId="23" fillId="2" borderId="0" xfId="60" applyFont="1" applyFill="1" applyAlignment="1">
      <alignment wrapText="1"/>
      <protection/>
    </xf>
    <xf numFmtId="0" fontId="22" fillId="2" borderId="12" xfId="0" applyFont="1" applyFill="1" applyBorder="1" applyAlignment="1">
      <alignment/>
    </xf>
    <xf numFmtId="0" fontId="28" fillId="2" borderId="0" xfId="60" applyFont="1" applyFill="1" applyBorder="1" applyAlignment="1">
      <alignment horizontal="right" wrapText="1"/>
      <protection/>
    </xf>
    <xf numFmtId="3" fontId="30" fillId="18" borderId="0" xfId="61" applyNumberFormat="1" applyFont="1" applyFill="1" applyBorder="1" applyAlignment="1">
      <alignment wrapText="1"/>
      <protection/>
    </xf>
    <xf numFmtId="3" fontId="31" fillId="18" borderId="0" xfId="61" applyNumberFormat="1" applyFont="1" applyFill="1" applyBorder="1" applyAlignment="1">
      <alignment wrapText="1"/>
      <protection/>
    </xf>
    <xf numFmtId="3" fontId="0" fillId="2" borderId="0" xfId="60" applyNumberFormat="1" applyFont="1" applyFill="1" applyBorder="1" applyAlignment="1">
      <alignment wrapText="1"/>
      <protection/>
    </xf>
    <xf numFmtId="0" fontId="23" fillId="2" borderId="10" xfId="60" applyFont="1" applyFill="1" applyBorder="1" applyAlignment="1">
      <alignment wrapText="1"/>
      <protection/>
    </xf>
    <xf numFmtId="3" fontId="31" fillId="18" borderId="10" xfId="61" applyNumberFormat="1" applyFont="1" applyFill="1" applyBorder="1" applyAlignment="1">
      <alignment wrapText="1"/>
      <protection/>
    </xf>
    <xf numFmtId="0" fontId="26" fillId="2" borderId="0" xfId="60" applyFont="1" applyFill="1">
      <alignment/>
      <protection/>
    </xf>
    <xf numFmtId="0" fontId="36" fillId="2" borderId="0" xfId="60" applyFill="1">
      <alignment/>
      <protection/>
    </xf>
    <xf numFmtId="0" fontId="0" fillId="2" borderId="0" xfId="60" applyFont="1" applyFill="1" applyBorder="1">
      <alignment/>
      <protection/>
    </xf>
    <xf numFmtId="0" fontId="30" fillId="18" borderId="0" xfId="61" applyFont="1" applyFill="1" applyBorder="1" applyAlignment="1">
      <alignment horizontal="right" vertical="top" wrapText="1"/>
      <protection/>
    </xf>
    <xf numFmtId="171" fontId="30" fillId="18" borderId="0" xfId="61" applyNumberFormat="1" applyFont="1" applyFill="1" applyBorder="1" applyAlignment="1">
      <alignment horizontal="right" vertical="top"/>
      <protection/>
    </xf>
    <xf numFmtId="0" fontId="23" fillId="2" borderId="0" xfId="60" applyFont="1" applyFill="1" applyBorder="1" applyAlignment="1">
      <alignment wrapText="1"/>
      <protection/>
    </xf>
    <xf numFmtId="0" fontId="31" fillId="18" borderId="10" xfId="61" applyFont="1" applyFill="1" applyBorder="1" applyAlignment="1">
      <alignment horizontal="right" wrapText="1"/>
      <protection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60" applyFont="1" applyFill="1" applyAlignment="1">
      <alignment horizontal="center" wrapText="1"/>
      <protection/>
    </xf>
    <xf numFmtId="1" fontId="0" fillId="2" borderId="0" xfId="60" applyNumberFormat="1" applyFont="1" applyFill="1" applyAlignment="1">
      <alignment horizontal="center" wrapText="1"/>
      <protection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3" fontId="23" fillId="0" borderId="10" xfId="0" applyNumberFormat="1" applyFont="1" applyFill="1" applyBorder="1" applyAlignment="1">
      <alignment/>
    </xf>
    <xf numFmtId="3" fontId="31" fillId="0" borderId="10" xfId="61" applyNumberFormat="1" applyFont="1" applyFill="1" applyBorder="1" applyAlignment="1">
      <alignment wrapText="1"/>
      <protection/>
    </xf>
    <xf numFmtId="1" fontId="0" fillId="0" borderId="0" xfId="60" applyNumberFormat="1" applyFont="1" applyFill="1" applyAlignment="1">
      <alignment horizontal="center" wrapText="1"/>
      <protection/>
    </xf>
    <xf numFmtId="49" fontId="0" fillId="2" borderId="0" xfId="60" applyNumberFormat="1" applyFont="1" applyFill="1" applyAlignment="1">
      <alignment horizontal="right" wrapText="1"/>
      <protection/>
    </xf>
    <xf numFmtId="0" fontId="0" fillId="2" borderId="0" xfId="59" applyFill="1" applyBorder="1" applyAlignment="1">
      <alignment horizontal="center"/>
      <protection/>
    </xf>
    <xf numFmtId="0" fontId="0" fillId="2" borderId="0" xfId="59" applyFill="1" applyAlignment="1">
      <alignment horizontal="center"/>
      <protection/>
    </xf>
    <xf numFmtId="1" fontId="0" fillId="2" borderId="0" xfId="59" applyNumberFormat="1" applyFill="1" applyAlignment="1">
      <alignment horizontal="center"/>
      <protection/>
    </xf>
    <xf numFmtId="0" fontId="23" fillId="2" borderId="0" xfId="59" applyFont="1" applyFill="1" applyBorder="1">
      <alignment/>
      <protection/>
    </xf>
    <xf numFmtId="1" fontId="0" fillId="2" borderId="0" xfId="59" applyNumberFormat="1" applyFill="1" applyBorder="1" applyAlignment="1">
      <alignment horizontal="center"/>
      <protection/>
    </xf>
    <xf numFmtId="167" fontId="0" fillId="2" borderId="0" xfId="59" applyNumberFormat="1" applyFill="1" applyAlignment="1">
      <alignment horizontal="center"/>
      <protection/>
    </xf>
    <xf numFmtId="167" fontId="0" fillId="2" borderId="0" xfId="59" applyNumberFormat="1" applyFill="1" applyAlignment="1">
      <alignment horizontal="left"/>
      <protection/>
    </xf>
    <xf numFmtId="0" fontId="22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7" fontId="0" fillId="2" borderId="12" xfId="0" applyNumberFormat="1" applyFont="1" applyFill="1" applyBorder="1" applyAlignment="1">
      <alignment/>
    </xf>
    <xf numFmtId="0" fontId="23" fillId="2" borderId="1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wrapText="1"/>
    </xf>
    <xf numFmtId="167" fontId="23" fillId="2" borderId="0" xfId="0" applyNumberFormat="1" applyFont="1" applyFill="1" applyBorder="1" applyAlignment="1">
      <alignment horizontal="right" wrapText="1"/>
    </xf>
    <xf numFmtId="167" fontId="22" fillId="2" borderId="1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167" fontId="23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3" fontId="24" fillId="2" borderId="12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 horizontal="right"/>
    </xf>
    <xf numFmtId="49" fontId="0" fillId="2" borderId="12" xfId="0" applyNumberFormat="1" applyFont="1" applyFill="1" applyBorder="1" applyAlignment="1">
      <alignment horizontal="right" wrapText="1"/>
    </xf>
    <xf numFmtId="1" fontId="30" fillId="18" borderId="0" xfId="61" applyNumberFormat="1" applyFont="1" applyFill="1" applyBorder="1" applyAlignment="1">
      <alignment horizontal="right" vertical="top"/>
      <protection/>
    </xf>
    <xf numFmtId="0" fontId="23" fillId="2" borderId="10" xfId="0" applyFont="1" applyFill="1" applyBorder="1" applyAlignment="1">
      <alignment horizontal="right" wrapText="1"/>
    </xf>
    <xf numFmtId="0" fontId="39" fillId="2" borderId="10" xfId="0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/>
    </xf>
    <xf numFmtId="1" fontId="23" fillId="2" borderId="0" xfId="0" applyNumberFormat="1" applyFont="1" applyFill="1" applyAlignment="1">
      <alignment/>
    </xf>
    <xf numFmtId="1" fontId="23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/>
    </xf>
    <xf numFmtId="167" fontId="23" fillId="2" borderId="0" xfId="0" applyNumberFormat="1" applyFont="1" applyFill="1" applyAlignment="1">
      <alignment/>
    </xf>
    <xf numFmtId="1" fontId="0" fillId="2" borderId="12" xfId="0" applyNumberFormat="1" applyFont="1" applyFill="1" applyBorder="1" applyAlignment="1">
      <alignment/>
    </xf>
    <xf numFmtId="167" fontId="0" fillId="2" borderId="12" xfId="0" applyNumberFormat="1" applyFont="1" applyFill="1" applyBorder="1" applyAlignment="1">
      <alignment/>
    </xf>
    <xf numFmtId="1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1" fontId="23" fillId="2" borderId="0" xfId="0" applyNumberFormat="1" applyFont="1" applyFill="1" applyAlignment="1">
      <alignment horizontal="center"/>
    </xf>
    <xf numFmtId="167" fontId="23" fillId="2" borderId="0" xfId="0" applyNumberFormat="1" applyFont="1" applyFill="1" applyAlignment="1">
      <alignment horizontal="left"/>
    </xf>
    <xf numFmtId="167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8" fillId="2" borderId="0" xfId="0" applyFont="1" applyFill="1" applyBorder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26" fillId="2" borderId="0" xfId="0" applyFont="1" applyFill="1" applyBorder="1" applyAlignment="1">
      <alignment horizontal="left" wrapText="1"/>
    </xf>
    <xf numFmtId="167" fontId="23" fillId="2" borderId="12" xfId="0" applyNumberFormat="1" applyFont="1" applyFill="1" applyBorder="1" applyAlignment="1">
      <alignment horizontal="right" wrapText="1"/>
    </xf>
    <xf numFmtId="0" fontId="23" fillId="2" borderId="12" xfId="0" applyFont="1" applyFill="1" applyBorder="1" applyAlignment="1">
      <alignment/>
    </xf>
    <xf numFmtId="0" fontId="23" fillId="2" borderId="12" xfId="0" applyFont="1" applyFill="1" applyBorder="1" applyAlignment="1">
      <alignment horizontal="left" wrapText="1"/>
    </xf>
    <xf numFmtId="167" fontId="23" fillId="2" borderId="12" xfId="0" applyNumberFormat="1" applyFont="1" applyFill="1" applyBorder="1" applyAlignment="1">
      <alignment horizontal="left" wrapText="1"/>
    </xf>
    <xf numFmtId="0" fontId="22" fillId="2" borderId="12" xfId="0" applyFont="1" applyFill="1" applyBorder="1" applyAlignment="1">
      <alignment/>
    </xf>
    <xf numFmtId="3" fontId="22" fillId="2" borderId="12" xfId="0" applyNumberFormat="1" applyFont="1" applyFill="1" applyBorder="1" applyAlignment="1">
      <alignment horizontal="right"/>
    </xf>
    <xf numFmtId="167" fontId="23" fillId="2" borderId="12" xfId="0" applyNumberFormat="1" applyFont="1" applyFill="1" applyBorder="1" applyAlignment="1">
      <alignment horizontal="right"/>
    </xf>
    <xf numFmtId="0" fontId="46" fillId="2" borderId="0" xfId="0" applyFont="1" applyFill="1" applyAlignment="1">
      <alignment/>
    </xf>
    <xf numFmtId="167" fontId="22" fillId="2" borderId="12" xfId="0" applyNumberFormat="1" applyFont="1" applyFill="1" applyBorder="1" applyAlignment="1">
      <alignment horizontal="right" wrapText="1"/>
    </xf>
    <xf numFmtId="1" fontId="23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184" fontId="0" fillId="2" borderId="0" xfId="0" applyNumberFormat="1" applyFont="1" applyFill="1" applyAlignment="1">
      <alignment horizontal="center"/>
    </xf>
    <xf numFmtId="0" fontId="23" fillId="2" borderId="1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right" wrapText="1"/>
    </xf>
    <xf numFmtId="182" fontId="0" fillId="2" borderId="0" xfId="0" applyNumberFormat="1" applyFont="1" applyFill="1" applyAlignment="1">
      <alignment/>
    </xf>
    <xf numFmtId="0" fontId="22" fillId="2" borderId="0" xfId="0" applyFont="1" applyFill="1" applyAlignment="1">
      <alignment horizontal="right"/>
    </xf>
    <xf numFmtId="167" fontId="0" fillId="2" borderId="0" xfId="0" applyNumberFormat="1" applyFill="1" applyAlignment="1">
      <alignment horizontal="right"/>
    </xf>
    <xf numFmtId="182" fontId="23" fillId="2" borderId="0" xfId="0" applyNumberFormat="1" applyFont="1" applyFill="1" applyAlignment="1">
      <alignment/>
    </xf>
    <xf numFmtId="182" fontId="23" fillId="2" borderId="0" xfId="0" applyNumberFormat="1" applyFont="1" applyFill="1" applyAlignment="1">
      <alignment horizontal="right"/>
    </xf>
    <xf numFmtId="0" fontId="0" fillId="2" borderId="12" xfId="0" applyFill="1" applyBorder="1" applyAlignment="1">
      <alignment/>
    </xf>
    <xf numFmtId="1" fontId="0" fillId="2" borderId="12" xfId="0" applyNumberFormat="1" applyFill="1" applyBorder="1" applyAlignment="1">
      <alignment/>
    </xf>
    <xf numFmtId="182" fontId="23" fillId="2" borderId="12" xfId="0" applyNumberFormat="1" applyFont="1" applyFill="1" applyBorder="1" applyAlignment="1">
      <alignment/>
    </xf>
    <xf numFmtId="1" fontId="47" fillId="2" borderId="12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wrapText="1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0" xfId="42" applyNumberFormat="1" applyFont="1" applyFill="1" applyBorder="1" applyAlignment="1">
      <alignment/>
    </xf>
    <xf numFmtId="1" fontId="23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0" fillId="2" borderId="11" xfId="42" applyNumberFormat="1" applyFont="1" applyFill="1" applyBorder="1" applyAlignment="1">
      <alignment/>
    </xf>
    <xf numFmtId="0" fontId="40" fillId="2" borderId="0" xfId="0" applyFont="1" applyFill="1" applyBorder="1" applyAlignment="1">
      <alignment/>
    </xf>
    <xf numFmtId="169" fontId="23" fillId="2" borderId="0" xfId="42" applyNumberFormat="1" applyFont="1" applyFill="1" applyBorder="1" applyAlignment="1">
      <alignment/>
    </xf>
    <xf numFmtId="0" fontId="40" fillId="2" borderId="0" xfId="0" applyFont="1" applyFill="1" applyAlignment="1">
      <alignment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167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3" fontId="47" fillId="2" borderId="12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40" fillId="2" borderId="0" xfId="0" applyFont="1" applyFill="1" applyBorder="1" applyAlignment="1">
      <alignment horizontal="left" wrapText="1"/>
    </xf>
    <xf numFmtId="0" fontId="28" fillId="2" borderId="12" xfId="0" applyFont="1" applyFill="1" applyBorder="1" applyAlignment="1">
      <alignment/>
    </xf>
    <xf numFmtId="0" fontId="23" fillId="2" borderId="0" xfId="0" applyFont="1" applyFill="1" applyAlignment="1">
      <alignment horizontal="left"/>
    </xf>
    <xf numFmtId="1" fontId="0" fillId="19" borderId="0" xfId="0" applyNumberFormat="1" applyFont="1" applyFill="1" applyAlignment="1">
      <alignment horizontal="center"/>
    </xf>
    <xf numFmtId="0" fontId="0" fillId="19" borderId="0" xfId="0" applyFont="1" applyFill="1" applyAlignment="1">
      <alignment/>
    </xf>
    <xf numFmtId="0" fontId="23" fillId="2" borderId="12" xfId="0" applyFont="1" applyFill="1" applyBorder="1" applyAlignment="1">
      <alignment horizontal="center" wrapText="1"/>
    </xf>
    <xf numFmtId="0" fontId="40" fillId="2" borderId="0" xfId="0" applyFont="1" applyFill="1" applyAlignment="1">
      <alignment horizontal="left"/>
    </xf>
    <xf numFmtId="0" fontId="40" fillId="2" borderId="0" xfId="60" applyFont="1" applyFill="1">
      <alignment/>
      <protection/>
    </xf>
    <xf numFmtId="0" fontId="22" fillId="2" borderId="1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7" fontId="23" fillId="2" borderId="1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Alignment="1">
      <alignment horizontal="center" wrapText="1"/>
    </xf>
    <xf numFmtId="3" fontId="0" fillId="2" borderId="0" xfId="0" applyNumberFormat="1" applyFont="1" applyFill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167" fontId="23" fillId="2" borderId="0" xfId="0" applyNumberFormat="1" applyFont="1" applyFill="1" applyBorder="1" applyAlignment="1">
      <alignment horizontal="center"/>
    </xf>
    <xf numFmtId="0" fontId="40" fillId="2" borderId="0" xfId="0" applyFont="1" applyFill="1" applyAlignment="1">
      <alignment horizontal="center" wrapText="1"/>
    </xf>
    <xf numFmtId="0" fontId="48" fillId="2" borderId="0" xfId="60" applyFont="1" applyFill="1">
      <alignment/>
      <protection/>
    </xf>
    <xf numFmtId="0" fontId="24" fillId="2" borderId="11" xfId="0" applyFont="1" applyFill="1" applyBorder="1" applyAlignment="1">
      <alignment/>
    </xf>
    <xf numFmtId="3" fontId="22" fillId="2" borderId="11" xfId="0" applyNumberFormat="1" applyFont="1" applyFill="1" applyBorder="1" applyAlignment="1">
      <alignment horizontal="right"/>
    </xf>
    <xf numFmtId="0" fontId="31" fillId="18" borderId="0" xfId="61" applyFont="1" applyFill="1" applyBorder="1" applyAlignment="1">
      <alignment horizontal="right" wrapText="1"/>
      <protection/>
    </xf>
    <xf numFmtId="167" fontId="23" fillId="2" borderId="1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23" fillId="2" borderId="0" xfId="0" applyFont="1" applyFill="1" applyBorder="1" applyAlignment="1">
      <alignment horizontal="center" wrapText="1"/>
    </xf>
    <xf numFmtId="3" fontId="23" fillId="2" borderId="10" xfId="0" applyNumberFormat="1" applyFont="1" applyFill="1" applyBorder="1" applyAlignment="1">
      <alignment horizontal="right"/>
    </xf>
    <xf numFmtId="3" fontId="23" fillId="2" borderId="10" xfId="0" applyNumberFormat="1" applyFont="1" applyFill="1" applyBorder="1" applyAlignment="1">
      <alignment horizontal="center"/>
    </xf>
    <xf numFmtId="0" fontId="49" fillId="2" borderId="0" xfId="60" applyFont="1" applyFill="1" applyAlignment="1">
      <alignment wrapText="1"/>
      <protection/>
    </xf>
    <xf numFmtId="0" fontId="49" fillId="2" borderId="0" xfId="0" applyFont="1" applyFill="1" applyAlignment="1">
      <alignment wrapText="1"/>
    </xf>
    <xf numFmtId="0" fontId="49" fillId="2" borderId="0" xfId="59" applyFont="1" applyFill="1" applyAlignment="1">
      <alignment wrapText="1"/>
      <protection/>
    </xf>
    <xf numFmtId="0" fontId="49" fillId="2" borderId="0" xfId="0" applyFont="1" applyFill="1" applyAlignment="1">
      <alignment horizontal="left" wrapText="1"/>
    </xf>
    <xf numFmtId="0" fontId="23" fillId="2" borderId="0" xfId="0" applyFont="1" applyFill="1" applyBorder="1" applyAlignment="1">
      <alignment horizontal="right" wrapText="1"/>
    </xf>
    <xf numFmtId="0" fontId="49" fillId="2" borderId="0" xfId="0" applyFont="1" applyFill="1" applyAlignment="1">
      <alignment horizontal="left"/>
    </xf>
    <xf numFmtId="0" fontId="27" fillId="2" borderId="0" xfId="0" applyFont="1" applyFill="1" applyAlignment="1">
      <alignment/>
    </xf>
    <xf numFmtId="0" fontId="50" fillId="2" borderId="0" xfId="0" applyFont="1" applyFill="1" applyAlignment="1">
      <alignment/>
    </xf>
    <xf numFmtId="1" fontId="23" fillId="2" borderId="10" xfId="0" applyNumberFormat="1" applyFont="1" applyFill="1" applyBorder="1" applyAlignment="1">
      <alignment horizontal="right"/>
    </xf>
    <xf numFmtId="0" fontId="49" fillId="2" borderId="0" xfId="0" applyFont="1" applyFill="1" applyAlignment="1">
      <alignment horizontal="left" wrapText="1"/>
    </xf>
    <xf numFmtId="0" fontId="49" fillId="2" borderId="0" xfId="0" applyFont="1" applyFill="1" applyAlignment="1">
      <alignment horizontal="left"/>
    </xf>
    <xf numFmtId="0" fontId="49" fillId="2" borderId="0" xfId="59" applyFont="1" applyFill="1" applyAlignment="1">
      <alignment horizontal="left" wrapText="1"/>
      <protection/>
    </xf>
    <xf numFmtId="3" fontId="24" fillId="2" borderId="11" xfId="0" applyNumberFormat="1" applyFont="1" applyFill="1" applyBorder="1" applyAlignment="1">
      <alignment horizontal="right"/>
    </xf>
    <xf numFmtId="3" fontId="22" fillId="2" borderId="11" xfId="42" applyNumberFormat="1" applyFont="1" applyFill="1" applyBorder="1" applyAlignment="1">
      <alignment/>
    </xf>
    <xf numFmtId="0" fontId="32" fillId="18" borderId="0" xfId="59" applyFont="1" applyFill="1" applyBorder="1" applyAlignment="1">
      <alignment horizontal="left"/>
      <protection/>
    </xf>
    <xf numFmtId="0" fontId="28" fillId="2" borderId="12" xfId="59" applyFont="1" applyFill="1" applyBorder="1" applyAlignment="1">
      <alignment horizontal="right"/>
      <protection/>
    </xf>
    <xf numFmtId="0" fontId="22" fillId="2" borderId="0" xfId="0" applyFont="1" applyFill="1" applyBorder="1" applyAlignment="1">
      <alignment horizontal="right" wrapText="1"/>
    </xf>
    <xf numFmtId="0" fontId="21" fillId="2" borderId="0" xfId="0" applyFont="1" applyFill="1" applyAlignment="1">
      <alignment horizontal="left"/>
    </xf>
    <xf numFmtId="0" fontId="22" fillId="2" borderId="12" xfId="0" applyFont="1" applyFill="1" applyBorder="1" applyAlignment="1">
      <alignment horizontal="right" wrapText="1"/>
    </xf>
    <xf numFmtId="0" fontId="40" fillId="2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 wrapText="1"/>
    </xf>
    <xf numFmtId="0" fontId="23" fillId="2" borderId="12" xfId="0" applyFont="1" applyFill="1" applyBorder="1" applyAlignment="1">
      <alignment horizontal="right" wrapText="1"/>
    </xf>
    <xf numFmtId="0" fontId="23" fillId="2" borderId="10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/>
    </xf>
    <xf numFmtId="0" fontId="27" fillId="19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21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19" borderId="0" xfId="0" applyFont="1" applyFill="1" applyAlignment="1">
      <alignment vertical="top"/>
    </xf>
    <xf numFmtId="0" fontId="49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49" fillId="2" borderId="0" xfId="0" applyFont="1" applyFill="1" applyAlignment="1">
      <alignment/>
    </xf>
    <xf numFmtId="0" fontId="49" fillId="2" borderId="0" xfId="60" applyFont="1" applyFill="1" applyAlignment="1">
      <alignment/>
      <protection/>
    </xf>
    <xf numFmtId="0" fontId="49" fillId="2" borderId="0" xfId="59" applyFont="1" applyFill="1" applyAlignment="1">
      <alignment/>
      <protection/>
    </xf>
    <xf numFmtId="0" fontId="49" fillId="2" borderId="0" xfId="59" applyFont="1" applyFill="1" applyAlignment="1">
      <alignment horizontal="left"/>
      <protection/>
    </xf>
    <xf numFmtId="0" fontId="49" fillId="2" borderId="0" xfId="0" applyFont="1" applyFill="1" applyAlignment="1">
      <alignment horizontal="left" vertical="top"/>
    </xf>
    <xf numFmtId="0" fontId="51" fillId="2" borderId="0" xfId="0" applyFont="1" applyFill="1" applyAlignment="1">
      <alignment/>
    </xf>
    <xf numFmtId="0" fontId="23" fillId="2" borderId="11" xfId="0" applyFont="1" applyFill="1" applyBorder="1" applyAlignment="1">
      <alignment horizontal="center"/>
    </xf>
    <xf numFmtId="0" fontId="21" fillId="2" borderId="0" xfId="60" applyFont="1" applyFill="1" applyAlignment="1">
      <alignment horizontal="left" wrapText="1"/>
      <protection/>
    </xf>
    <xf numFmtId="0" fontId="23" fillId="2" borderId="10" xfId="60" applyFont="1" applyFill="1" applyBorder="1" applyAlignment="1">
      <alignment horizontal="center" wrapText="1"/>
      <protection/>
    </xf>
    <xf numFmtId="0" fontId="26" fillId="2" borderId="12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center"/>
    </xf>
    <xf numFmtId="0" fontId="21" fillId="2" borderId="0" xfId="0" applyFont="1" applyFill="1" applyAlignment="1">
      <alignment horizontal="left" wrapText="1"/>
    </xf>
    <xf numFmtId="0" fontId="21" fillId="2" borderId="0" xfId="59" applyFont="1" applyFill="1" applyAlignment="1">
      <alignment horizontal="left" wrapText="1"/>
      <protection/>
    </xf>
    <xf numFmtId="0" fontId="23" fillId="2" borderId="11" xfId="59" applyFont="1" applyFill="1" applyBorder="1" applyAlignment="1">
      <alignment horizontal="center"/>
      <protection/>
    </xf>
    <xf numFmtId="0" fontId="23" fillId="2" borderId="10" xfId="59" applyFont="1" applyFill="1" applyBorder="1" applyAlignment="1">
      <alignment horizontal="center"/>
      <protection/>
    </xf>
    <xf numFmtId="0" fontId="32" fillId="18" borderId="0" xfId="59" applyFont="1" applyFill="1" applyBorder="1" applyAlignment="1">
      <alignment horizontal="left" vertical="top" wrapText="1"/>
      <protection/>
    </xf>
    <xf numFmtId="0" fontId="0" fillId="18" borderId="0" xfId="59" applyFont="1" applyFill="1" applyBorder="1" applyAlignment="1">
      <alignment horizontal="center" vertical="center"/>
      <protection/>
    </xf>
    <xf numFmtId="0" fontId="32" fillId="18" borderId="0" xfId="59" applyFont="1" applyFill="1" applyBorder="1" applyAlignment="1">
      <alignment horizontal="center" wrapText="1"/>
      <protection/>
    </xf>
    <xf numFmtId="0" fontId="33" fillId="18" borderId="0" xfId="59" applyFont="1" applyFill="1" applyBorder="1" applyAlignment="1">
      <alignment horizontal="center" vertical="center" wrapText="1"/>
      <protection/>
    </xf>
    <xf numFmtId="0" fontId="0" fillId="18" borderId="0" xfId="59" applyFill="1" applyBorder="1" applyAlignment="1">
      <alignment horizontal="center" vertical="center" wrapText="1"/>
      <protection/>
    </xf>
    <xf numFmtId="0" fontId="40" fillId="2" borderId="12" xfId="0" applyFont="1" applyFill="1" applyBorder="1" applyAlignment="1">
      <alignment horizontal="left" wrapText="1"/>
    </xf>
    <xf numFmtId="167" fontId="23" fillId="2" borderId="12" xfId="0" applyNumberFormat="1" applyFont="1" applyFill="1" applyBorder="1" applyAlignment="1">
      <alignment horizontal="right" wrapText="1"/>
    </xf>
    <xf numFmtId="167" fontId="23" fillId="2" borderId="0" xfId="0" applyNumberFormat="1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righ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20101222 TM Rents fhh 2009" xfId="60"/>
    <cellStyle name="Normal_Annex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993366"/>
      <rgbColor rgb="00C5C5C5"/>
      <rgbColor rgb="00CC6600"/>
      <rgbColor rgb="00CCCCFF"/>
      <rgbColor rgb="0099CC00"/>
      <rgbColor rgb="00A50021"/>
      <rgbColor rgb="00CC3333"/>
      <rgbColor rgb="00CC6600"/>
      <rgbColor rgb="00993366"/>
      <rgbColor rgb="006666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'F3.1'!$O$9</c:f>
              <c:strCache>
                <c:ptCount val="1"/>
                <c:pt idx="0">
                  <c:v>less than 3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'F3.1'!$N$10:$N$11</c:f>
              <c:strCache/>
            </c:strRef>
          </c:cat>
          <c:val>
            <c:numRef>
              <c:f>'F3.1'!$O$10:$O$11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'F3.1'!$P$9</c:f>
              <c:strCache>
                <c:ptCount val="1"/>
                <c:pt idx="0">
                  <c:v>3 years but less than 10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'F3.1'!$N$10:$N$11</c:f>
              <c:strCache/>
            </c:strRef>
          </c:cat>
          <c:val>
            <c:numRef>
              <c:f>'F3.1'!$P$10:$P$11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'F3.1'!$Q$9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'F3.1'!$N$10:$N$11</c:f>
              <c:strCache/>
            </c:strRef>
          </c:cat>
          <c:val>
            <c:numRef>
              <c:f>'F3.1'!$Q$10:$Q$11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644345"/>
        <c:axId val="34085022"/>
      </c:barChart>
      <c:catAx>
        <c:axId val="30644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85022"/>
        <c:crosses val="autoZero"/>
        <c:auto val="1"/>
        <c:lblOffset val="100"/>
        <c:noMultiLvlLbl val="0"/>
      </c:catAx>
      <c:valAx>
        <c:axId val="3408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mean weekly rent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44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1725"/>
          <c:w val="0.865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'F3.2'!$M$8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'F3.2'!$L$9:$L$16</c:f>
              <c:strCache/>
            </c:strRef>
          </c:cat>
          <c:val>
            <c:numRef>
              <c:f>'F3.2'!$M$9:$M$16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'F3.2'!$N$8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'F3.2'!$L$9:$L$16</c:f>
              <c:strCache/>
            </c:strRef>
          </c:cat>
          <c:val>
            <c:numRef>
              <c:f>'F3.2'!$N$9:$N$16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56279"/>
        <c:axId val="9556660"/>
      </c:barChart>
      <c:catAx>
        <c:axId val="3056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6660"/>
        <c:crosses val="autoZero"/>
        <c:auto val="1"/>
        <c:lblOffset val="100"/>
        <c:tickLblSkip val="1"/>
        <c:noMultiLvlLbl val="0"/>
      </c:catAx>
      <c:valAx>
        <c:axId val="9556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925"/>
          <c:w val="0.921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'F3.3'!$N$11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'F3.3'!$M$12:$M$17</c:f>
              <c:strCache/>
            </c:strRef>
          </c:cat>
          <c:val>
            <c:numRef>
              <c:f>'F3.3'!$N$12:$N$17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'F3.3'!$O$11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'F3.3'!$M$12:$M$17</c:f>
              <c:strCache/>
            </c:strRef>
          </c:cat>
          <c:val>
            <c:numRef>
              <c:f>'F3.3'!$O$12:$O$17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429765"/>
        <c:axId val="66557402"/>
      </c:barChart>
      <c:catAx>
        <c:axId val="55429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economic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7402"/>
        <c:crosses val="autoZero"/>
        <c:auto val="1"/>
        <c:lblOffset val="100"/>
        <c:tickLblSkip val="1"/>
        <c:noMultiLvlLbl val="0"/>
      </c:catAx>
      <c:valAx>
        <c:axId val="66557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9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4025"/>
          <c:w val="0.921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'F3.4'!$N$12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'F3.4'!$M$13:$M$19</c:f>
              <c:strCache/>
            </c:strRef>
          </c:cat>
          <c:val>
            <c:numRef>
              <c:f>'F3.4'!$N$13:$N$19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'F3.4'!$O$12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'F3.4'!$M$13:$M$19</c:f>
              <c:strCache/>
            </c:strRef>
          </c:cat>
          <c:val>
            <c:numRef>
              <c:f>'F3.4'!$O$13:$O$19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9057987"/>
        <c:axId val="58844048"/>
      </c:barChart>
      <c:catAx>
        <c:axId val="2905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length of wait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4048"/>
        <c:crosses val="autoZero"/>
        <c:auto val="1"/>
        <c:lblOffset val="100"/>
        <c:tickLblSkip val="1"/>
        <c:noMultiLvlLbl val="0"/>
      </c:catAx>
      <c:valAx>
        <c:axId val="58844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households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7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1385"/>
          <c:w val="0.47725"/>
          <c:h val="0.754"/>
        </c:manualLayout>
      </c:layout>
      <c:pieChart>
        <c:varyColors val="1"/>
        <c:ser>
          <c:idx val="0"/>
          <c:order val="0"/>
          <c:tx>
            <c:strRef>
              <c:f>'F3.5'!$P$12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5C5C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'F3.5'!$O$13:$O$16</c:f>
              <c:strCache/>
            </c:strRef>
          </c:cat>
          <c:val>
            <c:numRef>
              <c:f>'F3.5'!$P$13:$P$16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13425"/>
          <c:w val="0.2125"/>
          <c:h val="0.2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3"/>
          <c:w val="0.938"/>
          <c:h val="0.8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'F3.6'!$N$7</c:f>
              <c:strCache>
                <c:ptCount val="1"/>
                <c:pt idx="0">
                  <c:v>accepted as homeless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'F3.6'!$M$8:$M$11</c:f>
              <c:strCache/>
            </c:strRef>
          </c:cat>
          <c:val>
            <c:numRef>
              <c:f>'F3.6'!$N$8:$N$11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'F3.6'!$O$7</c:f>
              <c:strCache>
                <c:ptCount val="1"/>
                <c:pt idx="0">
                  <c:v>not accepted as homeless</c:v>
                </c:pt>
              </c:strCache>
            </c:strRef>
          </c:tx>
          <c:spPr>
            <a:solidFill>
              <a:srgbClr val="33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'F3.6'!$M$8:$M$11</c:f>
              <c:strCache/>
            </c:strRef>
          </c:cat>
          <c:val>
            <c:numRef>
              <c:f>'F3.6'!$O$8:$O$11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707473"/>
        <c:axId val="44114262"/>
      </c:barChart>
      <c:catAx>
        <c:axId val="33707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4262"/>
        <c:crosses val="autoZero"/>
        <c:auto val="1"/>
        <c:lblOffset val="100"/>
        <c:tickLblSkip val="1"/>
        <c:noMultiLvlLbl val="0"/>
      </c:catAx>
      <c:valAx>
        <c:axId val="441142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07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76200</xdr:rowOff>
    </xdr:from>
    <xdr:to>
      <xdr:col>11</xdr:col>
      <xdr:colOff>219075</xdr:colOff>
      <xdr:row>24</xdr:row>
      <xdr:rowOff>95250</xdr:rowOff>
    </xdr:to>
    <xdr:graphicFrame>
      <xdr:nvGraphicFramePr>
        <xdr:cNvPr id="1" name="Chart 10"/>
        <xdr:cNvGraphicFramePr/>
      </xdr:nvGraphicFramePr>
      <xdr:xfrm>
        <a:off x="1095375" y="600075"/>
        <a:ext cx="6515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9</xdr:col>
      <xdr:colOff>190500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1066800" y="923925"/>
        <a:ext cx="65532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133350</xdr:rowOff>
    </xdr:from>
    <xdr:to>
      <xdr:col>10</xdr:col>
      <xdr:colOff>114300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066800" y="942975"/>
        <a:ext cx="5829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133350</xdr:rowOff>
    </xdr:from>
    <xdr:to>
      <xdr:col>10</xdr:col>
      <xdr:colOff>114300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066800" y="942975"/>
        <a:ext cx="5829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133350</xdr:rowOff>
    </xdr:from>
    <xdr:to>
      <xdr:col>11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209675" y="914400"/>
        <a:ext cx="61341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9</xdr:col>
      <xdr:colOff>561975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066800" y="752475"/>
        <a:ext cx="7010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6.8515625" style="54" customWidth="1"/>
    <col min="2" max="2" width="10.57421875" style="54" customWidth="1"/>
    <col min="3" max="16384" width="9.140625" style="54" customWidth="1"/>
  </cols>
  <sheetData>
    <row r="1" ht="18">
      <c r="A1" s="286" t="s">
        <v>280</v>
      </c>
    </row>
    <row r="2" s="285" customFormat="1" ht="15">
      <c r="A2" s="316"/>
    </row>
    <row r="3" s="285" customFormat="1" ht="15">
      <c r="A3" s="316"/>
    </row>
    <row r="4" spans="1:12" ht="15">
      <c r="A4" s="303" t="s">
        <v>258</v>
      </c>
      <c r="B4" s="308" t="s">
        <v>14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15">
      <c r="A5" s="303" t="s">
        <v>259</v>
      </c>
      <c r="B5" s="308" t="s">
        <v>22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ht="15">
      <c r="A6" s="303" t="s">
        <v>260</v>
      </c>
      <c r="B6" s="308" t="s">
        <v>68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5">
      <c r="A7" s="303" t="s">
        <v>261</v>
      </c>
      <c r="B7" s="312" t="s">
        <v>219</v>
      </c>
      <c r="C7" s="279"/>
      <c r="D7" s="279"/>
      <c r="E7" s="279"/>
      <c r="F7" s="279"/>
      <c r="G7" s="309"/>
      <c r="H7" s="309"/>
      <c r="I7" s="309"/>
      <c r="J7" s="309"/>
      <c r="K7" s="309"/>
      <c r="L7" s="309"/>
    </row>
    <row r="8" spans="1:12" ht="15">
      <c r="A8" s="303" t="s">
        <v>262</v>
      </c>
      <c r="B8" s="308" t="s">
        <v>182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ht="15">
      <c r="A9" s="303" t="s">
        <v>263</v>
      </c>
      <c r="B9" s="308" t="s">
        <v>183</v>
      </c>
      <c r="C9" s="280"/>
      <c r="D9" s="280"/>
      <c r="E9" s="280"/>
      <c r="F9" s="309"/>
      <c r="G9" s="309"/>
      <c r="H9" s="309"/>
      <c r="I9" s="309"/>
      <c r="J9" s="309"/>
      <c r="K9" s="309"/>
      <c r="L9" s="309"/>
    </row>
    <row r="10" spans="1:12" ht="15">
      <c r="A10" s="303" t="s">
        <v>264</v>
      </c>
      <c r="B10" s="313" t="s">
        <v>186</v>
      </c>
      <c r="C10" s="281"/>
      <c r="D10" s="281"/>
      <c r="E10" s="281"/>
      <c r="F10" s="281"/>
      <c r="G10" s="281"/>
      <c r="H10" s="281"/>
      <c r="I10" s="281"/>
      <c r="J10" s="309"/>
      <c r="K10" s="309"/>
      <c r="L10" s="309"/>
    </row>
    <row r="11" spans="1:12" ht="15">
      <c r="A11" s="303" t="s">
        <v>265</v>
      </c>
      <c r="B11" s="289" t="s">
        <v>187</v>
      </c>
      <c r="C11" s="289"/>
      <c r="D11" s="289"/>
      <c r="E11" s="289"/>
      <c r="F11" s="309"/>
      <c r="G11" s="309"/>
      <c r="H11" s="309"/>
      <c r="I11" s="309"/>
      <c r="J11" s="309"/>
      <c r="K11" s="309"/>
      <c r="L11" s="309"/>
    </row>
    <row r="12" spans="1:12" ht="15.75" customHeight="1">
      <c r="A12" s="303" t="s">
        <v>266</v>
      </c>
      <c r="B12" s="308" t="s">
        <v>188</v>
      </c>
      <c r="C12" s="280"/>
      <c r="D12" s="280"/>
      <c r="E12" s="280"/>
      <c r="F12" s="280"/>
      <c r="G12" s="280"/>
      <c r="H12" s="280"/>
      <c r="I12" s="309"/>
      <c r="J12" s="309"/>
      <c r="K12" s="309"/>
      <c r="L12" s="309"/>
    </row>
    <row r="13" spans="1:12" ht="15">
      <c r="A13" s="303" t="s">
        <v>267</v>
      </c>
      <c r="B13" s="289" t="s">
        <v>190</v>
      </c>
      <c r="C13" s="282"/>
      <c r="D13" s="282"/>
      <c r="E13" s="282"/>
      <c r="F13" s="282"/>
      <c r="G13" s="282"/>
      <c r="H13" s="309"/>
      <c r="I13" s="309"/>
      <c r="J13" s="309"/>
      <c r="K13" s="309"/>
      <c r="L13" s="309"/>
    </row>
    <row r="14" spans="1:12" ht="15">
      <c r="A14" s="303" t="s">
        <v>268</v>
      </c>
      <c r="B14" s="289" t="s">
        <v>191</v>
      </c>
      <c r="C14" s="282"/>
      <c r="D14" s="282"/>
      <c r="E14" s="282"/>
      <c r="F14" s="282"/>
      <c r="G14" s="309"/>
      <c r="H14" s="309"/>
      <c r="I14" s="309"/>
      <c r="J14" s="309"/>
      <c r="K14" s="309"/>
      <c r="L14" s="309"/>
    </row>
    <row r="15" spans="1:12" ht="15">
      <c r="A15" s="303" t="s">
        <v>269</v>
      </c>
      <c r="B15" s="289" t="s">
        <v>192</v>
      </c>
      <c r="C15" s="282"/>
      <c r="D15" s="282"/>
      <c r="E15" s="282"/>
      <c r="F15" s="309"/>
      <c r="G15" s="309"/>
      <c r="H15" s="309"/>
      <c r="I15" s="309"/>
      <c r="J15" s="309"/>
      <c r="K15" s="309"/>
      <c r="L15" s="309"/>
    </row>
    <row r="16" spans="1:12" ht="14.25" customHeight="1">
      <c r="A16" s="307" t="s">
        <v>270</v>
      </c>
      <c r="B16" s="315" t="s">
        <v>194</v>
      </c>
      <c r="C16" s="280"/>
      <c r="D16" s="280"/>
      <c r="E16" s="309"/>
      <c r="F16" s="309"/>
      <c r="G16" s="309"/>
      <c r="H16" s="309"/>
      <c r="I16" s="309"/>
      <c r="J16" s="309"/>
      <c r="K16" s="309"/>
      <c r="L16" s="309"/>
    </row>
    <row r="17" spans="1:12" ht="15">
      <c r="A17" s="303" t="s">
        <v>271</v>
      </c>
      <c r="B17" s="284" t="s">
        <v>195</v>
      </c>
      <c r="C17" s="288"/>
      <c r="D17" s="288"/>
      <c r="E17" s="309"/>
      <c r="F17" s="309"/>
      <c r="G17" s="309"/>
      <c r="H17" s="309"/>
      <c r="I17" s="309"/>
      <c r="J17" s="309"/>
      <c r="K17" s="309"/>
      <c r="L17" s="309"/>
    </row>
    <row r="18" spans="1:12" ht="15">
      <c r="A18" s="303" t="s">
        <v>272</v>
      </c>
      <c r="B18" s="284" t="s">
        <v>196</v>
      </c>
      <c r="C18" s="288"/>
      <c r="D18" s="288"/>
      <c r="E18" s="309"/>
      <c r="F18" s="309"/>
      <c r="G18" s="309"/>
      <c r="H18" s="309"/>
      <c r="I18" s="309"/>
      <c r="J18" s="309"/>
      <c r="K18" s="309"/>
      <c r="L18" s="309"/>
    </row>
    <row r="19" spans="1:12" ht="15">
      <c r="A19" s="303" t="s">
        <v>273</v>
      </c>
      <c r="B19" s="284" t="s">
        <v>207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</row>
    <row r="20" spans="1:12" ht="14.25">
      <c r="A20" s="306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</row>
    <row r="21" spans="1:12" ht="15">
      <c r="A21" s="304" t="s">
        <v>274</v>
      </c>
      <c r="B21" s="284" t="s">
        <v>208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</row>
    <row r="22" spans="1:12" ht="15">
      <c r="A22" s="304" t="s">
        <v>275</v>
      </c>
      <c r="B22" s="314" t="s">
        <v>184</v>
      </c>
      <c r="C22" s="290"/>
      <c r="D22" s="290"/>
      <c r="E22" s="290"/>
      <c r="F22" s="290"/>
      <c r="G22" s="290"/>
      <c r="H22" s="290"/>
      <c r="I22" s="290"/>
      <c r="J22" s="310"/>
      <c r="K22" s="310"/>
      <c r="L22" s="310"/>
    </row>
    <row r="23" spans="1:12" ht="15">
      <c r="A23" s="304" t="s">
        <v>276</v>
      </c>
      <c r="B23" s="284" t="s">
        <v>185</v>
      </c>
      <c r="C23" s="288"/>
      <c r="D23" s="288"/>
      <c r="E23" s="288"/>
      <c r="F23" s="288"/>
      <c r="G23" s="288"/>
      <c r="H23" s="288"/>
      <c r="I23" s="288"/>
      <c r="J23" s="288"/>
      <c r="K23" s="288"/>
      <c r="L23" s="310"/>
    </row>
    <row r="24" spans="1:12" ht="15">
      <c r="A24" s="304" t="s">
        <v>277</v>
      </c>
      <c r="B24" s="284" t="s">
        <v>235</v>
      </c>
      <c r="C24" s="288"/>
      <c r="D24" s="288"/>
      <c r="E24" s="288"/>
      <c r="F24" s="288"/>
      <c r="G24" s="288"/>
      <c r="H24" s="288"/>
      <c r="I24" s="288"/>
      <c r="J24" s="288"/>
      <c r="K24" s="288"/>
      <c r="L24" s="310"/>
    </row>
    <row r="25" spans="1:12" ht="15">
      <c r="A25" s="304" t="s">
        <v>278</v>
      </c>
      <c r="B25" s="284" t="s">
        <v>189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</row>
    <row r="26" spans="1:12" ht="15">
      <c r="A26" s="304" t="s">
        <v>279</v>
      </c>
      <c r="B26" s="284" t="s">
        <v>193</v>
      </c>
      <c r="C26" s="288"/>
      <c r="D26" s="288"/>
      <c r="E26" s="288"/>
      <c r="F26" s="288"/>
      <c r="G26" s="288"/>
      <c r="H26" s="288"/>
      <c r="I26" s="288"/>
      <c r="J26" s="288"/>
      <c r="K26" s="310"/>
      <c r="L26" s="310"/>
    </row>
    <row r="27" spans="1:12" ht="14.25">
      <c r="A27" s="306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</row>
    <row r="28" spans="1:12" ht="15">
      <c r="A28" s="305" t="s">
        <v>281</v>
      </c>
      <c r="B28" s="311" t="s">
        <v>135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</row>
    <row r="29" spans="1:12" ht="15">
      <c r="A29" s="305" t="s">
        <v>282</v>
      </c>
      <c r="B29" s="311" t="s">
        <v>176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</row>
    <row r="30" spans="1:2" ht="14.25">
      <c r="A30" s="306"/>
      <c r="B30" s="309"/>
    </row>
    <row r="31" spans="1:2" ht="14.25">
      <c r="A31" s="306"/>
      <c r="B31" s="309"/>
    </row>
    <row r="32" spans="1:2" ht="14.25">
      <c r="A32" s="306"/>
      <c r="B32" s="309"/>
    </row>
    <row r="33" ht="14.25">
      <c r="A33" s="306"/>
    </row>
    <row r="34" ht="14.25">
      <c r="A34" s="306"/>
    </row>
    <row r="35" ht="14.25">
      <c r="A35" s="306"/>
    </row>
    <row r="36" ht="14.25">
      <c r="A36" s="306"/>
    </row>
    <row r="37" ht="14.25">
      <c r="A37" s="306"/>
    </row>
    <row r="38" ht="14.25">
      <c r="A38" s="306"/>
    </row>
    <row r="39" ht="14.25">
      <c r="A39" s="306"/>
    </row>
    <row r="40" ht="14.25">
      <c r="A40" s="3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2:Z14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21.57421875" style="2" customWidth="1"/>
    <col min="3" max="3" width="3.421875" style="2" customWidth="1"/>
    <col min="4" max="4" width="15.7109375" style="2" customWidth="1"/>
    <col min="5" max="5" width="16.28125" style="2" customWidth="1"/>
    <col min="6" max="6" width="12.28125" style="2" customWidth="1"/>
    <col min="7" max="7" width="17.7109375" style="2" customWidth="1"/>
    <col min="8" max="8" width="16.421875" style="2" customWidth="1"/>
    <col min="9" max="9" width="0.9921875" style="2" customWidth="1"/>
    <col min="10" max="10" width="29.28125" style="2" customWidth="1"/>
    <col min="11" max="11" width="7.57421875" style="25" bestFit="1" customWidth="1"/>
    <col min="12" max="12" width="12.28125" style="3" customWidth="1"/>
    <col min="13" max="13" width="13.57421875" style="3" customWidth="1"/>
    <col min="14" max="14" width="9.7109375" style="3" bestFit="1" customWidth="1"/>
    <col min="15" max="15" width="10.00390625" style="25" customWidth="1"/>
    <col min="16" max="16" width="8.57421875" style="3" customWidth="1"/>
    <col min="17" max="17" width="15.00390625" style="3" bestFit="1" customWidth="1"/>
    <col min="18" max="18" width="15.00390625" style="3" customWidth="1"/>
    <col min="19" max="19" width="21.00390625" style="3" customWidth="1"/>
    <col min="20" max="20" width="10.7109375" style="3" bestFit="1" customWidth="1"/>
    <col min="21" max="21" width="10.7109375" style="2" bestFit="1" customWidth="1"/>
    <col min="22" max="22" width="13.140625" style="2" customWidth="1"/>
    <col min="23" max="23" width="16.00390625" style="2" customWidth="1"/>
    <col min="24" max="24" width="11.7109375" style="2" customWidth="1"/>
    <col min="25" max="25" width="10.7109375" style="2" bestFit="1" customWidth="1"/>
    <col min="26" max="16384" width="9.140625" style="2" customWidth="1"/>
  </cols>
  <sheetData>
    <row r="2" spans="2:8" ht="35.25" customHeight="1">
      <c r="B2" s="322" t="s">
        <v>188</v>
      </c>
      <c r="C2" s="322"/>
      <c r="D2" s="322"/>
      <c r="E2" s="322"/>
      <c r="F2" s="322"/>
      <c r="G2" s="322"/>
      <c r="H2" s="322"/>
    </row>
    <row r="3" ht="12.75">
      <c r="D3" s="3"/>
    </row>
    <row r="4" spans="2:7" ht="12.75">
      <c r="B4" s="204" t="s">
        <v>83</v>
      </c>
      <c r="C4" s="29"/>
      <c r="D4" s="32"/>
      <c r="E4" s="29"/>
      <c r="F4" s="29"/>
      <c r="G4" s="29"/>
    </row>
    <row r="5" spans="2:8" ht="12.75">
      <c r="B5" s="140"/>
      <c r="C5" s="175"/>
      <c r="D5" s="302" t="s">
        <v>102</v>
      </c>
      <c r="E5" s="302"/>
      <c r="F5" s="175"/>
      <c r="G5" s="300" t="s">
        <v>245</v>
      </c>
      <c r="H5" s="300" t="s">
        <v>246</v>
      </c>
    </row>
    <row r="6" spans="2:8" ht="12.75">
      <c r="B6" s="172"/>
      <c r="D6" s="132"/>
      <c r="E6" s="132"/>
      <c r="F6" s="81"/>
      <c r="G6" s="283"/>
      <c r="H6" s="283"/>
    </row>
    <row r="7" spans="2:8" ht="12.75">
      <c r="B7" s="172"/>
      <c r="D7" s="300" t="s">
        <v>100</v>
      </c>
      <c r="E7" s="174"/>
      <c r="F7" s="32"/>
      <c r="G7" s="283"/>
      <c r="H7" s="283"/>
    </row>
    <row r="8" spans="2:8" ht="14.25" customHeight="1">
      <c r="B8" s="16" t="s">
        <v>96</v>
      </c>
      <c r="D8" s="301"/>
      <c r="E8" s="177" t="s">
        <v>101</v>
      </c>
      <c r="F8" s="177" t="s">
        <v>39</v>
      </c>
      <c r="G8" s="301"/>
      <c r="H8" s="301"/>
    </row>
    <row r="9" spans="2:8" ht="12.75" customHeight="1">
      <c r="B9" s="8"/>
      <c r="C9" s="185"/>
      <c r="D9" s="173"/>
      <c r="E9" s="173"/>
      <c r="F9" s="261" t="s">
        <v>47</v>
      </c>
      <c r="G9" s="297" t="s">
        <v>1</v>
      </c>
      <c r="H9" s="297"/>
    </row>
    <row r="10" spans="2:8" ht="12.75" customHeight="1">
      <c r="B10" s="8" t="s">
        <v>97</v>
      </c>
      <c r="C10" s="49"/>
      <c r="D10" s="51">
        <v>58.59142817467493</v>
      </c>
      <c r="E10" s="51">
        <v>41.4085718253251</v>
      </c>
      <c r="F10" s="195">
        <v>100</v>
      </c>
      <c r="G10" s="193">
        <v>123.68935271576673</v>
      </c>
      <c r="H10" s="49">
        <v>14524.621000000034</v>
      </c>
    </row>
    <row r="11" spans="2:8" ht="12.75" customHeight="1">
      <c r="B11" s="8"/>
      <c r="C11" s="49"/>
      <c r="D11" s="193"/>
      <c r="E11" s="193"/>
      <c r="F11" s="195"/>
      <c r="G11" s="193"/>
      <c r="H11" s="49"/>
    </row>
    <row r="12" spans="2:8" ht="12.75" customHeight="1">
      <c r="B12" s="2" t="s">
        <v>4</v>
      </c>
      <c r="C12" s="48"/>
      <c r="D12" s="50">
        <v>80.13157314380474</v>
      </c>
      <c r="E12" s="50">
        <v>19.86842685619525</v>
      </c>
      <c r="F12" s="194">
        <v>100</v>
      </c>
      <c r="G12" s="184">
        <v>169.28129177448835</v>
      </c>
      <c r="H12" s="48">
        <v>1745.1337407443682</v>
      </c>
    </row>
    <row r="13" spans="2:8" ht="12.75" customHeight="1">
      <c r="B13" s="2" t="s">
        <v>13</v>
      </c>
      <c r="C13" s="48"/>
      <c r="D13" s="50">
        <v>91.44239148229303</v>
      </c>
      <c r="E13" s="50">
        <v>8.557608517706958</v>
      </c>
      <c r="F13" s="194">
        <v>100</v>
      </c>
      <c r="G13" s="184">
        <v>187.00109863095585</v>
      </c>
      <c r="H13" s="48">
        <v>1929.7522592556318</v>
      </c>
    </row>
    <row r="14" spans="2:8" ht="12.75" customHeight="1">
      <c r="B14" s="8" t="s">
        <v>5</v>
      </c>
      <c r="C14" s="49"/>
      <c r="D14" s="51">
        <v>86.06825570985997</v>
      </c>
      <c r="E14" s="51">
        <v>13.931744290140038</v>
      </c>
      <c r="F14" s="195">
        <v>100</v>
      </c>
      <c r="G14" s="193">
        <v>356.28239040544446</v>
      </c>
      <c r="H14" s="49">
        <v>3674.886</v>
      </c>
    </row>
    <row r="15" spans="2:8" ht="12.75" customHeight="1">
      <c r="B15" s="8"/>
      <c r="C15" s="49"/>
      <c r="D15" s="179"/>
      <c r="E15" s="179"/>
      <c r="F15" s="195"/>
      <c r="G15" s="193"/>
      <c r="H15" s="49"/>
    </row>
    <row r="16" spans="2:8" ht="12.75" customHeight="1">
      <c r="B16" s="8" t="s">
        <v>8</v>
      </c>
      <c r="C16" s="49"/>
      <c r="D16" s="51">
        <v>97.17163295830787</v>
      </c>
      <c r="E16" s="51">
        <v>2.828367041692142</v>
      </c>
      <c r="F16" s="195">
        <v>100</v>
      </c>
      <c r="G16" s="193">
        <v>370.87147966596785</v>
      </c>
      <c r="H16" s="49">
        <v>3354.86</v>
      </c>
    </row>
    <row r="17" spans="2:8" ht="12.75" customHeight="1">
      <c r="B17" s="8"/>
      <c r="C17" s="49"/>
      <c r="D17" s="193"/>
      <c r="E17" s="193"/>
      <c r="F17" s="195"/>
      <c r="G17" s="193"/>
      <c r="H17" s="49"/>
    </row>
    <row r="18" spans="2:8" ht="12.75" customHeight="1">
      <c r="B18" s="16" t="s">
        <v>98</v>
      </c>
      <c r="C18" s="277"/>
      <c r="D18" s="274">
        <v>86.91369340936369</v>
      </c>
      <c r="E18" s="51">
        <v>13.086306590636312</v>
      </c>
      <c r="F18" s="195">
        <v>100</v>
      </c>
      <c r="G18" s="193">
        <v>850.8432227871795</v>
      </c>
      <c r="H18" s="49">
        <v>21554.36700000004</v>
      </c>
    </row>
    <row r="19" spans="2:8" ht="12.75" customHeight="1">
      <c r="B19" s="173"/>
      <c r="C19" s="43"/>
      <c r="D19" s="215"/>
      <c r="E19" s="182"/>
      <c r="F19" s="182"/>
      <c r="G19" s="183"/>
      <c r="H19" s="178" t="s">
        <v>47</v>
      </c>
    </row>
    <row r="20" spans="2:8" ht="12.75">
      <c r="B20" s="16" t="s">
        <v>99</v>
      </c>
      <c r="C20" s="274"/>
      <c r="D20" s="274">
        <v>3.4308558912799296</v>
      </c>
      <c r="E20" s="274">
        <v>0.5165725940343359</v>
      </c>
      <c r="F20" s="274"/>
      <c r="G20" s="274">
        <v>3.947428485314266</v>
      </c>
      <c r="H20" s="274">
        <v>100</v>
      </c>
    </row>
    <row r="21" spans="2:16" ht="24.75" customHeight="1">
      <c r="B21" s="298" t="s">
        <v>224</v>
      </c>
      <c r="C21" s="299"/>
      <c r="D21" s="299"/>
      <c r="E21" s="299"/>
      <c r="F21" s="299"/>
      <c r="G21" s="299"/>
      <c r="H21" s="299"/>
      <c r="I21" s="299"/>
      <c r="P21" s="25"/>
    </row>
    <row r="22" spans="2:16" ht="12.75">
      <c r="B22" s="24" t="s">
        <v>10</v>
      </c>
      <c r="P22" s="25"/>
    </row>
    <row r="23" ht="12.75">
      <c r="P23" s="25"/>
    </row>
    <row r="24" spans="16:20" ht="12.75">
      <c r="P24" s="25"/>
      <c r="T24" s="2"/>
    </row>
    <row r="25" spans="11:19" ht="12.75">
      <c r="K25" s="8"/>
      <c r="P25" s="25"/>
      <c r="S25" s="8"/>
    </row>
    <row r="26" ht="12.75">
      <c r="O26" s="2"/>
    </row>
    <row r="27" spans="20:24" ht="12.75">
      <c r="T27" s="40"/>
      <c r="U27" s="40"/>
      <c r="V27" s="40"/>
      <c r="W27" s="40"/>
      <c r="X27" s="40"/>
    </row>
    <row r="28" spans="11:24" ht="12.75">
      <c r="K28" s="47"/>
      <c r="M28" s="42"/>
      <c r="N28" s="39"/>
      <c r="O28" s="42"/>
      <c r="P28" s="39"/>
      <c r="T28" s="40"/>
      <c r="U28" s="39"/>
      <c r="V28" s="39"/>
      <c r="W28" s="39"/>
      <c r="X28" s="40"/>
    </row>
    <row r="29" spans="2:26" ht="12.75">
      <c r="B29" s="20"/>
      <c r="K29" s="47"/>
      <c r="M29" s="42"/>
      <c r="N29" s="39"/>
      <c r="O29" s="42"/>
      <c r="P29" s="39"/>
      <c r="Q29" s="39"/>
      <c r="R29" s="39"/>
      <c r="T29" s="42"/>
      <c r="U29" s="39"/>
      <c r="V29" s="39"/>
      <c r="W29" s="39"/>
      <c r="X29" s="42"/>
      <c r="Z29" s="42"/>
    </row>
    <row r="30" spans="2:26" ht="12.75">
      <c r="B30" s="20"/>
      <c r="K30" s="47"/>
      <c r="M30" s="42"/>
      <c r="N30" s="39"/>
      <c r="O30" s="42"/>
      <c r="P30" s="39"/>
      <c r="Q30" s="39"/>
      <c r="R30" s="39"/>
      <c r="S30" s="47"/>
      <c r="T30" s="42"/>
      <c r="U30" s="39"/>
      <c r="V30" s="39"/>
      <c r="W30" s="39"/>
      <c r="X30" s="42"/>
      <c r="Z30" s="39"/>
    </row>
    <row r="31" spans="11:26" ht="12.75">
      <c r="K31" s="47"/>
      <c r="M31" s="42"/>
      <c r="N31" s="39"/>
      <c r="O31" s="42"/>
      <c r="P31" s="39"/>
      <c r="Q31" s="39"/>
      <c r="R31" s="39"/>
      <c r="S31" s="47"/>
      <c r="T31" s="42"/>
      <c r="U31" s="39"/>
      <c r="V31" s="39"/>
      <c r="W31" s="39"/>
      <c r="X31" s="42"/>
      <c r="Z31" s="39"/>
    </row>
    <row r="32" spans="11:26" ht="12.75">
      <c r="K32" s="47"/>
      <c r="M32" s="42"/>
      <c r="N32" s="39"/>
      <c r="O32" s="42"/>
      <c r="P32" s="39"/>
      <c r="Q32" s="39"/>
      <c r="R32" s="39"/>
      <c r="S32" s="47"/>
      <c r="T32" s="42"/>
      <c r="U32" s="39"/>
      <c r="V32" s="39"/>
      <c r="W32" s="39"/>
      <c r="X32" s="42"/>
      <c r="Z32" s="39"/>
    </row>
    <row r="33" spans="11:26" ht="12.75">
      <c r="K33" s="42"/>
      <c r="L33" s="39"/>
      <c r="M33" s="42"/>
      <c r="N33" s="39"/>
      <c r="O33" s="42"/>
      <c r="P33" s="39"/>
      <c r="Q33" s="39"/>
      <c r="R33" s="39"/>
      <c r="S33" s="39"/>
      <c r="T33" s="39"/>
      <c r="U33" s="42"/>
      <c r="V33" s="39"/>
      <c r="W33" s="42"/>
      <c r="X33" s="39"/>
      <c r="Y33" s="42"/>
      <c r="Z33" s="39"/>
    </row>
    <row r="34" spans="11:26" ht="12.75">
      <c r="K34" s="42"/>
      <c r="L34" s="39"/>
      <c r="M34" s="42"/>
      <c r="N34" s="39"/>
      <c r="O34" s="42"/>
      <c r="P34" s="39"/>
      <c r="S34" s="39"/>
      <c r="T34" s="47"/>
      <c r="U34" s="42"/>
      <c r="V34" s="39"/>
      <c r="W34" s="42"/>
      <c r="X34" s="39"/>
      <c r="Y34" s="42"/>
      <c r="Z34" s="39"/>
    </row>
    <row r="35" spans="11:26" ht="12.75">
      <c r="K35" s="42"/>
      <c r="L35" s="39"/>
      <c r="M35" s="42"/>
      <c r="N35" s="39"/>
      <c r="O35" s="42"/>
      <c r="P35" s="39"/>
      <c r="T35" s="47"/>
      <c r="U35" s="42"/>
      <c r="V35" s="39"/>
      <c r="W35" s="42"/>
      <c r="X35" s="39"/>
      <c r="Y35" s="42"/>
      <c r="Z35" s="39"/>
    </row>
    <row r="36" spans="11:26" ht="12.75">
      <c r="K36" s="42"/>
      <c r="L36" s="39"/>
      <c r="M36" s="42"/>
      <c r="N36" s="39"/>
      <c r="O36" s="42"/>
      <c r="P36" s="39"/>
      <c r="T36" s="42"/>
      <c r="U36" s="39"/>
      <c r="V36" s="42"/>
      <c r="X36" s="39"/>
      <c r="Y36" s="42"/>
      <c r="Z36" s="39"/>
    </row>
    <row r="37" spans="11:26" ht="12.75">
      <c r="K37" s="42"/>
      <c r="L37" s="39"/>
      <c r="M37" s="42"/>
      <c r="N37" s="42"/>
      <c r="O37" s="42"/>
      <c r="P37" s="39"/>
      <c r="Q37" s="39"/>
      <c r="R37" s="39"/>
      <c r="T37" s="42"/>
      <c r="U37" s="39"/>
      <c r="V37" s="42"/>
      <c r="X37" s="39"/>
      <c r="Y37" s="42"/>
      <c r="Z37" s="39"/>
    </row>
    <row r="38" spans="12:26" ht="12.75">
      <c r="L38" s="39"/>
      <c r="M38" s="42"/>
      <c r="N38" s="42"/>
      <c r="O38" s="42"/>
      <c r="P38" s="39"/>
      <c r="Q38" s="42"/>
      <c r="R38" s="42"/>
      <c r="S38" s="39"/>
      <c r="T38" s="42"/>
      <c r="U38" s="39"/>
      <c r="V38" s="42"/>
      <c r="X38" s="39"/>
      <c r="Y38" s="42"/>
      <c r="Z38" s="39"/>
    </row>
    <row r="39" spans="11:22" ht="12.75">
      <c r="K39" s="3"/>
      <c r="M39" s="42"/>
      <c r="N39" s="42"/>
      <c r="O39" s="42"/>
      <c r="P39" s="39"/>
      <c r="Q39" s="42"/>
      <c r="R39" s="42"/>
      <c r="S39" s="47"/>
      <c r="T39" s="25"/>
      <c r="U39" s="25"/>
      <c r="V39" s="25"/>
    </row>
    <row r="40" spans="11:22" ht="12.75">
      <c r="K40" s="3"/>
      <c r="M40" s="42"/>
      <c r="N40" s="42"/>
      <c r="O40" s="42"/>
      <c r="P40" s="39"/>
      <c r="Q40" s="42"/>
      <c r="R40" s="42"/>
      <c r="T40" s="25"/>
      <c r="U40" s="25"/>
      <c r="V40" s="25"/>
    </row>
    <row r="41" spans="11:22" ht="12.75">
      <c r="K41" s="3"/>
      <c r="M41" s="42"/>
      <c r="N41" s="42"/>
      <c r="O41" s="42"/>
      <c r="P41" s="39"/>
      <c r="Q41" s="42"/>
      <c r="R41" s="42"/>
      <c r="T41" s="25"/>
      <c r="U41" s="25"/>
      <c r="V41" s="25"/>
    </row>
    <row r="42" spans="11:22" ht="12.75">
      <c r="K42" s="3"/>
      <c r="M42" s="42"/>
      <c r="N42" s="42"/>
      <c r="O42" s="42"/>
      <c r="T42" s="25"/>
      <c r="U42" s="25"/>
      <c r="V42" s="25"/>
    </row>
    <row r="43" spans="11:22" ht="12.75">
      <c r="K43" s="3"/>
      <c r="M43" s="42"/>
      <c r="N43" s="42"/>
      <c r="O43" s="42"/>
      <c r="T43" s="25"/>
      <c r="U43" s="25"/>
      <c r="V43" s="25"/>
    </row>
    <row r="44" spans="11:22" ht="12.75">
      <c r="K44" s="3"/>
      <c r="M44" s="42"/>
      <c r="N44" s="42"/>
      <c r="O44" s="42"/>
      <c r="T44" s="25"/>
      <c r="U44" s="25"/>
      <c r="V44" s="25"/>
    </row>
    <row r="45" spans="11:26" ht="12.75">
      <c r="K45" s="3"/>
      <c r="M45" s="42"/>
      <c r="N45" s="42"/>
      <c r="O45" s="42"/>
      <c r="P45" s="39"/>
      <c r="Q45" s="39"/>
      <c r="R45" s="39"/>
      <c r="T45" s="25"/>
      <c r="U45" s="25"/>
      <c r="V45" s="25"/>
      <c r="Y45" s="42"/>
      <c r="Z45" s="42"/>
    </row>
    <row r="46" spans="16:26" ht="12.75">
      <c r="P46" s="39"/>
      <c r="Q46" s="42"/>
      <c r="R46" s="42"/>
      <c r="Y46" s="42"/>
      <c r="Z46" s="39"/>
    </row>
    <row r="47" spans="16:26" ht="12.75">
      <c r="P47" s="39"/>
      <c r="Q47" s="42"/>
      <c r="R47" s="42"/>
      <c r="Y47" s="42"/>
      <c r="Z47" s="39"/>
    </row>
    <row r="48" spans="16:26" ht="12.75">
      <c r="P48" s="39"/>
      <c r="Q48" s="42"/>
      <c r="R48" s="42"/>
      <c r="Y48" s="42"/>
      <c r="Z48" s="39"/>
    </row>
    <row r="49" spans="16:26" ht="12.75">
      <c r="P49" s="39"/>
      <c r="Q49" s="42"/>
      <c r="R49" s="42"/>
      <c r="X49" s="39"/>
      <c r="Y49" s="42"/>
      <c r="Z49" s="39"/>
    </row>
    <row r="50" spans="19:26" ht="12.75">
      <c r="S50" s="39"/>
      <c r="T50" s="47"/>
      <c r="U50" s="42"/>
      <c r="V50" s="39"/>
      <c r="W50" s="42"/>
      <c r="X50" s="39"/>
      <c r="Y50" s="42"/>
      <c r="Z50" s="39"/>
    </row>
    <row r="51" spans="12:20" ht="12.75">
      <c r="L51" s="39"/>
      <c r="M51" s="39"/>
      <c r="N51" s="42"/>
      <c r="O51" s="39"/>
      <c r="P51" s="39"/>
      <c r="Q51" s="39"/>
      <c r="R51" s="39"/>
      <c r="T51" s="2"/>
    </row>
    <row r="52" spans="12:20" ht="12.75">
      <c r="L52" s="39"/>
      <c r="M52" s="39"/>
      <c r="N52" s="42"/>
      <c r="O52" s="39"/>
      <c r="P52" s="39"/>
      <c r="Q52" s="39"/>
      <c r="R52" s="39"/>
      <c r="T52" s="2"/>
    </row>
    <row r="53" spans="12:20" ht="12.75">
      <c r="L53" s="39"/>
      <c r="M53" s="39"/>
      <c r="N53" s="42"/>
      <c r="O53" s="39"/>
      <c r="P53" s="39"/>
      <c r="Q53" s="39"/>
      <c r="R53" s="39"/>
      <c r="T53" s="2"/>
    </row>
    <row r="54" spans="12:20" ht="12.75">
      <c r="L54" s="39"/>
      <c r="M54" s="39"/>
      <c r="N54" s="42"/>
      <c r="O54" s="39"/>
      <c r="P54" s="39"/>
      <c r="Q54" s="39"/>
      <c r="R54" s="39"/>
      <c r="T54" s="2"/>
    </row>
    <row r="55" spans="12:25" ht="12.75">
      <c r="L55" s="42"/>
      <c r="M55" s="42"/>
      <c r="N55" s="42"/>
      <c r="O55" s="42"/>
      <c r="P55" s="42"/>
      <c r="Q55" s="42"/>
      <c r="R55" s="42"/>
      <c r="T55" s="40"/>
      <c r="U55" s="40"/>
      <c r="V55" s="40"/>
      <c r="W55" s="40"/>
      <c r="X55" s="40"/>
      <c r="Y55" s="40"/>
    </row>
    <row r="56" spans="11:25" ht="12.75">
      <c r="K56" s="3"/>
      <c r="L56" s="42"/>
      <c r="M56" s="42"/>
      <c r="N56" s="42"/>
      <c r="O56" s="42"/>
      <c r="P56" s="42"/>
      <c r="Q56" s="42"/>
      <c r="R56" s="42"/>
      <c r="S56" s="47"/>
      <c r="T56" s="42"/>
      <c r="U56" s="42"/>
      <c r="V56" s="42"/>
      <c r="W56" s="42"/>
      <c r="X56" s="42"/>
      <c r="Y56" s="42"/>
    </row>
    <row r="57" spans="11:25" ht="12.75">
      <c r="K57" s="3"/>
      <c r="L57" s="42"/>
      <c r="M57" s="42"/>
      <c r="N57" s="42"/>
      <c r="O57" s="42"/>
      <c r="P57" s="42"/>
      <c r="Q57" s="42"/>
      <c r="R57" s="42"/>
      <c r="S57" s="47"/>
      <c r="T57" s="42"/>
      <c r="U57" s="42"/>
      <c r="V57" s="42"/>
      <c r="W57" s="42"/>
      <c r="X57" s="42"/>
      <c r="Y57" s="42"/>
    </row>
    <row r="58" spans="11:25" ht="12.75">
      <c r="K58" s="3"/>
      <c r="L58" s="42"/>
      <c r="M58" s="42"/>
      <c r="N58" s="42"/>
      <c r="O58" s="42"/>
      <c r="P58" s="42"/>
      <c r="Q58" s="42"/>
      <c r="R58" s="42"/>
      <c r="S58" s="47"/>
      <c r="T58" s="42"/>
      <c r="U58" s="42"/>
      <c r="V58" s="42"/>
      <c r="W58" s="42"/>
      <c r="X58" s="42"/>
      <c r="Y58" s="42"/>
    </row>
    <row r="59" spans="11:25" ht="12.75">
      <c r="K59" s="3"/>
      <c r="L59" s="42"/>
      <c r="M59" s="42"/>
      <c r="N59" s="42"/>
      <c r="O59" s="42"/>
      <c r="P59" s="42"/>
      <c r="Q59" s="42"/>
      <c r="R59" s="42"/>
      <c r="S59" s="47"/>
      <c r="T59" s="42"/>
      <c r="U59" s="42"/>
      <c r="V59" s="42"/>
      <c r="W59" s="42"/>
      <c r="X59" s="42"/>
      <c r="Y59" s="42"/>
    </row>
    <row r="60" spans="11:25" ht="12.75">
      <c r="K60" s="3"/>
      <c r="L60" s="42"/>
      <c r="M60" s="42"/>
      <c r="N60" s="42"/>
      <c r="O60" s="42"/>
      <c r="P60" s="42"/>
      <c r="Q60" s="42"/>
      <c r="R60" s="42"/>
      <c r="S60" s="47"/>
      <c r="T60" s="42"/>
      <c r="U60" s="42"/>
      <c r="V60" s="42"/>
      <c r="W60" s="42"/>
      <c r="X60" s="42"/>
      <c r="Y60" s="42"/>
    </row>
    <row r="61" spans="11:25" ht="12.75">
      <c r="K61" s="3"/>
      <c r="L61" s="42"/>
      <c r="M61" s="42"/>
      <c r="N61" s="42"/>
      <c r="O61" s="42"/>
      <c r="P61" s="42"/>
      <c r="Q61" s="42"/>
      <c r="R61" s="42"/>
      <c r="S61" s="47"/>
      <c r="T61" s="42"/>
      <c r="U61" s="42"/>
      <c r="V61" s="42"/>
      <c r="W61" s="42"/>
      <c r="X61" s="42"/>
      <c r="Y61" s="42"/>
    </row>
    <row r="62" spans="11:25" ht="12.75">
      <c r="K62" s="3"/>
      <c r="L62" s="42"/>
      <c r="M62" s="42"/>
      <c r="N62" s="42"/>
      <c r="O62" s="42"/>
      <c r="P62" s="42"/>
      <c r="Q62" s="42"/>
      <c r="R62" s="42"/>
      <c r="S62" s="47"/>
      <c r="T62" s="42"/>
      <c r="U62" s="42"/>
      <c r="V62" s="42"/>
      <c r="W62" s="42"/>
      <c r="X62" s="42"/>
      <c r="Y62" s="42"/>
    </row>
    <row r="63" spans="17:18" ht="12.75">
      <c r="Q63" s="39"/>
      <c r="R63" s="39"/>
    </row>
    <row r="64" spans="17:18" ht="12.75">
      <c r="Q64" s="39"/>
      <c r="R64" s="39"/>
    </row>
    <row r="65" spans="17:20" ht="12.75">
      <c r="Q65" s="39"/>
      <c r="R65" s="39"/>
      <c r="T65" s="2"/>
    </row>
    <row r="66" spans="17:20" ht="12.75">
      <c r="Q66" s="39"/>
      <c r="R66" s="39"/>
      <c r="T66" s="2"/>
    </row>
    <row r="67" spans="17:20" ht="12.75">
      <c r="Q67" s="39"/>
      <c r="R67" s="39"/>
      <c r="T67" s="2"/>
    </row>
    <row r="68" spans="8:20" ht="12.75">
      <c r="H68" s="14"/>
      <c r="I68" s="3"/>
      <c r="K68" s="2"/>
      <c r="L68" s="2"/>
      <c r="M68" s="2"/>
      <c r="N68" s="2"/>
      <c r="O68" s="2"/>
      <c r="Q68" s="39"/>
      <c r="R68" s="39"/>
      <c r="T68" s="2"/>
    </row>
    <row r="69" spans="8:25" ht="12.75">
      <c r="H69" s="3"/>
      <c r="I69" s="3"/>
      <c r="K69" s="2"/>
      <c r="L69" s="2"/>
      <c r="M69" s="2"/>
      <c r="N69" s="2"/>
      <c r="O69" s="2"/>
      <c r="Q69" s="39"/>
      <c r="R69" s="39"/>
      <c r="T69" s="40"/>
      <c r="U69" s="40"/>
      <c r="V69" s="40"/>
      <c r="W69" s="40"/>
      <c r="X69" s="40"/>
      <c r="Y69" s="40"/>
    </row>
    <row r="70" spans="8:25" ht="12.75">
      <c r="H70" s="3"/>
      <c r="K70" s="2"/>
      <c r="L70" s="2"/>
      <c r="M70" s="2"/>
      <c r="N70" s="2"/>
      <c r="O70" s="2"/>
      <c r="Q70" s="39"/>
      <c r="R70" s="39"/>
      <c r="T70" s="39"/>
      <c r="U70" s="39"/>
      <c r="V70" s="39"/>
      <c r="W70" s="39"/>
      <c r="X70" s="39"/>
      <c r="Y70" s="39"/>
    </row>
    <row r="71" spans="8:25" ht="12.75">
      <c r="H71" s="3"/>
      <c r="K71" s="2"/>
      <c r="L71" s="2"/>
      <c r="M71" s="2"/>
      <c r="N71" s="2"/>
      <c r="O71" s="2"/>
      <c r="Q71" s="39"/>
      <c r="R71" s="39"/>
      <c r="T71" s="39"/>
      <c r="U71" s="39"/>
      <c r="V71" s="39"/>
      <c r="W71" s="39"/>
      <c r="X71" s="39"/>
      <c r="Y71" s="39"/>
    </row>
    <row r="72" spans="8:25" ht="12.75">
      <c r="H72" s="3"/>
      <c r="K72" s="2"/>
      <c r="L72" s="2"/>
      <c r="M72" s="2"/>
      <c r="N72" s="2"/>
      <c r="O72" s="2"/>
      <c r="Q72" s="39"/>
      <c r="R72" s="39"/>
      <c r="T72" s="39"/>
      <c r="U72" s="39"/>
      <c r="V72" s="39"/>
      <c r="W72" s="39"/>
      <c r="X72" s="39"/>
      <c r="Y72" s="39"/>
    </row>
    <row r="73" spans="8:25" ht="12.75">
      <c r="H73" s="3"/>
      <c r="K73" s="2"/>
      <c r="L73" s="2"/>
      <c r="M73" s="2"/>
      <c r="N73" s="2"/>
      <c r="O73" s="2"/>
      <c r="Q73" s="39"/>
      <c r="R73" s="39"/>
      <c r="T73" s="39"/>
      <c r="U73" s="39"/>
      <c r="V73" s="39"/>
      <c r="W73" s="39"/>
      <c r="X73" s="39"/>
      <c r="Y73" s="39"/>
    </row>
    <row r="74" spans="8:25" ht="12.75">
      <c r="H74" s="3"/>
      <c r="I74" s="42"/>
      <c r="J74" s="42"/>
      <c r="K74" s="42"/>
      <c r="L74" s="42"/>
      <c r="M74" s="42"/>
      <c r="N74" s="42"/>
      <c r="O74" s="2"/>
      <c r="Q74" s="39"/>
      <c r="R74" s="39"/>
      <c r="T74" s="39"/>
      <c r="U74" s="39"/>
      <c r="V74" s="39"/>
      <c r="W74" s="39"/>
      <c r="X74" s="39"/>
      <c r="Y74" s="39"/>
    </row>
    <row r="75" spans="8:25" ht="12.75">
      <c r="H75" s="3"/>
      <c r="I75" s="39"/>
      <c r="J75" s="39"/>
      <c r="K75" s="39"/>
      <c r="L75" s="39"/>
      <c r="M75" s="39"/>
      <c r="N75" s="39"/>
      <c r="O75" s="2"/>
      <c r="Q75" s="39"/>
      <c r="R75" s="39"/>
      <c r="T75" s="39"/>
      <c r="U75" s="39"/>
      <c r="V75" s="39"/>
      <c r="W75" s="39"/>
      <c r="X75" s="39"/>
      <c r="Y75" s="39"/>
    </row>
    <row r="76" spans="8:25" ht="12.75">
      <c r="H76" s="3"/>
      <c r="I76" s="39"/>
      <c r="J76" s="39"/>
      <c r="K76" s="39"/>
      <c r="L76" s="39"/>
      <c r="M76" s="39"/>
      <c r="N76" s="39"/>
      <c r="O76" s="2"/>
      <c r="Q76" s="39"/>
      <c r="R76" s="39"/>
      <c r="T76" s="39"/>
      <c r="U76" s="39"/>
      <c r="V76" s="39"/>
      <c r="W76" s="39"/>
      <c r="X76" s="39"/>
      <c r="Y76" s="39"/>
    </row>
    <row r="77" spans="8:20" ht="12.75">
      <c r="H77" s="3"/>
      <c r="I77" s="39"/>
      <c r="J77" s="39"/>
      <c r="K77" s="39"/>
      <c r="L77" s="39"/>
      <c r="M77" s="39"/>
      <c r="N77" s="39"/>
      <c r="O77" s="2"/>
      <c r="Q77" s="39"/>
      <c r="R77" s="39"/>
      <c r="T77" s="2"/>
    </row>
    <row r="78" spans="8:18" ht="12.75">
      <c r="H78" s="3"/>
      <c r="I78" s="39"/>
      <c r="J78" s="39"/>
      <c r="K78" s="39"/>
      <c r="L78" s="39"/>
      <c r="M78" s="39"/>
      <c r="N78" s="39"/>
      <c r="O78" s="2"/>
      <c r="Q78" s="39"/>
      <c r="R78" s="39"/>
    </row>
    <row r="79" spans="8:18" ht="12.75">
      <c r="H79" s="3"/>
      <c r="I79" s="39"/>
      <c r="J79" s="39"/>
      <c r="K79" s="39"/>
      <c r="L79" s="39"/>
      <c r="M79" s="39"/>
      <c r="N79" s="39"/>
      <c r="O79" s="2"/>
      <c r="Q79" s="39"/>
      <c r="R79" s="39"/>
    </row>
    <row r="80" spans="8:18" ht="12.75">
      <c r="H80" s="3"/>
      <c r="I80" s="39"/>
      <c r="J80" s="39"/>
      <c r="K80" s="39"/>
      <c r="L80" s="39"/>
      <c r="M80" s="39"/>
      <c r="N80" s="39"/>
      <c r="O80" s="2"/>
      <c r="Q80" s="39"/>
      <c r="R80" s="39"/>
    </row>
    <row r="81" spans="8:18" ht="12.75">
      <c r="H81" s="3"/>
      <c r="I81" s="39"/>
      <c r="J81" s="39"/>
      <c r="K81" s="39"/>
      <c r="L81" s="39"/>
      <c r="M81" s="39"/>
      <c r="N81" s="39"/>
      <c r="O81" s="2"/>
      <c r="Q81" s="39"/>
      <c r="R81" s="39"/>
    </row>
    <row r="82" spans="17:18" ht="12.75">
      <c r="Q82" s="39"/>
      <c r="R82" s="39"/>
    </row>
    <row r="83" spans="17:19" ht="12.75">
      <c r="Q83" s="39"/>
      <c r="R83" s="39"/>
      <c r="S83" s="8"/>
    </row>
    <row r="84" spans="17:18" ht="12.75">
      <c r="Q84" s="39"/>
      <c r="R84" s="39"/>
    </row>
    <row r="85" spans="17:23" ht="12.75">
      <c r="Q85" s="39"/>
      <c r="R85" s="39"/>
      <c r="T85" s="40"/>
      <c r="U85" s="40"/>
      <c r="V85" s="40"/>
      <c r="W85" s="40"/>
    </row>
    <row r="86" spans="17:23" ht="12.75">
      <c r="Q86" s="39"/>
      <c r="R86" s="39"/>
      <c r="T86" s="42"/>
      <c r="U86" s="39"/>
      <c r="V86" s="39"/>
      <c r="W86" s="39"/>
    </row>
    <row r="87" spans="20:23" ht="12.75">
      <c r="T87" s="42"/>
      <c r="U87" s="39"/>
      <c r="V87" s="39"/>
      <c r="W87" s="39"/>
    </row>
    <row r="88" spans="19:23" ht="12.75">
      <c r="S88" s="47"/>
      <c r="T88" s="42"/>
      <c r="U88" s="39"/>
      <c r="V88" s="39"/>
      <c r="W88" s="39"/>
    </row>
    <row r="89" spans="19:23" ht="12.75">
      <c r="S89" s="47"/>
      <c r="T89" s="42"/>
      <c r="U89" s="39"/>
      <c r="V89" s="39"/>
      <c r="W89" s="39"/>
    </row>
    <row r="90" spans="15:23" ht="12.75">
      <c r="O90" s="41"/>
      <c r="S90" s="47"/>
      <c r="T90" s="42"/>
      <c r="U90" s="39"/>
      <c r="V90" s="39"/>
      <c r="W90" s="39"/>
    </row>
    <row r="91" spans="16:23" ht="12.75">
      <c r="P91" s="39"/>
      <c r="Q91" s="39"/>
      <c r="R91" s="39"/>
      <c r="S91" s="47"/>
      <c r="T91" s="42"/>
      <c r="U91" s="39"/>
      <c r="V91" s="39"/>
      <c r="W91" s="39"/>
    </row>
    <row r="92" spans="16:23" ht="12.75">
      <c r="P92" s="39"/>
      <c r="Q92" s="39"/>
      <c r="R92" s="39"/>
      <c r="S92" s="39"/>
      <c r="T92" s="47"/>
      <c r="U92" s="42"/>
      <c r="V92" s="39"/>
      <c r="W92" s="42"/>
    </row>
    <row r="93" spans="16:19" ht="12.75">
      <c r="P93" s="39"/>
      <c r="Q93" s="39"/>
      <c r="R93" s="39"/>
      <c r="S93" s="42"/>
    </row>
    <row r="94" spans="16:19" ht="12.75">
      <c r="P94" s="39"/>
      <c r="Q94" s="39"/>
      <c r="R94" s="39"/>
      <c r="S94" s="42"/>
    </row>
    <row r="95" spans="16:20" ht="12.75">
      <c r="P95" s="39"/>
      <c r="Q95" s="39"/>
      <c r="R95" s="39"/>
      <c r="S95" s="42"/>
      <c r="T95" s="2"/>
    </row>
    <row r="96" ht="12.75">
      <c r="T96" s="2"/>
    </row>
    <row r="97" spans="20:22" ht="12.75">
      <c r="T97" s="40"/>
      <c r="U97" s="40"/>
      <c r="V97" s="40"/>
    </row>
    <row r="98" spans="20:22" ht="12.75">
      <c r="T98" s="42"/>
      <c r="U98" s="42"/>
      <c r="V98" s="42"/>
    </row>
    <row r="99" spans="20:22" ht="12.75">
      <c r="T99" s="42"/>
      <c r="U99" s="42"/>
      <c r="V99" s="42"/>
    </row>
    <row r="100" spans="20:22" ht="12.75">
      <c r="T100" s="42"/>
      <c r="U100" s="42"/>
      <c r="V100" s="42"/>
    </row>
    <row r="101" spans="20:22" ht="12.75">
      <c r="T101" s="42"/>
      <c r="U101" s="42"/>
      <c r="V101" s="42"/>
    </row>
    <row r="102" spans="20:22" ht="12.75">
      <c r="T102" s="42"/>
      <c r="U102" s="42"/>
      <c r="V102" s="42"/>
    </row>
    <row r="103" spans="20:22" ht="12.75">
      <c r="T103" s="42"/>
      <c r="U103" s="42"/>
      <c r="V103" s="42"/>
    </row>
    <row r="104" spans="20:22" ht="12.75">
      <c r="T104" s="42"/>
      <c r="U104" s="42"/>
      <c r="V104" s="42"/>
    </row>
    <row r="109" ht="12.75">
      <c r="T109" s="2"/>
    </row>
    <row r="110" ht="12.75">
      <c r="T110" s="2"/>
    </row>
    <row r="111" ht="12.75">
      <c r="T111" s="2"/>
    </row>
    <row r="112" ht="12.75">
      <c r="T112" s="2"/>
    </row>
    <row r="113" spans="20:25" ht="12.75">
      <c r="T113" s="42"/>
      <c r="U113" s="42"/>
      <c r="V113" s="42"/>
      <c r="W113" s="42"/>
      <c r="X113" s="42"/>
      <c r="Y113" s="42"/>
    </row>
    <row r="114" spans="20:26" ht="12.75">
      <c r="T114" s="42"/>
      <c r="U114" s="42"/>
      <c r="V114" s="42"/>
      <c r="W114" s="42"/>
      <c r="X114" s="42"/>
      <c r="Y114" s="42"/>
      <c r="Z114" s="25"/>
    </row>
    <row r="115" spans="20:26" ht="12.75">
      <c r="T115" s="42"/>
      <c r="U115" s="42"/>
      <c r="V115" s="42"/>
      <c r="W115" s="42"/>
      <c r="X115" s="42"/>
      <c r="Y115" s="42"/>
      <c r="Z115" s="25"/>
    </row>
    <row r="116" spans="20:26" ht="12.75">
      <c r="T116" s="42"/>
      <c r="U116" s="42"/>
      <c r="V116" s="42"/>
      <c r="W116" s="42"/>
      <c r="X116" s="42"/>
      <c r="Y116" s="42"/>
      <c r="Z116" s="25"/>
    </row>
    <row r="117" spans="20:26" ht="12.75">
      <c r="T117" s="42"/>
      <c r="U117" s="42"/>
      <c r="V117" s="42"/>
      <c r="W117" s="42"/>
      <c r="X117" s="42"/>
      <c r="Y117" s="42"/>
      <c r="Z117" s="25"/>
    </row>
    <row r="118" spans="20:26" ht="12.75">
      <c r="T118" s="42"/>
      <c r="U118" s="42"/>
      <c r="V118" s="42"/>
      <c r="W118" s="42"/>
      <c r="X118" s="42"/>
      <c r="Y118" s="42"/>
      <c r="Z118" s="25"/>
    </row>
    <row r="119" spans="20:26" ht="12.75">
      <c r="T119" s="42"/>
      <c r="U119" s="42"/>
      <c r="V119" s="42"/>
      <c r="W119" s="42"/>
      <c r="X119" s="42"/>
      <c r="Y119" s="42"/>
      <c r="Z119" s="25"/>
    </row>
    <row r="120" spans="20:26" ht="12.75">
      <c r="T120" s="42"/>
      <c r="U120" s="42"/>
      <c r="V120" s="42"/>
      <c r="W120" s="42"/>
      <c r="X120" s="42"/>
      <c r="Y120" s="42"/>
      <c r="Z120" s="25"/>
    </row>
    <row r="121" ht="12.75">
      <c r="T121" s="2"/>
    </row>
    <row r="125" spans="20:23" ht="12.75">
      <c r="T125" s="39"/>
      <c r="U125" s="40"/>
      <c r="V125" s="40"/>
      <c r="W125" s="40"/>
    </row>
    <row r="127" spans="20:23" ht="12.75">
      <c r="T127" s="39"/>
      <c r="U127" s="39"/>
      <c r="V127" s="39"/>
      <c r="W127" s="39"/>
    </row>
    <row r="129" spans="20:24" ht="12.75">
      <c r="T129" s="39"/>
      <c r="U129" s="39"/>
      <c r="V129" s="39"/>
      <c r="W129" s="39"/>
      <c r="X129" s="3"/>
    </row>
    <row r="133" spans="19:20" ht="12.75">
      <c r="S133" s="2"/>
      <c r="T133" s="2"/>
    </row>
    <row r="134" spans="19:20" ht="12.75">
      <c r="S134" s="2"/>
      <c r="T134" s="2"/>
    </row>
    <row r="135" spans="19:20" ht="12.75">
      <c r="S135" s="2"/>
      <c r="T135" s="2"/>
    </row>
    <row r="136" spans="19:20" ht="12.75">
      <c r="S136" s="2"/>
      <c r="T136" s="2"/>
    </row>
    <row r="137" spans="19:20" ht="12.75">
      <c r="S137" s="2"/>
      <c r="T137" s="2"/>
    </row>
    <row r="138" spans="19:20" ht="12.75">
      <c r="S138" s="2"/>
      <c r="T138" s="2"/>
    </row>
    <row r="139" spans="19:20" ht="12.75">
      <c r="S139" s="2"/>
      <c r="T139" s="2"/>
    </row>
    <row r="140" spans="19:20" ht="12.75">
      <c r="S140" s="2"/>
      <c r="T140" s="2"/>
    </row>
    <row r="141" spans="19:20" ht="12.75">
      <c r="S141" s="2"/>
      <c r="T141" s="2"/>
    </row>
    <row r="142" spans="19:20" ht="12.75">
      <c r="S142" s="2"/>
      <c r="T142" s="2"/>
    </row>
    <row r="143" spans="19:20" ht="12.75">
      <c r="S143" s="2"/>
      <c r="T143" s="2"/>
    </row>
    <row r="144" spans="19:20" ht="12.75">
      <c r="S144" s="2"/>
      <c r="T144" s="2"/>
    </row>
    <row r="145" spans="19:20" ht="12.75">
      <c r="S145" s="2"/>
      <c r="T145" s="2"/>
    </row>
    <row r="146" spans="19:20" ht="12.75">
      <c r="S146" s="2"/>
      <c r="T146" s="2"/>
    </row>
  </sheetData>
  <sheetProtection/>
  <mergeCells count="7">
    <mergeCell ref="G9:H9"/>
    <mergeCell ref="B21:I21"/>
    <mergeCell ref="D7:D8"/>
    <mergeCell ref="B2:H2"/>
    <mergeCell ref="D5:E5"/>
    <mergeCell ref="G5:G8"/>
    <mergeCell ref="H5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2:Y123"/>
  <sheetViews>
    <sheetView workbookViewId="0" topLeftCell="A7">
      <selection activeCell="B29" sqref="B29:G31"/>
    </sheetView>
  </sheetViews>
  <sheetFormatPr defaultColWidth="9.140625" defaultRowHeight="12.75"/>
  <cols>
    <col min="1" max="1" width="9.140625" style="2" customWidth="1"/>
    <col min="2" max="2" width="21.57421875" style="2" customWidth="1"/>
    <col min="3" max="3" width="10.28125" style="2" customWidth="1"/>
    <col min="4" max="4" width="11.57421875" style="2" customWidth="1"/>
    <col min="5" max="5" width="15.28125" style="2" customWidth="1"/>
    <col min="6" max="6" width="11.7109375" style="2" customWidth="1"/>
    <col min="7" max="7" width="21.57421875" style="2" customWidth="1"/>
    <col min="8" max="8" width="8.28125" style="2" customWidth="1"/>
    <col min="9" max="9" width="29.28125" style="2" customWidth="1"/>
    <col min="10" max="10" width="22.8515625" style="25" customWidth="1"/>
    <col min="11" max="11" width="15.28125" style="3" bestFit="1" customWidth="1"/>
    <col min="12" max="12" width="15.7109375" style="3" bestFit="1" customWidth="1"/>
    <col min="13" max="13" width="23.8515625" style="3" bestFit="1" customWidth="1"/>
    <col min="14" max="14" width="17.421875" style="25" bestFit="1" customWidth="1"/>
    <col min="15" max="15" width="8.57421875" style="3" customWidth="1"/>
    <col min="16" max="16" width="15.00390625" style="3" bestFit="1" customWidth="1"/>
    <col min="17" max="17" width="15.00390625" style="3" customWidth="1"/>
    <col min="18" max="18" width="21.00390625" style="3" customWidth="1"/>
    <col min="19" max="19" width="15.28125" style="25" bestFit="1" customWidth="1"/>
    <col min="20" max="20" width="15.7109375" style="2" bestFit="1" customWidth="1"/>
    <col min="21" max="21" width="23.8515625" style="2" bestFit="1" customWidth="1"/>
    <col min="22" max="22" width="16.00390625" style="3" customWidth="1"/>
    <col min="23" max="23" width="11.7109375" style="2" customWidth="1"/>
    <col min="24" max="16384" width="9.140625" style="2" customWidth="1"/>
  </cols>
  <sheetData>
    <row r="2" spans="2:7" ht="36" customHeight="1">
      <c r="B2" s="322" t="s">
        <v>190</v>
      </c>
      <c r="C2" s="322"/>
      <c r="D2" s="322"/>
      <c r="E2" s="322"/>
      <c r="F2" s="322"/>
      <c r="G2" s="322"/>
    </row>
    <row r="3" ht="12.75">
      <c r="D3" s="3"/>
    </row>
    <row r="4" spans="2:7" ht="12.75">
      <c r="B4" s="204" t="s">
        <v>130</v>
      </c>
      <c r="C4" s="29"/>
      <c r="D4" s="32"/>
      <c r="E4" s="29"/>
      <c r="F4" s="29"/>
      <c r="G4" s="29"/>
    </row>
    <row r="5" spans="2:7" ht="12.75">
      <c r="B5" s="140"/>
      <c r="C5" s="175"/>
      <c r="D5" s="302" t="s">
        <v>131</v>
      </c>
      <c r="E5" s="302"/>
      <c r="F5" s="302"/>
      <c r="G5" s="300" t="s">
        <v>247</v>
      </c>
    </row>
    <row r="6" spans="2:7" ht="12.75">
      <c r="B6" s="172"/>
      <c r="D6" s="334"/>
      <c r="E6" s="334"/>
      <c r="F6" s="334"/>
      <c r="G6" s="283"/>
    </row>
    <row r="7" spans="2:7" ht="12.75">
      <c r="B7" s="172"/>
      <c r="D7" s="300" t="s">
        <v>248</v>
      </c>
      <c r="E7" s="332" t="s">
        <v>244</v>
      </c>
      <c r="F7" s="209"/>
      <c r="G7" s="283"/>
    </row>
    <row r="8" spans="2:7" ht="14.25" customHeight="1">
      <c r="B8" s="63" t="s">
        <v>96</v>
      </c>
      <c r="D8" s="283"/>
      <c r="E8" s="333"/>
      <c r="F8" s="177" t="s">
        <v>132</v>
      </c>
      <c r="G8" s="301"/>
    </row>
    <row r="9" spans="2:7" ht="12.75" customHeight="1">
      <c r="B9" s="210"/>
      <c r="C9" s="173"/>
      <c r="D9" s="211"/>
      <c r="E9" s="212"/>
      <c r="F9" s="212"/>
      <c r="G9" s="213" t="s">
        <v>1</v>
      </c>
    </row>
    <row r="10" spans="2:7" ht="12.75" customHeight="1">
      <c r="B10" s="2" t="s">
        <v>97</v>
      </c>
      <c r="C10" s="48"/>
      <c r="D10" s="184">
        <v>81.0757194138102</v>
      </c>
      <c r="E10" s="184">
        <v>19.414571084176618</v>
      </c>
      <c r="F10" s="184">
        <v>23.1990622177799</v>
      </c>
      <c r="G10" s="184">
        <v>123.68935271576673</v>
      </c>
    </row>
    <row r="11" spans="3:7" ht="12.75" customHeight="1">
      <c r="C11" s="48"/>
      <c r="D11" s="184"/>
      <c r="E11" s="184"/>
      <c r="F11" s="184"/>
      <c r="G11" s="184"/>
    </row>
    <row r="12" spans="2:7" ht="12.75" customHeight="1">
      <c r="B12" s="2" t="s">
        <v>4</v>
      </c>
      <c r="C12" s="48"/>
      <c r="D12" s="184">
        <v>149.63186047491135</v>
      </c>
      <c r="E12" s="184">
        <v>10.507851111049842</v>
      </c>
      <c r="F12" s="184">
        <v>9.14158018852716</v>
      </c>
      <c r="G12" s="184">
        <v>169.28129177448835</v>
      </c>
    </row>
    <row r="13" spans="2:7" ht="12.75" customHeight="1">
      <c r="B13" s="2" t="s">
        <v>13</v>
      </c>
      <c r="C13" s="48"/>
      <c r="D13" s="184">
        <v>89.61014545603767</v>
      </c>
      <c r="E13" s="184">
        <v>76.38072285396517</v>
      </c>
      <c r="F13" s="184">
        <v>21.010230320953003</v>
      </c>
      <c r="G13" s="184">
        <v>187.00109863095585</v>
      </c>
    </row>
    <row r="14" spans="2:7" ht="12.75" customHeight="1">
      <c r="B14" s="8" t="s">
        <v>5</v>
      </c>
      <c r="C14" s="49"/>
      <c r="D14" s="193">
        <v>239.3863929733561</v>
      </c>
      <c r="E14" s="193">
        <v>86.76500373431931</v>
      </c>
      <c r="F14" s="193">
        <v>30.130993697769075</v>
      </c>
      <c r="G14" s="193">
        <v>356.28239040544446</v>
      </c>
    </row>
    <row r="15" spans="3:7" ht="12.75" customHeight="1">
      <c r="C15" s="48"/>
      <c r="D15" s="184"/>
      <c r="E15" s="184"/>
      <c r="F15" s="184"/>
      <c r="G15" s="184"/>
    </row>
    <row r="16" spans="2:7" ht="12.75" customHeight="1">
      <c r="B16" s="2" t="s">
        <v>8</v>
      </c>
      <c r="C16" s="48"/>
      <c r="D16" s="184">
        <v>264.98522628480254</v>
      </c>
      <c r="E16" s="184">
        <v>62.605486551326564</v>
      </c>
      <c r="F16" s="184">
        <v>43.280766829838825</v>
      </c>
      <c r="G16" s="184">
        <v>370.87147966596785</v>
      </c>
    </row>
    <row r="17" spans="3:7" ht="12.75" customHeight="1">
      <c r="C17" s="48"/>
      <c r="D17" s="184"/>
      <c r="E17" s="184"/>
      <c r="F17" s="184"/>
      <c r="G17" s="184"/>
    </row>
    <row r="18" spans="2:7" ht="12.75" customHeight="1">
      <c r="B18" s="16" t="s">
        <v>98</v>
      </c>
      <c r="C18" s="277"/>
      <c r="D18" s="287">
        <v>585.3029516295618</v>
      </c>
      <c r="E18" s="193">
        <v>168.9086316005182</v>
      </c>
      <c r="F18" s="193">
        <v>96.6316395570989</v>
      </c>
      <c r="G18" s="193">
        <v>850.8432227871795</v>
      </c>
    </row>
    <row r="19" spans="3:7" ht="12.75" customHeight="1">
      <c r="C19" s="21"/>
      <c r="D19" s="181"/>
      <c r="E19" s="182"/>
      <c r="F19" s="182"/>
      <c r="G19" s="214" t="s">
        <v>72</v>
      </c>
    </row>
    <row r="20" spans="2:15" ht="12.75" customHeight="1">
      <c r="B20" s="2" t="s">
        <v>97</v>
      </c>
      <c r="D20" s="50">
        <v>65.54785649183485</v>
      </c>
      <c r="E20" s="50">
        <v>15.696234686255123</v>
      </c>
      <c r="F20" s="50">
        <v>18.755908821910026</v>
      </c>
      <c r="G20" s="50">
        <v>100</v>
      </c>
      <c r="O20" s="25"/>
    </row>
    <row r="21" spans="4:15" ht="12.75" customHeight="1">
      <c r="D21" s="50"/>
      <c r="E21" s="50"/>
      <c r="F21" s="50"/>
      <c r="G21" s="50"/>
      <c r="O21" s="25"/>
    </row>
    <row r="22" spans="2:15" ht="12.75">
      <c r="B22" s="2" t="s">
        <v>4</v>
      </c>
      <c r="D22" s="50">
        <v>88.39243776225821</v>
      </c>
      <c r="E22" s="50">
        <v>6.207331596363346</v>
      </c>
      <c r="F22" s="50">
        <v>5.40023064137844</v>
      </c>
      <c r="G22" s="50">
        <v>100</v>
      </c>
      <c r="O22" s="25"/>
    </row>
    <row r="23" spans="2:15" ht="12.75">
      <c r="B23" s="2" t="s">
        <v>13</v>
      </c>
      <c r="D23" s="50">
        <v>47.91958235116152</v>
      </c>
      <c r="E23" s="50">
        <v>40.84506637295297</v>
      </c>
      <c r="F23" s="50">
        <v>11.2353512758855</v>
      </c>
      <c r="G23" s="50">
        <v>100</v>
      </c>
      <c r="O23" s="25"/>
    </row>
    <row r="24" spans="2:15" ht="12.75">
      <c r="B24" s="8" t="s">
        <v>5</v>
      </c>
      <c r="C24" s="8"/>
      <c r="D24" s="51">
        <v>67.19007153312788</v>
      </c>
      <c r="E24" s="51">
        <v>24.352874593544158</v>
      </c>
      <c r="F24" s="51">
        <v>8.457053873327956</v>
      </c>
      <c r="G24" s="51">
        <v>100</v>
      </c>
      <c r="O24" s="25"/>
    </row>
    <row r="25" spans="4:15" ht="12.75">
      <c r="D25" s="50"/>
      <c r="E25" s="50"/>
      <c r="F25" s="50"/>
      <c r="G25" s="50"/>
      <c r="O25" s="25"/>
    </row>
    <row r="26" spans="2:7" ht="12.75">
      <c r="B26" s="2" t="s">
        <v>8</v>
      </c>
      <c r="D26" s="50">
        <v>71.44934048945102</v>
      </c>
      <c r="E26" s="50">
        <v>16.880641943056208</v>
      </c>
      <c r="F26" s="50">
        <v>11.670017567492765</v>
      </c>
      <c r="G26" s="50">
        <v>100</v>
      </c>
    </row>
    <row r="27" spans="4:7" ht="12.75">
      <c r="D27" s="50"/>
      <c r="E27" s="50"/>
      <c r="F27" s="50"/>
      <c r="G27" s="50"/>
    </row>
    <row r="28" spans="2:7" ht="12.75">
      <c r="B28" s="8" t="s">
        <v>98</v>
      </c>
      <c r="D28" s="51">
        <v>68.79092833486239</v>
      </c>
      <c r="E28" s="51">
        <v>19.851910090699192</v>
      </c>
      <c r="F28" s="51">
        <v>11.357161574438413</v>
      </c>
      <c r="G28" s="51">
        <v>100</v>
      </c>
    </row>
    <row r="29" spans="2:25" ht="27.75" customHeight="1">
      <c r="B29" s="331" t="s">
        <v>224</v>
      </c>
      <c r="C29" s="331"/>
      <c r="D29" s="331"/>
      <c r="E29" s="331"/>
      <c r="F29" s="331"/>
      <c r="G29" s="331"/>
      <c r="H29" s="208"/>
      <c r="Y29" s="42"/>
    </row>
    <row r="30" spans="2:25" ht="12.75" customHeight="1">
      <c r="B30" s="20" t="s">
        <v>225</v>
      </c>
      <c r="Y30" s="39"/>
    </row>
    <row r="31" spans="2:25" ht="12.75">
      <c r="B31" s="24" t="s">
        <v>10</v>
      </c>
      <c r="Y31" s="39"/>
    </row>
    <row r="32" ht="12.75">
      <c r="Y32" s="39"/>
    </row>
    <row r="33" ht="12.75">
      <c r="Y33" s="39"/>
    </row>
    <row r="34" ht="12.75">
      <c r="Y34" s="39"/>
    </row>
    <row r="35" spans="10:25" ht="12.75">
      <c r="J35" s="8"/>
      <c r="O35" s="25"/>
      <c r="R35" s="8"/>
      <c r="Y35" s="39"/>
    </row>
    <row r="36" spans="14:25" ht="12.75">
      <c r="N36" s="2"/>
      <c r="Y36" s="39"/>
    </row>
    <row r="37" spans="13:25" ht="12.75">
      <c r="M37" s="25"/>
      <c r="N37" s="3"/>
      <c r="S37" s="42"/>
      <c r="T37" s="40"/>
      <c r="U37" s="40"/>
      <c r="V37" s="39"/>
      <c r="Y37" s="39"/>
    </row>
    <row r="38" spans="10:25" ht="12.75">
      <c r="J38" s="3"/>
      <c r="K38" s="42"/>
      <c r="L38" s="39"/>
      <c r="M38" s="42"/>
      <c r="N38" s="39"/>
      <c r="R38" s="199"/>
      <c r="S38" s="42"/>
      <c r="T38" s="39"/>
      <c r="U38" s="39"/>
      <c r="V38" s="39"/>
      <c r="Y38" s="39"/>
    </row>
    <row r="39" spans="10:22" ht="12.75">
      <c r="J39" s="3"/>
      <c r="K39" s="42"/>
      <c r="L39" s="39"/>
      <c r="M39" s="42"/>
      <c r="N39" s="39"/>
      <c r="P39" s="39"/>
      <c r="Q39" s="39"/>
      <c r="R39" s="198"/>
      <c r="S39" s="42"/>
      <c r="T39" s="39"/>
      <c r="U39" s="39"/>
      <c r="V39" s="39"/>
    </row>
    <row r="40" spans="10:22" ht="12.75">
      <c r="J40" s="3"/>
      <c r="K40" s="42"/>
      <c r="L40" s="39"/>
      <c r="M40" s="42"/>
      <c r="N40" s="39"/>
      <c r="P40" s="39"/>
      <c r="Q40" s="39"/>
      <c r="R40" s="198"/>
      <c r="S40" s="42"/>
      <c r="T40" s="39"/>
      <c r="U40" s="39"/>
      <c r="V40" s="39"/>
    </row>
    <row r="41" spans="10:22" ht="12.75">
      <c r="J41" s="3"/>
      <c r="K41" s="42"/>
      <c r="L41" s="39"/>
      <c r="M41" s="42"/>
      <c r="N41" s="39"/>
      <c r="P41" s="39"/>
      <c r="Q41" s="39"/>
      <c r="R41" s="198"/>
      <c r="S41" s="42"/>
      <c r="T41" s="39"/>
      <c r="U41" s="39"/>
      <c r="V41" s="39"/>
    </row>
    <row r="42" spans="10:22" ht="12.75">
      <c r="J42" s="3"/>
      <c r="K42" s="42"/>
      <c r="L42" s="39"/>
      <c r="M42" s="42"/>
      <c r="N42" s="39"/>
      <c r="P42" s="39"/>
      <c r="Q42" s="39"/>
      <c r="R42" s="198"/>
      <c r="S42" s="42"/>
      <c r="T42" s="39"/>
      <c r="U42" s="39"/>
      <c r="V42" s="39"/>
    </row>
    <row r="43" spans="10:24" ht="12.75">
      <c r="J43" s="42"/>
      <c r="K43" s="39"/>
      <c r="L43" s="42"/>
      <c r="M43" s="39"/>
      <c r="N43" s="42"/>
      <c r="O43" s="39"/>
      <c r="P43" s="39"/>
      <c r="Q43" s="39"/>
      <c r="R43" s="39"/>
      <c r="S43" s="42"/>
      <c r="T43" s="42"/>
      <c r="U43" s="39"/>
      <c r="V43" s="39"/>
      <c r="W43" s="39"/>
      <c r="X43" s="42"/>
    </row>
    <row r="44" spans="10:24" ht="12.75">
      <c r="J44" s="42"/>
      <c r="K44" s="39"/>
      <c r="L44" s="42"/>
      <c r="M44" s="39"/>
      <c r="N44" s="42"/>
      <c r="O44" s="39"/>
      <c r="R44" s="39"/>
      <c r="S44" s="198"/>
      <c r="T44" s="42"/>
      <c r="U44" s="39"/>
      <c r="V44" s="39"/>
      <c r="W44" s="39"/>
      <c r="X44" s="42"/>
    </row>
    <row r="45" spans="10:25" ht="12.75">
      <c r="J45" s="198"/>
      <c r="K45" s="25"/>
      <c r="L45" s="2"/>
      <c r="M45" s="2"/>
      <c r="N45" s="3"/>
      <c r="O45" s="39"/>
      <c r="S45" s="198"/>
      <c r="T45" s="42"/>
      <c r="U45" s="39"/>
      <c r="V45" s="39"/>
      <c r="W45" s="39"/>
      <c r="X45" s="42"/>
      <c r="Y45" s="42"/>
    </row>
    <row r="46" spans="10:25" ht="12.75">
      <c r="J46" s="42"/>
      <c r="K46" s="2"/>
      <c r="L46" s="2"/>
      <c r="N46" s="2"/>
      <c r="O46" s="39"/>
      <c r="S46" s="42"/>
      <c r="T46" s="39"/>
      <c r="U46" s="42"/>
      <c r="W46" s="39"/>
      <c r="X46" s="42"/>
      <c r="Y46" s="39"/>
    </row>
    <row r="47" spans="10:25" ht="12.75">
      <c r="J47" s="198"/>
      <c r="K47" s="40"/>
      <c r="L47" s="39"/>
      <c r="M47" s="39"/>
      <c r="N47" s="39"/>
      <c r="O47" s="39"/>
      <c r="P47" s="39"/>
      <c r="Q47" s="39"/>
      <c r="S47" s="42"/>
      <c r="T47" s="39"/>
      <c r="U47" s="42"/>
      <c r="W47" s="39"/>
      <c r="X47" s="42"/>
      <c r="Y47" s="39"/>
    </row>
    <row r="48" spans="10:25" ht="12.75">
      <c r="J48" s="198"/>
      <c r="K48" s="40"/>
      <c r="L48" s="39"/>
      <c r="M48" s="39"/>
      <c r="N48" s="39"/>
      <c r="O48" s="39"/>
      <c r="P48" s="42"/>
      <c r="Q48" s="42"/>
      <c r="R48" s="39"/>
      <c r="S48" s="42"/>
      <c r="T48" s="39"/>
      <c r="U48" s="42"/>
      <c r="W48" s="39"/>
      <c r="X48" s="42"/>
      <c r="Y48" s="39"/>
    </row>
    <row r="49" spans="10:25" ht="12.75">
      <c r="J49" s="198"/>
      <c r="K49" s="40"/>
      <c r="L49" s="39"/>
      <c r="M49" s="39"/>
      <c r="N49" s="39"/>
      <c r="O49" s="39"/>
      <c r="P49" s="42"/>
      <c r="Q49" s="42"/>
      <c r="R49" s="47"/>
      <c r="T49" s="25"/>
      <c r="U49" s="25"/>
      <c r="Y49" s="39"/>
    </row>
    <row r="50" spans="10:25" ht="12.75">
      <c r="J50" s="198"/>
      <c r="K50" s="42"/>
      <c r="L50" s="39"/>
      <c r="M50" s="39"/>
      <c r="N50" s="39"/>
      <c r="O50" s="39"/>
      <c r="P50" s="42"/>
      <c r="Q50" s="42"/>
      <c r="T50" s="25"/>
      <c r="U50" s="25"/>
      <c r="Y50" s="39"/>
    </row>
    <row r="51" spans="10:21" ht="12.75">
      <c r="J51" s="47"/>
      <c r="K51" s="42"/>
      <c r="L51" s="39"/>
      <c r="M51" s="2"/>
      <c r="N51" s="39"/>
      <c r="O51" s="39"/>
      <c r="P51" s="42"/>
      <c r="Q51" s="42"/>
      <c r="T51" s="25"/>
      <c r="U51" s="25"/>
    </row>
    <row r="52" spans="10:21" ht="12.75">
      <c r="J52" s="3"/>
      <c r="L52" s="42"/>
      <c r="M52" s="42"/>
      <c r="N52" s="42"/>
      <c r="T52" s="25"/>
      <c r="U52" s="25"/>
    </row>
    <row r="53" spans="10:21" ht="12.75">
      <c r="J53" s="3"/>
      <c r="L53" s="42"/>
      <c r="M53" s="42"/>
      <c r="N53" s="42"/>
      <c r="T53" s="25"/>
      <c r="U53" s="25"/>
    </row>
    <row r="54" spans="10:23" ht="12.75">
      <c r="J54" s="3"/>
      <c r="K54" s="42"/>
      <c r="L54" s="42"/>
      <c r="M54" s="39"/>
      <c r="N54" s="40"/>
      <c r="O54" s="40"/>
      <c r="S54" s="42"/>
      <c r="T54" s="42"/>
      <c r="U54" s="39"/>
      <c r="V54" s="40"/>
      <c r="W54" s="40"/>
    </row>
    <row r="55" spans="10:23" ht="12.75">
      <c r="J55" s="3"/>
      <c r="K55" s="42"/>
      <c r="L55" s="42"/>
      <c r="M55" s="39"/>
      <c r="N55" s="40"/>
      <c r="O55" s="40"/>
      <c r="P55" s="39"/>
      <c r="Q55" s="39"/>
      <c r="S55" s="42"/>
      <c r="T55" s="42"/>
      <c r="U55" s="39"/>
      <c r="V55" s="40"/>
      <c r="W55" s="42"/>
    </row>
    <row r="56" spans="10:23" ht="12.75">
      <c r="J56" s="3"/>
      <c r="K56" s="42"/>
      <c r="L56" s="42"/>
      <c r="M56" s="39"/>
      <c r="N56" s="40"/>
      <c r="O56" s="40"/>
      <c r="P56" s="42"/>
      <c r="Q56" s="42"/>
      <c r="S56" s="40"/>
      <c r="T56" s="40"/>
      <c r="U56" s="39"/>
      <c r="V56" s="40"/>
      <c r="W56" s="42"/>
    </row>
    <row r="57" spans="11:23" ht="12.75">
      <c r="K57" s="40"/>
      <c r="L57" s="40"/>
      <c r="M57" s="42"/>
      <c r="N57" s="40"/>
      <c r="O57" s="40"/>
      <c r="P57" s="42"/>
      <c r="Q57" s="42"/>
      <c r="R57" s="25"/>
      <c r="S57" s="42"/>
      <c r="T57" s="42"/>
      <c r="U57" s="42"/>
      <c r="V57" s="42"/>
      <c r="W57" s="42"/>
    </row>
    <row r="58" spans="11:23" ht="12.75">
      <c r="K58" s="40"/>
      <c r="L58" s="40"/>
      <c r="M58" s="42"/>
      <c r="N58" s="40"/>
      <c r="O58" s="40"/>
      <c r="P58" s="42"/>
      <c r="Q58" s="42"/>
      <c r="R58" s="25"/>
      <c r="S58" s="42"/>
      <c r="T58" s="42"/>
      <c r="U58" s="42"/>
      <c r="V58" s="42"/>
      <c r="W58" s="42"/>
    </row>
    <row r="59" spans="11:23" ht="12.75">
      <c r="K59" s="40"/>
      <c r="L59" s="40"/>
      <c r="M59" s="42"/>
      <c r="N59" s="40"/>
      <c r="O59" s="40"/>
      <c r="P59" s="42"/>
      <c r="Q59" s="42"/>
      <c r="R59" s="25"/>
      <c r="S59" s="42"/>
      <c r="T59" s="42"/>
      <c r="U59" s="42"/>
      <c r="V59" s="42"/>
      <c r="W59" s="42"/>
    </row>
    <row r="60" spans="11:23" ht="12.75">
      <c r="K60" s="40"/>
      <c r="L60" s="40"/>
      <c r="M60" s="42"/>
      <c r="N60" s="40"/>
      <c r="O60" s="40"/>
      <c r="R60" s="198"/>
      <c r="S60" s="42"/>
      <c r="T60" s="42"/>
      <c r="U60" s="42"/>
      <c r="V60" s="42"/>
      <c r="W60" s="42"/>
    </row>
    <row r="61" spans="11:23" ht="12.75">
      <c r="K61" s="40"/>
      <c r="L61" s="40"/>
      <c r="M61" s="42"/>
      <c r="N61" s="40"/>
      <c r="O61" s="40"/>
      <c r="P61" s="39"/>
      <c r="Q61" s="39"/>
      <c r="R61" s="25"/>
      <c r="S61" s="42"/>
      <c r="T61" s="42"/>
      <c r="U61" s="42"/>
      <c r="V61" s="42"/>
      <c r="W61" s="42"/>
    </row>
    <row r="62" spans="11:23" ht="12.75">
      <c r="K62" s="40"/>
      <c r="L62" s="40"/>
      <c r="M62" s="42"/>
      <c r="N62" s="40"/>
      <c r="O62" s="40"/>
      <c r="P62" s="39"/>
      <c r="Q62" s="39"/>
      <c r="R62" s="25"/>
      <c r="S62" s="42"/>
      <c r="T62" s="42"/>
      <c r="U62" s="42"/>
      <c r="V62" s="42"/>
      <c r="W62" s="42"/>
    </row>
    <row r="63" spans="11:23" ht="12.75">
      <c r="K63" s="40"/>
      <c r="L63" s="40"/>
      <c r="M63" s="42"/>
      <c r="N63" s="40"/>
      <c r="O63" s="40"/>
      <c r="P63" s="39"/>
      <c r="Q63" s="39"/>
      <c r="R63" s="25"/>
      <c r="S63" s="42"/>
      <c r="T63" s="42"/>
      <c r="U63" s="42"/>
      <c r="V63" s="42"/>
      <c r="W63" s="42"/>
    </row>
    <row r="64" spans="11:17" ht="12.75">
      <c r="K64" s="39"/>
      <c r="L64" s="39"/>
      <c r="M64" s="42"/>
      <c r="N64" s="39"/>
      <c r="O64" s="39"/>
      <c r="P64" s="39"/>
      <c r="Q64" s="39"/>
    </row>
    <row r="65" spans="11:24" ht="12.75">
      <c r="K65" s="42"/>
      <c r="L65" s="42"/>
      <c r="M65" s="42"/>
      <c r="N65" s="42"/>
      <c r="O65" s="42"/>
      <c r="P65" s="42"/>
      <c r="Q65" s="42"/>
      <c r="S65" s="40"/>
      <c r="T65" s="40"/>
      <c r="U65" s="39"/>
      <c r="V65" s="40"/>
      <c r="W65" s="40"/>
      <c r="X65" s="40"/>
    </row>
    <row r="66" spans="10:24" ht="12.75">
      <c r="J66" s="3"/>
      <c r="K66" s="42"/>
      <c r="L66" s="42"/>
      <c r="M66" s="42"/>
      <c r="N66" s="42"/>
      <c r="O66" s="42"/>
      <c r="P66" s="42"/>
      <c r="Q66" s="42"/>
      <c r="S66" s="40"/>
      <c r="T66" s="40"/>
      <c r="U66" s="39"/>
      <c r="V66" s="40"/>
      <c r="W66" s="40"/>
      <c r="X66" s="42"/>
    </row>
    <row r="67" spans="10:24" ht="12.75">
      <c r="J67" s="3"/>
      <c r="K67" s="42"/>
      <c r="L67" s="42"/>
      <c r="M67" s="42"/>
      <c r="N67" s="42"/>
      <c r="O67" s="42"/>
      <c r="P67" s="42"/>
      <c r="Q67" s="42"/>
      <c r="S67" s="40"/>
      <c r="T67" s="40"/>
      <c r="U67" s="39"/>
      <c r="V67" s="40"/>
      <c r="W67" s="40"/>
      <c r="X67" s="42"/>
    </row>
    <row r="68" spans="10:24" ht="12.75">
      <c r="J68" s="3"/>
      <c r="K68" s="42"/>
      <c r="L68" s="42"/>
      <c r="M68" s="42"/>
      <c r="N68" s="42"/>
      <c r="O68" s="42"/>
      <c r="P68" s="42"/>
      <c r="Q68" s="42"/>
      <c r="R68" s="25"/>
      <c r="S68" s="39"/>
      <c r="T68" s="39"/>
      <c r="U68" s="39"/>
      <c r="V68" s="39"/>
      <c r="W68" s="39"/>
      <c r="X68" s="42"/>
    </row>
    <row r="69" spans="10:24" ht="12.75">
      <c r="J69" s="3"/>
      <c r="K69" s="42"/>
      <c r="L69" s="42"/>
      <c r="M69" s="42"/>
      <c r="N69" s="42"/>
      <c r="O69" s="42"/>
      <c r="P69" s="42"/>
      <c r="Q69" s="42"/>
      <c r="R69" s="25"/>
      <c r="S69" s="39"/>
      <c r="T69" s="39"/>
      <c r="U69" s="39"/>
      <c r="V69" s="39"/>
      <c r="W69" s="39"/>
      <c r="X69" s="42"/>
    </row>
    <row r="70" spans="10:24" ht="12.75">
      <c r="J70" s="3"/>
      <c r="K70" s="42"/>
      <c r="L70" s="42"/>
      <c r="M70" s="42"/>
      <c r="N70" s="42"/>
      <c r="O70" s="42"/>
      <c r="P70" s="42"/>
      <c r="Q70" s="42"/>
      <c r="R70" s="25"/>
      <c r="S70" s="39"/>
      <c r="T70" s="39"/>
      <c r="U70" s="39"/>
      <c r="V70" s="39"/>
      <c r="W70" s="39"/>
      <c r="X70" s="42"/>
    </row>
    <row r="71" spans="10:24" ht="12.75">
      <c r="J71" s="3"/>
      <c r="K71" s="42"/>
      <c r="L71" s="42"/>
      <c r="M71" s="42"/>
      <c r="N71" s="42"/>
      <c r="O71" s="42"/>
      <c r="P71" s="42"/>
      <c r="Q71" s="42"/>
      <c r="R71" s="25"/>
      <c r="S71" s="39"/>
      <c r="T71" s="39"/>
      <c r="U71" s="39"/>
      <c r="V71" s="39"/>
      <c r="W71" s="39"/>
      <c r="X71" s="42"/>
    </row>
    <row r="72" spans="10:24" ht="12.75">
      <c r="J72" s="3"/>
      <c r="K72" s="42"/>
      <c r="L72" s="42"/>
      <c r="M72" s="42"/>
      <c r="N72" s="42"/>
      <c r="O72" s="42"/>
      <c r="P72" s="42"/>
      <c r="Q72" s="42"/>
      <c r="R72" s="25"/>
      <c r="S72" s="39"/>
      <c r="T72" s="39"/>
      <c r="U72" s="39"/>
      <c r="V72" s="39"/>
      <c r="W72" s="39"/>
      <c r="X72" s="42"/>
    </row>
    <row r="73" spans="16:23" ht="12.75">
      <c r="P73" s="39"/>
      <c r="Q73" s="39"/>
      <c r="R73" s="25"/>
      <c r="S73" s="39"/>
      <c r="T73" s="39"/>
      <c r="U73" s="39"/>
      <c r="V73" s="39"/>
      <c r="W73" s="39"/>
    </row>
    <row r="74" spans="16:23" ht="12.75">
      <c r="P74" s="39"/>
      <c r="Q74" s="39"/>
      <c r="R74" s="42"/>
      <c r="S74" s="39"/>
      <c r="T74" s="39"/>
      <c r="U74" s="39"/>
      <c r="V74" s="39"/>
      <c r="W74" s="39"/>
    </row>
    <row r="75" spans="16:23" ht="12.75">
      <c r="P75" s="39"/>
      <c r="Q75" s="39"/>
      <c r="S75" s="42"/>
      <c r="T75" s="42"/>
      <c r="U75" s="42"/>
      <c r="V75" s="39"/>
      <c r="W75" s="42"/>
    </row>
    <row r="76" spans="16:17" ht="12.75">
      <c r="P76" s="39"/>
      <c r="Q76" s="39"/>
    </row>
    <row r="77" spans="16:18" ht="12.75">
      <c r="P77" s="39"/>
      <c r="Q77" s="39"/>
      <c r="R77" s="8"/>
    </row>
    <row r="78" spans="16:17" ht="12.75">
      <c r="P78" s="39"/>
      <c r="Q78" s="39"/>
    </row>
    <row r="79" spans="16:22" ht="12.75">
      <c r="P79" s="39"/>
      <c r="Q79" s="39"/>
      <c r="S79" s="40"/>
      <c r="T79" s="40"/>
      <c r="U79" s="39"/>
      <c r="V79" s="2"/>
    </row>
    <row r="80" spans="16:21" ht="12.75">
      <c r="P80" s="39"/>
      <c r="Q80" s="39"/>
      <c r="R80" s="198"/>
      <c r="S80" s="42"/>
      <c r="T80" s="39"/>
      <c r="U80" s="39"/>
    </row>
    <row r="81" spans="18:21" ht="12.75">
      <c r="R81" s="198"/>
      <c r="S81" s="42"/>
      <c r="T81" s="39"/>
      <c r="U81" s="39"/>
    </row>
    <row r="82" spans="18:21" ht="12.75">
      <c r="R82" s="198"/>
      <c r="S82" s="42"/>
      <c r="T82" s="39"/>
      <c r="U82" s="39"/>
    </row>
    <row r="83" spans="18:21" ht="12.75">
      <c r="R83" s="198"/>
      <c r="S83" s="42"/>
      <c r="T83" s="39"/>
      <c r="U83" s="39"/>
    </row>
    <row r="84" spans="14:21" ht="12.75">
      <c r="N84" s="41"/>
      <c r="R84" s="198"/>
      <c r="S84" s="42"/>
      <c r="T84" s="39"/>
      <c r="U84" s="39"/>
    </row>
    <row r="85" spans="15:22" ht="12.75">
      <c r="O85" s="39"/>
      <c r="P85" s="39"/>
      <c r="Q85" s="39"/>
      <c r="R85" s="47"/>
      <c r="S85" s="42"/>
      <c r="T85" s="39"/>
      <c r="U85" s="39"/>
      <c r="V85" s="39"/>
    </row>
    <row r="86" spans="15:22" ht="12.75">
      <c r="O86" s="39"/>
      <c r="P86" s="39"/>
      <c r="Q86" s="39"/>
      <c r="R86" s="39"/>
      <c r="S86" s="198"/>
      <c r="T86" s="42"/>
      <c r="U86" s="39"/>
      <c r="V86" s="39"/>
    </row>
    <row r="87" spans="15:23" ht="12.75">
      <c r="O87" s="39"/>
      <c r="P87" s="39"/>
      <c r="Q87" s="39"/>
      <c r="S87" s="40"/>
      <c r="T87" s="40"/>
      <c r="U87" s="39"/>
      <c r="V87" s="40"/>
      <c r="W87" s="40"/>
    </row>
    <row r="88" spans="15:23" ht="12.75">
      <c r="O88" s="39"/>
      <c r="P88" s="39"/>
      <c r="Q88" s="39"/>
      <c r="S88" s="40"/>
      <c r="T88" s="40"/>
      <c r="U88" s="39"/>
      <c r="V88" s="40"/>
      <c r="W88" s="40"/>
    </row>
    <row r="89" spans="15:23" ht="12.75">
      <c r="O89" s="39"/>
      <c r="P89" s="39"/>
      <c r="Q89" s="39"/>
      <c r="S89" s="40"/>
      <c r="T89" s="40"/>
      <c r="U89" s="39"/>
      <c r="V89" s="40"/>
      <c r="W89" s="40"/>
    </row>
    <row r="90" spans="18:24" ht="12.75">
      <c r="R90" s="198"/>
      <c r="S90" s="42"/>
      <c r="T90" s="42"/>
      <c r="U90" s="42"/>
      <c r="V90" s="42"/>
      <c r="W90" s="42"/>
      <c r="X90" s="25"/>
    </row>
    <row r="91" spans="18:24" ht="12.75">
      <c r="R91" s="198"/>
      <c r="S91" s="42"/>
      <c r="T91" s="42"/>
      <c r="U91" s="42"/>
      <c r="V91" s="42"/>
      <c r="W91" s="42"/>
      <c r="X91" s="25"/>
    </row>
    <row r="92" spans="18:24" ht="12.75">
      <c r="R92" s="198"/>
      <c r="S92" s="42"/>
      <c r="T92" s="42"/>
      <c r="U92" s="42"/>
      <c r="V92" s="42"/>
      <c r="W92" s="42"/>
      <c r="X92" s="25"/>
    </row>
    <row r="93" spans="18:24" ht="12.75">
      <c r="R93" s="198"/>
      <c r="S93" s="42"/>
      <c r="T93" s="42"/>
      <c r="U93" s="42"/>
      <c r="V93" s="42"/>
      <c r="W93" s="42"/>
      <c r="X93" s="25"/>
    </row>
    <row r="94" spans="18:24" ht="12.75">
      <c r="R94" s="198"/>
      <c r="S94" s="42"/>
      <c r="T94" s="42"/>
      <c r="U94" s="42"/>
      <c r="V94" s="42"/>
      <c r="W94" s="42"/>
      <c r="X94" s="25"/>
    </row>
    <row r="95" spans="18:24" ht="12.75">
      <c r="R95" s="198"/>
      <c r="S95" s="42"/>
      <c r="T95" s="42"/>
      <c r="U95" s="42"/>
      <c r="V95" s="42"/>
      <c r="W95" s="42"/>
      <c r="X95" s="25"/>
    </row>
    <row r="96" spans="18:24" ht="12.75">
      <c r="R96" s="198"/>
      <c r="S96" s="42"/>
      <c r="T96" s="42"/>
      <c r="U96" s="42"/>
      <c r="V96" s="42"/>
      <c r="W96" s="42"/>
      <c r="X96" s="25"/>
    </row>
    <row r="99" spans="18:24" ht="12.75">
      <c r="R99" s="14"/>
      <c r="S99" s="42"/>
      <c r="T99" s="42"/>
      <c r="U99" s="42"/>
      <c r="V99" s="39"/>
      <c r="W99" s="42"/>
      <c r="X99" s="42"/>
    </row>
    <row r="100" spans="19:24" ht="12.75">
      <c r="S100" s="42"/>
      <c r="T100" s="42"/>
      <c r="U100" s="42"/>
      <c r="V100" s="39"/>
      <c r="W100" s="42"/>
      <c r="X100" s="42"/>
    </row>
    <row r="101" spans="19:24" ht="12.75">
      <c r="S101" s="40"/>
      <c r="T101" s="40"/>
      <c r="U101" s="39"/>
      <c r="V101" s="40"/>
      <c r="W101" s="40"/>
      <c r="X101" s="42"/>
    </row>
    <row r="102" spans="19:24" ht="12.75">
      <c r="S102" s="40"/>
      <c r="T102" s="40"/>
      <c r="U102" s="39"/>
      <c r="V102" s="40"/>
      <c r="W102" s="40"/>
      <c r="X102" s="42"/>
    </row>
    <row r="103" spans="19:24" ht="12.75">
      <c r="S103" s="40"/>
      <c r="T103" s="40"/>
      <c r="U103" s="39"/>
      <c r="V103" s="40"/>
      <c r="W103" s="40"/>
      <c r="X103" s="42"/>
    </row>
    <row r="104" spans="18:24" ht="12.75">
      <c r="R104" s="198"/>
      <c r="S104" s="42"/>
      <c r="T104" s="42"/>
      <c r="U104" s="42"/>
      <c r="V104" s="42"/>
      <c r="W104" s="42"/>
      <c r="X104" s="42"/>
    </row>
    <row r="105" spans="18:23" ht="12.75">
      <c r="R105" s="198"/>
      <c r="S105" s="42"/>
      <c r="T105" s="42"/>
      <c r="U105" s="42"/>
      <c r="V105" s="42"/>
      <c r="W105" s="42"/>
    </row>
    <row r="106" spans="18:23" ht="12.75">
      <c r="R106" s="198"/>
      <c r="S106" s="42"/>
      <c r="T106" s="42"/>
      <c r="U106" s="42"/>
      <c r="V106" s="42"/>
      <c r="W106" s="42"/>
    </row>
    <row r="107" spans="18:23" ht="12.75">
      <c r="R107" s="198"/>
      <c r="S107" s="42"/>
      <c r="T107" s="42"/>
      <c r="U107" s="42"/>
      <c r="V107" s="42"/>
      <c r="W107" s="42"/>
    </row>
    <row r="108" spans="18:23" ht="12.75">
      <c r="R108" s="198"/>
      <c r="S108" s="42"/>
      <c r="T108" s="42"/>
      <c r="U108" s="42"/>
      <c r="V108" s="42"/>
      <c r="W108" s="42"/>
    </row>
    <row r="109" spans="18:23" ht="12.75">
      <c r="R109" s="198"/>
      <c r="S109" s="42"/>
      <c r="T109" s="42"/>
      <c r="U109" s="42"/>
      <c r="V109" s="42"/>
      <c r="W109" s="42"/>
    </row>
    <row r="110" spans="18:23" ht="12.75">
      <c r="R110" s="198"/>
      <c r="S110" s="42"/>
      <c r="T110" s="42"/>
      <c r="U110" s="42"/>
      <c r="V110" s="42"/>
      <c r="W110" s="42"/>
    </row>
    <row r="111" spans="19:22" ht="12.75">
      <c r="S111" s="42"/>
      <c r="T111" s="39"/>
      <c r="U111" s="39"/>
      <c r="V111" s="39"/>
    </row>
    <row r="113" spans="19:23" ht="12.75">
      <c r="S113" s="40"/>
      <c r="T113" s="40"/>
      <c r="U113" s="39"/>
      <c r="V113" s="40"/>
      <c r="W113" s="40"/>
    </row>
    <row r="114" spans="19:23" ht="12.75">
      <c r="S114" s="40"/>
      <c r="T114" s="40"/>
      <c r="U114" s="39"/>
      <c r="V114" s="40"/>
      <c r="W114" s="40"/>
    </row>
    <row r="115" spans="19:23" ht="12.75">
      <c r="S115" s="40"/>
      <c r="T115" s="40"/>
      <c r="U115" s="39"/>
      <c r="V115" s="40"/>
      <c r="W115" s="40"/>
    </row>
    <row r="116" spans="18:23" ht="12.75">
      <c r="R116" s="198"/>
      <c r="S116" s="39"/>
      <c r="T116" s="39"/>
      <c r="U116" s="39"/>
      <c r="V116" s="39"/>
      <c r="W116" s="39"/>
    </row>
    <row r="117" spans="18:23" ht="12.75">
      <c r="R117" s="198"/>
      <c r="S117" s="39"/>
      <c r="T117" s="39"/>
      <c r="U117" s="39"/>
      <c r="V117" s="39"/>
      <c r="W117" s="39"/>
    </row>
    <row r="118" spans="18:23" ht="12.75">
      <c r="R118" s="198"/>
      <c r="S118" s="39"/>
      <c r="T118" s="39"/>
      <c r="U118" s="39"/>
      <c r="V118" s="39"/>
      <c r="W118" s="39"/>
    </row>
    <row r="119" spans="18:23" ht="12.75">
      <c r="R119" s="198"/>
      <c r="S119" s="39"/>
      <c r="T119" s="39"/>
      <c r="U119" s="39"/>
      <c r="V119" s="39"/>
      <c r="W119" s="39"/>
    </row>
    <row r="120" spans="18:23" ht="12.75">
      <c r="R120" s="198"/>
      <c r="S120" s="39"/>
      <c r="T120" s="39"/>
      <c r="U120" s="39"/>
      <c r="V120" s="39"/>
      <c r="W120" s="39"/>
    </row>
    <row r="121" spans="18:23" ht="12.75">
      <c r="R121" s="198"/>
      <c r="S121" s="39"/>
      <c r="T121" s="39"/>
      <c r="U121" s="39"/>
      <c r="V121" s="39"/>
      <c r="W121" s="39"/>
    </row>
    <row r="122" spans="18:23" ht="12.75">
      <c r="R122" s="198"/>
      <c r="S122" s="39"/>
      <c r="T122" s="39"/>
      <c r="U122" s="39"/>
      <c r="V122" s="39"/>
      <c r="W122" s="39"/>
    </row>
    <row r="123" ht="12.75">
      <c r="W123" s="42"/>
    </row>
  </sheetData>
  <sheetProtection/>
  <mergeCells count="6">
    <mergeCell ref="B29:G29"/>
    <mergeCell ref="B2:G2"/>
    <mergeCell ref="D7:D8"/>
    <mergeCell ref="E7:E8"/>
    <mergeCell ref="D5:F6"/>
    <mergeCell ref="G5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F133"/>
  <sheetViews>
    <sheetView workbookViewId="0" topLeftCell="A1">
      <selection activeCell="B28" sqref="B28:G30"/>
    </sheetView>
  </sheetViews>
  <sheetFormatPr defaultColWidth="9.140625" defaultRowHeight="12.75"/>
  <cols>
    <col min="1" max="1" width="9.140625" style="2" customWidth="1"/>
    <col min="2" max="2" width="21.57421875" style="2" customWidth="1"/>
    <col min="3" max="3" width="10.28125" style="2" customWidth="1"/>
    <col min="4" max="4" width="10.421875" style="2" customWidth="1"/>
    <col min="5" max="5" width="14.28125" style="2" customWidth="1"/>
    <col min="6" max="6" width="3.57421875" style="2" customWidth="1"/>
    <col min="7" max="7" width="20.421875" style="2" customWidth="1"/>
    <col min="8" max="8" width="8.28125" style="2" customWidth="1"/>
    <col min="9" max="9" width="29.28125" style="2" customWidth="1"/>
    <col min="10" max="10" width="22.8515625" style="25" customWidth="1"/>
    <col min="11" max="11" width="8.7109375" style="3" bestFit="1" customWidth="1"/>
    <col min="12" max="12" width="15.8515625" style="3" bestFit="1" customWidth="1"/>
    <col min="13" max="13" width="14.421875" style="3" bestFit="1" customWidth="1"/>
    <col min="14" max="14" width="8.7109375" style="25" bestFit="1" customWidth="1"/>
    <col min="15" max="15" width="15.421875" style="3" bestFit="1" customWidth="1"/>
    <col min="16" max="16" width="28.140625" style="25" bestFit="1" customWidth="1"/>
    <col min="17" max="17" width="8.7109375" style="2" bestFit="1" customWidth="1"/>
    <col min="18" max="18" width="15.8515625" style="2" bestFit="1" customWidth="1"/>
    <col min="19" max="19" width="14.421875" style="3" bestFit="1" customWidth="1"/>
    <col min="20" max="20" width="8.7109375" style="2" bestFit="1" customWidth="1"/>
    <col min="21" max="21" width="19.57421875" style="2" bestFit="1" customWidth="1"/>
    <col min="22" max="22" width="14.421875" style="2" bestFit="1" customWidth="1"/>
    <col min="23" max="23" width="7.00390625" style="2" bestFit="1" customWidth="1"/>
    <col min="24" max="24" width="9.140625" style="2" customWidth="1"/>
    <col min="25" max="25" width="28.140625" style="2" bestFit="1" customWidth="1"/>
    <col min="26" max="16384" width="9.140625" style="2" customWidth="1"/>
  </cols>
  <sheetData>
    <row r="2" spans="2:7" ht="36" customHeight="1">
      <c r="B2" s="322" t="s">
        <v>191</v>
      </c>
      <c r="C2" s="322"/>
      <c r="D2" s="322"/>
      <c r="E2" s="322"/>
      <c r="F2" s="322"/>
      <c r="G2" s="322"/>
    </row>
    <row r="3" ht="12.75">
      <c r="D3" s="3"/>
    </row>
    <row r="4" spans="2:7" ht="12.75">
      <c r="B4" s="204" t="s">
        <v>130</v>
      </c>
      <c r="C4" s="29"/>
      <c r="D4" s="32"/>
      <c r="E4" s="29"/>
      <c r="F4" s="29"/>
      <c r="G4" s="29"/>
    </row>
    <row r="5" spans="2:9" ht="12.75">
      <c r="B5" s="140"/>
      <c r="C5" s="175"/>
      <c r="D5" s="335" t="s">
        <v>251</v>
      </c>
      <c r="E5" s="335"/>
      <c r="F5" s="258"/>
      <c r="G5" s="300" t="s">
        <v>252</v>
      </c>
      <c r="I5" s="216"/>
    </row>
    <row r="6" spans="2:9" ht="12.75">
      <c r="B6" s="172"/>
      <c r="D6" s="336"/>
      <c r="E6" s="336"/>
      <c r="F6" s="276"/>
      <c r="G6" s="283"/>
      <c r="I6" s="216"/>
    </row>
    <row r="7" spans="2:7" ht="15.75" customHeight="1">
      <c r="B7" s="63" t="s">
        <v>96</v>
      </c>
      <c r="D7" s="176" t="s">
        <v>133</v>
      </c>
      <c r="E7" s="177" t="s">
        <v>134</v>
      </c>
      <c r="F7" s="177"/>
      <c r="G7" s="283"/>
    </row>
    <row r="8" spans="2:9" ht="12.75" customHeight="1">
      <c r="B8" s="210"/>
      <c r="C8" s="173"/>
      <c r="D8" s="211"/>
      <c r="E8" s="212"/>
      <c r="F8" s="212"/>
      <c r="G8" s="217"/>
      <c r="I8" s="216"/>
    </row>
    <row r="9" spans="2:9" ht="12.75" customHeight="1">
      <c r="B9" s="2" t="s">
        <v>97</v>
      </c>
      <c r="C9" s="48"/>
      <c r="D9" s="184">
        <v>113.6441026330564</v>
      </c>
      <c r="E9" s="184">
        <v>10.045250082710318</v>
      </c>
      <c r="F9" s="184"/>
      <c r="G9" s="184">
        <v>123.68935271576673</v>
      </c>
      <c r="I9" s="216"/>
    </row>
    <row r="10" spans="3:7" ht="12.75" customHeight="1">
      <c r="C10" s="48"/>
      <c r="D10" s="184"/>
      <c r="E10" s="184"/>
      <c r="F10" s="184"/>
      <c r="G10" s="184"/>
    </row>
    <row r="11" spans="2:7" ht="12.75" customHeight="1">
      <c r="B11" s="2" t="s">
        <v>4</v>
      </c>
      <c r="C11" s="48"/>
      <c r="D11" s="184">
        <v>151.61402711600692</v>
      </c>
      <c r="E11" s="184">
        <v>17.667264658481418</v>
      </c>
      <c r="F11" s="184"/>
      <c r="G11" s="184">
        <v>169.28129177448835</v>
      </c>
    </row>
    <row r="12" spans="2:7" ht="12.75" customHeight="1">
      <c r="B12" s="2" t="s">
        <v>249</v>
      </c>
      <c r="C12" s="48"/>
      <c r="D12" s="184">
        <v>172.16018531384583</v>
      </c>
      <c r="E12" s="184">
        <v>14.840913317110028</v>
      </c>
      <c r="F12" s="184"/>
      <c r="G12" s="184">
        <v>187.00109863095585</v>
      </c>
    </row>
    <row r="13" spans="2:7" ht="12.75" customHeight="1">
      <c r="B13" s="8" t="s">
        <v>5</v>
      </c>
      <c r="C13" s="49"/>
      <c r="D13" s="193">
        <v>323.79519347995006</v>
      </c>
      <c r="E13" s="193">
        <v>32.48719692549434</v>
      </c>
      <c r="F13" s="193"/>
      <c r="G13" s="193">
        <v>356.28239040544446</v>
      </c>
    </row>
    <row r="14" spans="3:6" ht="12.75" customHeight="1">
      <c r="C14" s="48"/>
      <c r="D14" s="184"/>
      <c r="E14" s="184"/>
      <c r="F14" s="184"/>
    </row>
    <row r="15" spans="2:7" ht="12.75" customHeight="1">
      <c r="B15" s="2" t="s">
        <v>8</v>
      </c>
      <c r="C15" s="48"/>
      <c r="D15" s="184">
        <v>339.3289250253605</v>
      </c>
      <c r="E15" s="184">
        <v>31.54255464060737</v>
      </c>
      <c r="F15" s="184"/>
      <c r="G15" s="184">
        <v>370.87147966596785</v>
      </c>
    </row>
    <row r="16" spans="3:7" ht="12.75" customHeight="1">
      <c r="C16" s="48"/>
      <c r="D16" s="184"/>
      <c r="E16" s="184"/>
      <c r="F16" s="184"/>
      <c r="G16" s="184"/>
    </row>
    <row r="17" spans="2:7" ht="12.75" customHeight="1">
      <c r="B17" s="16" t="s">
        <v>98</v>
      </c>
      <c r="C17" s="277"/>
      <c r="D17" s="193">
        <v>776.7472400882696</v>
      </c>
      <c r="E17" s="193">
        <v>74.09598269890913</v>
      </c>
      <c r="F17" s="193"/>
      <c r="G17" s="193">
        <v>850.8432227871795</v>
      </c>
    </row>
    <row r="18" spans="3:7" ht="12.75" customHeight="1">
      <c r="C18" s="21"/>
      <c r="D18" s="215"/>
      <c r="E18" s="182"/>
      <c r="F18" s="182"/>
      <c r="G18" s="214" t="s">
        <v>72</v>
      </c>
    </row>
    <row r="19" spans="2:15" ht="12.75" customHeight="1">
      <c r="B19" s="2" t="s">
        <v>97</v>
      </c>
      <c r="D19" s="50">
        <v>91.87864609026299</v>
      </c>
      <c r="E19" s="50">
        <v>8.121353909737007</v>
      </c>
      <c r="F19" s="50"/>
      <c r="G19" s="50">
        <v>100</v>
      </c>
      <c r="O19" s="25"/>
    </row>
    <row r="20" spans="4:15" ht="12.75" customHeight="1">
      <c r="D20" s="50"/>
      <c r="E20" s="50"/>
      <c r="F20" s="50"/>
      <c r="G20" s="50"/>
      <c r="O20" s="25"/>
    </row>
    <row r="21" spans="2:15" ht="12.75">
      <c r="B21" s="2" t="s">
        <v>4</v>
      </c>
      <c r="D21" s="50">
        <v>89.56336847782491</v>
      </c>
      <c r="E21" s="50">
        <v>10.436631522175077</v>
      </c>
      <c r="F21" s="50"/>
      <c r="G21" s="50">
        <v>100</v>
      </c>
      <c r="O21" s="25"/>
    </row>
    <row r="22" spans="2:15" ht="12.75">
      <c r="B22" s="2" t="s">
        <v>250</v>
      </c>
      <c r="D22" s="50">
        <v>92.06372934396585</v>
      </c>
      <c r="E22" s="50">
        <v>7.93627065603415</v>
      </c>
      <c r="F22" s="50"/>
      <c r="G22" s="50">
        <v>100</v>
      </c>
      <c r="O22" s="25"/>
    </row>
    <row r="23" spans="2:15" ht="12.75">
      <c r="B23" s="8" t="s">
        <v>5</v>
      </c>
      <c r="C23" s="8"/>
      <c r="D23" s="51">
        <v>90.8816158753947</v>
      </c>
      <c r="E23" s="51">
        <v>9.118384124605306</v>
      </c>
      <c r="F23" s="51"/>
      <c r="G23" s="51">
        <v>100</v>
      </c>
      <c r="O23" s="25"/>
    </row>
    <row r="24" spans="4:15" ht="12.75">
      <c r="D24" s="50"/>
      <c r="E24" s="50"/>
      <c r="F24" s="50"/>
      <c r="G24" s="50"/>
      <c r="O24" s="25"/>
    </row>
    <row r="25" spans="2:7" ht="12.75">
      <c r="B25" s="2" t="s">
        <v>8</v>
      </c>
      <c r="D25" s="50">
        <v>91.4950174467401</v>
      </c>
      <c r="E25" s="50">
        <v>8.504982553259891</v>
      </c>
      <c r="F25" s="50"/>
      <c r="G25" s="50">
        <v>100</v>
      </c>
    </row>
    <row r="26" spans="4:7" ht="12.75">
      <c r="D26" s="50"/>
      <c r="E26" s="50"/>
      <c r="F26" s="50"/>
      <c r="G26" s="50"/>
    </row>
    <row r="27" spans="2:7" ht="12.75">
      <c r="B27" s="8" t="s">
        <v>98</v>
      </c>
      <c r="D27" s="51">
        <v>91.2914646653485</v>
      </c>
      <c r="E27" s="51">
        <v>8.70853533465151</v>
      </c>
      <c r="F27" s="51"/>
      <c r="G27" s="51">
        <v>100</v>
      </c>
    </row>
    <row r="28" spans="2:7" ht="13.5">
      <c r="B28" s="331" t="s">
        <v>226</v>
      </c>
      <c r="C28" s="331"/>
      <c r="D28" s="331"/>
      <c r="E28" s="331"/>
      <c r="F28" s="331"/>
      <c r="G28" s="331"/>
    </row>
    <row r="29" spans="2:22" ht="12.75" customHeight="1">
      <c r="B29" s="20" t="s">
        <v>225</v>
      </c>
      <c r="V29" s="39"/>
    </row>
    <row r="30" spans="2:22" ht="12.75" customHeight="1">
      <c r="B30" s="24" t="s">
        <v>10</v>
      </c>
      <c r="V30" s="39"/>
    </row>
    <row r="31" spans="2:22" ht="12.75" customHeight="1">
      <c r="B31" s="24"/>
      <c r="V31" s="39"/>
    </row>
    <row r="32" spans="2:22" ht="12.75" customHeight="1">
      <c r="B32" s="24"/>
      <c r="V32" s="39"/>
    </row>
    <row r="33" spans="2:25" ht="12.75" customHeight="1">
      <c r="B33" s="24"/>
      <c r="P33" s="41"/>
      <c r="V33" s="39"/>
      <c r="Y33" s="218"/>
    </row>
    <row r="34" spans="10:31" ht="12.75">
      <c r="J34" s="8"/>
      <c r="O34" s="25"/>
      <c r="P34" s="8"/>
      <c r="V34" s="39"/>
      <c r="Y34" s="8"/>
      <c r="AB34" s="3"/>
      <c r="AE34" s="39"/>
    </row>
    <row r="35" spans="10:31" ht="12.75">
      <c r="J35" s="41"/>
      <c r="N35" s="2"/>
      <c r="V35" s="39"/>
      <c r="Y35" s="25"/>
      <c r="AB35" s="3"/>
      <c r="AE35" s="39"/>
    </row>
    <row r="36" spans="10:32" ht="12.75">
      <c r="J36" s="3"/>
      <c r="K36" s="42"/>
      <c r="L36" s="39"/>
      <c r="M36" s="39"/>
      <c r="N36" s="39"/>
      <c r="O36" s="39"/>
      <c r="U36" s="42"/>
      <c r="V36" s="42"/>
      <c r="W36" s="42"/>
      <c r="Y36" s="42"/>
      <c r="Z36" s="42"/>
      <c r="AA36" s="42"/>
      <c r="AB36" s="42"/>
      <c r="AC36" s="42"/>
      <c r="AD36" s="42"/>
      <c r="AE36" s="42"/>
      <c r="AF36" s="42"/>
    </row>
    <row r="37" spans="10:32" ht="12.75">
      <c r="J37" s="198"/>
      <c r="K37" s="39"/>
      <c r="L37" s="39"/>
      <c r="M37" s="25"/>
      <c r="O37" s="39"/>
      <c r="P37" s="42"/>
      <c r="Q37" s="42"/>
      <c r="R37" s="42"/>
      <c r="S37" s="42"/>
      <c r="U37" s="42"/>
      <c r="V37" s="42"/>
      <c r="W37" s="42"/>
      <c r="Y37" s="198"/>
      <c r="Z37" s="42"/>
      <c r="AA37" s="42"/>
      <c r="AB37" s="42"/>
      <c r="AC37" s="42"/>
      <c r="AD37" s="42"/>
      <c r="AE37" s="42"/>
      <c r="AF37" s="42"/>
    </row>
    <row r="38" spans="10:32" ht="12.75">
      <c r="J38" s="198"/>
      <c r="K38" s="42"/>
      <c r="L38" s="42"/>
      <c r="M38" s="25"/>
      <c r="O38" s="39"/>
      <c r="P38" s="198"/>
      <c r="Q38" s="42"/>
      <c r="R38" s="42"/>
      <c r="S38" s="42"/>
      <c r="U38" s="42"/>
      <c r="V38" s="42"/>
      <c r="W38" s="42"/>
      <c r="Y38" s="194"/>
      <c r="Z38" s="42"/>
      <c r="AA38" s="42"/>
      <c r="AB38" s="42"/>
      <c r="AC38" s="42"/>
      <c r="AD38" s="42"/>
      <c r="AE38" s="42"/>
      <c r="AF38" s="42"/>
    </row>
    <row r="39" spans="10:32" ht="12.75">
      <c r="J39" s="198"/>
      <c r="K39" s="184"/>
      <c r="L39" s="184"/>
      <c r="M39" s="184"/>
      <c r="O39" s="42"/>
      <c r="P39" s="198"/>
      <c r="Q39" s="42"/>
      <c r="R39" s="42"/>
      <c r="S39" s="42"/>
      <c r="U39" s="42"/>
      <c r="V39" s="42"/>
      <c r="W39" s="42"/>
      <c r="Y39" s="191"/>
      <c r="Z39" s="42"/>
      <c r="AA39" s="42"/>
      <c r="AB39" s="42"/>
      <c r="AC39" s="42"/>
      <c r="AD39" s="42"/>
      <c r="AE39" s="42"/>
      <c r="AF39" s="42"/>
    </row>
    <row r="40" spans="10:32" ht="12.75">
      <c r="J40" s="198"/>
      <c r="K40" s="184"/>
      <c r="L40" s="184"/>
      <c r="M40" s="184"/>
      <c r="O40" s="42"/>
      <c r="P40" s="198"/>
      <c r="Q40" s="42"/>
      <c r="R40" s="42"/>
      <c r="S40" s="42"/>
      <c r="U40" s="42"/>
      <c r="V40" s="42"/>
      <c r="W40" s="42"/>
      <c r="Y40" s="191"/>
      <c r="Z40" s="42"/>
      <c r="AA40" s="42"/>
      <c r="AB40" s="42"/>
      <c r="AC40" s="42"/>
      <c r="AD40" s="42"/>
      <c r="AE40" s="42"/>
      <c r="AF40" s="42"/>
    </row>
    <row r="41" spans="10:32" ht="12.75">
      <c r="J41" s="198"/>
      <c r="K41" s="184"/>
      <c r="L41" s="184"/>
      <c r="M41" s="184"/>
      <c r="O41" s="42"/>
      <c r="P41" s="198"/>
      <c r="Q41" s="42"/>
      <c r="R41" s="42"/>
      <c r="S41" s="42"/>
      <c r="U41" s="42"/>
      <c r="V41" s="42"/>
      <c r="W41" s="42"/>
      <c r="Y41" s="191"/>
      <c r="Z41" s="42"/>
      <c r="AA41" s="42"/>
      <c r="AB41" s="42"/>
      <c r="AC41" s="42"/>
      <c r="AD41" s="42"/>
      <c r="AE41" s="42"/>
      <c r="AF41" s="42"/>
    </row>
    <row r="42" spans="10:32" ht="12.75">
      <c r="J42" s="198"/>
      <c r="K42" s="184"/>
      <c r="L42" s="184"/>
      <c r="M42" s="184"/>
      <c r="O42" s="42"/>
      <c r="P42" s="198"/>
      <c r="Q42" s="42"/>
      <c r="R42" s="42"/>
      <c r="S42" s="42"/>
      <c r="U42" s="42"/>
      <c r="V42" s="42"/>
      <c r="W42" s="42"/>
      <c r="Y42" s="191"/>
      <c r="Z42" s="42"/>
      <c r="AA42" s="42"/>
      <c r="AB42" s="42"/>
      <c r="AC42" s="42"/>
      <c r="AD42" s="42"/>
      <c r="AE42" s="42"/>
      <c r="AF42" s="42"/>
    </row>
    <row r="43" spans="10:32" ht="12.75">
      <c r="J43" s="198"/>
      <c r="K43" s="184"/>
      <c r="L43" s="184"/>
      <c r="M43" s="184"/>
      <c r="O43" s="42"/>
      <c r="P43" s="198"/>
      <c r="Q43" s="42"/>
      <c r="R43" s="42"/>
      <c r="S43" s="42"/>
      <c r="U43" s="42"/>
      <c r="V43" s="42"/>
      <c r="W43" s="42"/>
      <c r="Y43" s="191"/>
      <c r="Z43" s="42"/>
      <c r="AA43" s="42"/>
      <c r="AB43" s="42"/>
      <c r="AC43" s="42"/>
      <c r="AD43" s="42"/>
      <c r="AE43" s="42"/>
      <c r="AF43" s="42"/>
    </row>
    <row r="44" spans="10:32" ht="12.75">
      <c r="J44" s="198"/>
      <c r="K44" s="184"/>
      <c r="L44" s="184"/>
      <c r="M44" s="184"/>
      <c r="O44" s="42"/>
      <c r="P44" s="198"/>
      <c r="Q44" s="42"/>
      <c r="R44" s="42"/>
      <c r="S44" s="42"/>
      <c r="U44" s="42"/>
      <c r="V44" s="42"/>
      <c r="W44" s="42"/>
      <c r="Y44" s="191"/>
      <c r="Z44" s="42"/>
      <c r="AA44" s="42"/>
      <c r="AB44" s="42"/>
      <c r="AC44" s="42"/>
      <c r="AD44" s="42"/>
      <c r="AE44" s="42"/>
      <c r="AF44" s="42"/>
    </row>
    <row r="45" spans="10:32" ht="12.75">
      <c r="J45" s="199"/>
      <c r="K45" s="184"/>
      <c r="L45" s="184"/>
      <c r="M45" s="184"/>
      <c r="O45" s="42"/>
      <c r="P45" s="198"/>
      <c r="Q45" s="42"/>
      <c r="R45" s="42"/>
      <c r="S45" s="42"/>
      <c r="U45" s="42"/>
      <c r="V45" s="42"/>
      <c r="W45" s="42"/>
      <c r="Y45" s="219"/>
      <c r="Z45" s="42"/>
      <c r="AA45" s="42"/>
      <c r="AB45" s="42"/>
      <c r="AC45" s="42"/>
      <c r="AD45" s="42"/>
      <c r="AE45" s="42"/>
      <c r="AF45" s="42"/>
    </row>
    <row r="46" spans="10:28" ht="12.75">
      <c r="J46" s="218"/>
      <c r="K46" s="40"/>
      <c r="L46" s="39"/>
      <c r="M46" s="39"/>
      <c r="O46" s="39"/>
      <c r="Y46" s="25"/>
      <c r="AB46" s="3"/>
    </row>
    <row r="47" spans="11:30" ht="12.75">
      <c r="K47" s="42"/>
      <c r="L47" s="39"/>
      <c r="M47" s="39"/>
      <c r="N47" s="39"/>
      <c r="O47" s="39"/>
      <c r="P47" s="42"/>
      <c r="Q47" s="39"/>
      <c r="R47" s="42"/>
      <c r="T47" s="39"/>
      <c r="U47" s="42"/>
      <c r="Y47" s="42"/>
      <c r="Z47" s="39"/>
      <c r="AA47" s="42"/>
      <c r="AB47" s="3"/>
      <c r="AC47" s="39"/>
      <c r="AD47" s="42"/>
    </row>
    <row r="48" spans="10:32" ht="12.75">
      <c r="J48" s="3"/>
      <c r="K48" s="42"/>
      <c r="L48" s="39"/>
      <c r="M48" s="39"/>
      <c r="N48" s="39"/>
      <c r="O48" s="39"/>
      <c r="Q48" s="39"/>
      <c r="R48" s="39"/>
      <c r="S48" s="39"/>
      <c r="T48" s="39"/>
      <c r="U48" s="39"/>
      <c r="V48" s="39"/>
      <c r="W48" s="39"/>
      <c r="X48" s="39"/>
      <c r="Y48" s="25"/>
      <c r="Z48" s="39"/>
      <c r="AA48" s="39"/>
      <c r="AB48" s="39"/>
      <c r="AC48" s="39"/>
      <c r="AD48" s="39"/>
      <c r="AE48" s="39"/>
      <c r="AF48" s="39"/>
    </row>
    <row r="49" spans="10:32" ht="12.75">
      <c r="J49" s="198"/>
      <c r="K49" s="42"/>
      <c r="L49" s="39"/>
      <c r="M49" s="39"/>
      <c r="N49" s="39"/>
      <c r="O49" s="39"/>
      <c r="Q49" s="39"/>
      <c r="R49" s="39"/>
      <c r="S49" s="39"/>
      <c r="T49" s="39"/>
      <c r="U49" s="39"/>
      <c r="V49" s="39"/>
      <c r="W49" s="39"/>
      <c r="X49" s="39"/>
      <c r="Y49" s="25"/>
      <c r="Z49" s="39"/>
      <c r="AA49" s="39"/>
      <c r="AB49" s="39"/>
      <c r="AC49" s="39"/>
      <c r="AD49" s="39"/>
      <c r="AE49" s="39"/>
      <c r="AF49" s="39"/>
    </row>
    <row r="50" spans="10:32" ht="12.75">
      <c r="J50" s="198"/>
      <c r="K50" s="42"/>
      <c r="L50" s="42"/>
      <c r="M50" s="39"/>
      <c r="N50" s="39"/>
      <c r="P50" s="198"/>
      <c r="Q50" s="39"/>
      <c r="R50" s="39"/>
      <c r="S50" s="39"/>
      <c r="T50" s="39"/>
      <c r="V50" s="39"/>
      <c r="W50" s="39"/>
      <c r="X50" s="39"/>
      <c r="Y50" s="198"/>
      <c r="Z50" s="39"/>
      <c r="AA50" s="39"/>
      <c r="AB50" s="39"/>
      <c r="AC50" s="39"/>
      <c r="AD50" s="39"/>
      <c r="AE50" s="39"/>
      <c r="AF50" s="39"/>
    </row>
    <row r="51" spans="10:32" ht="12.75">
      <c r="J51" s="198"/>
      <c r="K51" s="42"/>
      <c r="L51" s="42"/>
      <c r="M51" s="42"/>
      <c r="N51" s="42"/>
      <c r="P51" s="198"/>
      <c r="Q51" s="39"/>
      <c r="R51" s="39"/>
      <c r="S51" s="39"/>
      <c r="T51" s="39"/>
      <c r="V51" s="39"/>
      <c r="W51" s="39"/>
      <c r="X51" s="39"/>
      <c r="Y51" s="47"/>
      <c r="Z51" s="39"/>
      <c r="AA51" s="39"/>
      <c r="AB51" s="39"/>
      <c r="AC51" s="39"/>
      <c r="AD51" s="39"/>
      <c r="AE51" s="39"/>
      <c r="AF51" s="39"/>
    </row>
    <row r="52" spans="10:32" ht="12.75">
      <c r="J52" s="42"/>
      <c r="K52" s="42"/>
      <c r="L52" s="42"/>
      <c r="M52" s="42"/>
      <c r="N52" s="42"/>
      <c r="P52" s="47"/>
      <c r="Q52" s="42"/>
      <c r="R52" s="42"/>
      <c r="S52" s="42"/>
      <c r="T52" s="42"/>
      <c r="V52" s="39"/>
      <c r="W52" s="39"/>
      <c r="X52" s="39"/>
      <c r="Y52" s="47"/>
      <c r="Z52" s="39"/>
      <c r="AA52" s="39"/>
      <c r="AB52" s="39"/>
      <c r="AC52" s="39"/>
      <c r="AD52" s="39"/>
      <c r="AE52" s="39"/>
      <c r="AF52" s="39"/>
    </row>
    <row r="53" spans="10:32" ht="12.75">
      <c r="J53" s="42"/>
      <c r="K53" s="42"/>
      <c r="L53" s="42"/>
      <c r="M53" s="42"/>
      <c r="N53" s="42"/>
      <c r="P53" s="47"/>
      <c r="Q53" s="42"/>
      <c r="R53" s="42"/>
      <c r="S53" s="42"/>
      <c r="T53" s="42"/>
      <c r="V53" s="39"/>
      <c r="W53" s="39"/>
      <c r="X53" s="39"/>
      <c r="Y53" s="47"/>
      <c r="Z53" s="39"/>
      <c r="AA53" s="39"/>
      <c r="AB53" s="39"/>
      <c r="AC53" s="39"/>
      <c r="AD53" s="39"/>
      <c r="AE53" s="39"/>
      <c r="AF53" s="39"/>
    </row>
    <row r="54" spans="10:32" ht="12.75">
      <c r="J54" s="42"/>
      <c r="K54" s="42"/>
      <c r="L54" s="42"/>
      <c r="M54" s="42"/>
      <c r="N54" s="42"/>
      <c r="P54" s="47"/>
      <c r="Q54" s="42"/>
      <c r="R54" s="42"/>
      <c r="S54" s="42"/>
      <c r="T54" s="42"/>
      <c r="V54" s="39"/>
      <c r="W54" s="39"/>
      <c r="X54" s="39"/>
      <c r="Y54" s="47"/>
      <c r="Z54" s="39"/>
      <c r="AA54" s="39"/>
      <c r="AB54" s="39"/>
      <c r="AC54" s="39"/>
      <c r="AD54" s="39"/>
      <c r="AE54" s="39"/>
      <c r="AF54" s="39"/>
    </row>
    <row r="55" spans="10:32" ht="12.75">
      <c r="J55" s="42"/>
      <c r="K55" s="42"/>
      <c r="L55" s="42"/>
      <c r="M55" s="42"/>
      <c r="N55" s="42"/>
      <c r="P55" s="47"/>
      <c r="Q55" s="42"/>
      <c r="R55" s="42"/>
      <c r="S55" s="42"/>
      <c r="T55" s="42"/>
      <c r="V55" s="39"/>
      <c r="W55" s="39"/>
      <c r="X55" s="39"/>
      <c r="Y55" s="47"/>
      <c r="Z55" s="39"/>
      <c r="AA55" s="39"/>
      <c r="AB55" s="39"/>
      <c r="AC55" s="39"/>
      <c r="AD55" s="39"/>
      <c r="AE55" s="39"/>
      <c r="AF55" s="39"/>
    </row>
    <row r="56" spans="10:32" ht="12.75">
      <c r="J56" s="42"/>
      <c r="K56" s="42"/>
      <c r="L56" s="42"/>
      <c r="M56" s="42"/>
      <c r="N56" s="42"/>
      <c r="P56" s="47"/>
      <c r="Q56" s="42"/>
      <c r="R56" s="42"/>
      <c r="S56" s="42"/>
      <c r="T56" s="42"/>
      <c r="V56" s="39"/>
      <c r="W56" s="39"/>
      <c r="X56" s="39"/>
      <c r="Y56" s="47"/>
      <c r="Z56" s="39"/>
      <c r="AA56" s="39"/>
      <c r="AB56" s="39"/>
      <c r="AC56" s="39"/>
      <c r="AD56" s="39"/>
      <c r="AE56" s="39"/>
      <c r="AF56" s="39"/>
    </row>
    <row r="57" spans="10:32" ht="12.75">
      <c r="J57" s="40"/>
      <c r="K57" s="42"/>
      <c r="L57" s="42"/>
      <c r="M57" s="42"/>
      <c r="N57" s="42"/>
      <c r="P57" s="47"/>
      <c r="Q57" s="42"/>
      <c r="R57" s="42"/>
      <c r="S57" s="42"/>
      <c r="T57" s="42"/>
      <c r="V57" s="39"/>
      <c r="W57" s="39"/>
      <c r="X57" s="39"/>
      <c r="Y57" s="47"/>
      <c r="Z57" s="39"/>
      <c r="AA57" s="39"/>
      <c r="AB57" s="39"/>
      <c r="AC57" s="39"/>
      <c r="AD57" s="39"/>
      <c r="AE57" s="39"/>
      <c r="AF57" s="39"/>
    </row>
    <row r="58" spans="10:29" ht="12.75">
      <c r="J58" s="40"/>
      <c r="K58" s="42"/>
      <c r="L58" s="42"/>
      <c r="M58" s="42"/>
      <c r="N58" s="42"/>
      <c r="P58" s="198"/>
      <c r="Q58" s="42"/>
      <c r="R58" s="42"/>
      <c r="S58" s="42"/>
      <c r="T58" s="42"/>
      <c r="Y58" s="42"/>
      <c r="Z58" s="42"/>
      <c r="AA58" s="42"/>
      <c r="AB58" s="42"/>
      <c r="AC58" s="42"/>
    </row>
    <row r="59" spans="10:29" ht="12.75">
      <c r="J59" s="41"/>
      <c r="K59" s="40"/>
      <c r="L59" s="40"/>
      <c r="M59" s="39"/>
      <c r="N59" s="40"/>
      <c r="O59" s="40"/>
      <c r="P59" s="42"/>
      <c r="Q59" s="42"/>
      <c r="R59" s="42"/>
      <c r="S59" s="42"/>
      <c r="T59" s="42"/>
      <c r="Y59" s="42"/>
      <c r="Z59" s="42"/>
      <c r="AA59" s="42"/>
      <c r="AB59" s="42"/>
      <c r="AC59" s="42"/>
    </row>
    <row r="60" spans="11:29" ht="12.75">
      <c r="K60" s="40"/>
      <c r="L60" s="40"/>
      <c r="M60" s="39"/>
      <c r="N60" s="40"/>
      <c r="O60" s="40"/>
      <c r="P60" s="42"/>
      <c r="Q60" s="42"/>
      <c r="R60" s="42"/>
      <c r="S60" s="42"/>
      <c r="T60" s="42"/>
      <c r="Y60" s="42"/>
      <c r="Z60" s="42"/>
      <c r="AA60" s="42"/>
      <c r="AB60" s="42"/>
      <c r="AC60" s="42"/>
    </row>
    <row r="61" spans="11:28" ht="12.75">
      <c r="K61" s="40"/>
      <c r="L61" s="40"/>
      <c r="M61" s="39"/>
      <c r="N61" s="40"/>
      <c r="O61" s="40"/>
      <c r="P61" s="8"/>
      <c r="Y61" s="8"/>
      <c r="AB61" s="3"/>
    </row>
    <row r="62" spans="10:28" ht="12.75">
      <c r="J62" s="3"/>
      <c r="K62" s="42"/>
      <c r="L62" s="39"/>
      <c r="M62" s="39"/>
      <c r="N62" s="40"/>
      <c r="O62" s="40"/>
      <c r="Y62" s="25"/>
      <c r="AB62" s="3"/>
    </row>
    <row r="63" spans="10:31" ht="12.75">
      <c r="J63" s="198"/>
      <c r="K63" s="42"/>
      <c r="L63" s="39"/>
      <c r="M63" s="39"/>
      <c r="N63" s="39"/>
      <c r="O63" s="39"/>
      <c r="P63" s="40"/>
      <c r="Q63" s="42"/>
      <c r="R63" s="42"/>
      <c r="S63" s="42"/>
      <c r="T63" s="42"/>
      <c r="U63" s="42"/>
      <c r="V63" s="42"/>
      <c r="W63" s="42"/>
      <c r="Y63" s="40"/>
      <c r="Z63" s="42"/>
      <c r="AA63" s="42"/>
      <c r="AB63" s="42"/>
      <c r="AC63" s="42"/>
      <c r="AD63" s="42"/>
      <c r="AE63" s="42"/>
    </row>
    <row r="64" spans="10:31" ht="12.75">
      <c r="J64" s="198"/>
      <c r="K64" s="42"/>
      <c r="L64" s="42"/>
      <c r="M64" s="42"/>
      <c r="N64" s="39"/>
      <c r="O64" s="39"/>
      <c r="P64" s="42"/>
      <c r="Q64" s="42"/>
      <c r="R64" s="42"/>
      <c r="S64" s="42"/>
      <c r="U64" s="42"/>
      <c r="V64" s="42"/>
      <c r="W64" s="42"/>
      <c r="Y64" s="42"/>
      <c r="Z64" s="42"/>
      <c r="AA64" s="42"/>
      <c r="AB64" s="42"/>
      <c r="AC64" s="42"/>
      <c r="AD64" s="42"/>
      <c r="AE64" s="42"/>
    </row>
    <row r="65" spans="10:31" ht="12.75">
      <c r="J65" s="198"/>
      <c r="K65" s="42"/>
      <c r="L65" s="42"/>
      <c r="M65" s="42"/>
      <c r="N65" s="42"/>
      <c r="O65" s="42"/>
      <c r="P65" s="47"/>
      <c r="Q65" s="42"/>
      <c r="R65" s="42"/>
      <c r="S65" s="42"/>
      <c r="U65" s="42"/>
      <c r="V65" s="42"/>
      <c r="W65" s="42"/>
      <c r="Y65" s="47"/>
      <c r="Z65" s="42"/>
      <c r="AA65" s="42"/>
      <c r="AB65" s="42"/>
      <c r="AC65" s="42"/>
      <c r="AD65" s="42"/>
      <c r="AE65" s="42"/>
    </row>
    <row r="66" spans="10:32" ht="12.75">
      <c r="J66" s="198"/>
      <c r="K66" s="42"/>
      <c r="L66" s="42"/>
      <c r="M66" s="42"/>
      <c r="N66" s="42"/>
      <c r="O66" s="42"/>
      <c r="P66" s="198"/>
      <c r="Q66" s="42"/>
      <c r="R66" s="42"/>
      <c r="S66" s="42"/>
      <c r="U66" s="42"/>
      <c r="V66" s="42"/>
      <c r="W66" s="42"/>
      <c r="Y66" s="198"/>
      <c r="Z66" s="42"/>
      <c r="AA66" s="42"/>
      <c r="AB66" s="42"/>
      <c r="AC66" s="42"/>
      <c r="AD66" s="42"/>
      <c r="AE66" s="42"/>
      <c r="AF66" s="42"/>
    </row>
    <row r="67" spans="10:32" ht="12.75">
      <c r="J67" s="198"/>
      <c r="K67" s="42"/>
      <c r="L67" s="42"/>
      <c r="M67" s="42"/>
      <c r="N67" s="42"/>
      <c r="O67" s="42"/>
      <c r="P67" s="198"/>
      <c r="Q67" s="42"/>
      <c r="R67" s="42"/>
      <c r="S67" s="42"/>
      <c r="U67" s="42"/>
      <c r="V67" s="42"/>
      <c r="W67" s="42"/>
      <c r="Y67" s="198"/>
      <c r="Z67" s="42"/>
      <c r="AA67" s="42"/>
      <c r="AB67" s="42"/>
      <c r="AC67" s="42"/>
      <c r="AD67" s="42"/>
      <c r="AE67" s="42"/>
      <c r="AF67" s="42"/>
    </row>
    <row r="68" spans="10:32" ht="12.75">
      <c r="J68" s="198"/>
      <c r="K68" s="42"/>
      <c r="L68" s="42"/>
      <c r="M68" s="42"/>
      <c r="N68" s="42"/>
      <c r="O68" s="42"/>
      <c r="P68" s="198"/>
      <c r="Q68" s="42"/>
      <c r="R68" s="42"/>
      <c r="S68" s="42"/>
      <c r="U68" s="42"/>
      <c r="V68" s="42"/>
      <c r="W68" s="42"/>
      <c r="Y68" s="198"/>
      <c r="Z68" s="42"/>
      <c r="AA68" s="42"/>
      <c r="AB68" s="42"/>
      <c r="AC68" s="42"/>
      <c r="AD68" s="42"/>
      <c r="AE68" s="42"/>
      <c r="AF68" s="42"/>
    </row>
    <row r="69" spans="10:32" ht="12.75">
      <c r="J69" s="198"/>
      <c r="K69" s="42"/>
      <c r="L69" s="42"/>
      <c r="M69" s="42"/>
      <c r="N69" s="42"/>
      <c r="O69" s="42"/>
      <c r="P69" s="198"/>
      <c r="Q69" s="42"/>
      <c r="R69" s="42"/>
      <c r="S69" s="42"/>
      <c r="U69" s="42"/>
      <c r="V69" s="42"/>
      <c r="W69" s="42"/>
      <c r="Y69" s="198"/>
      <c r="Z69" s="42"/>
      <c r="AA69" s="42"/>
      <c r="AB69" s="42"/>
      <c r="AC69" s="42"/>
      <c r="AD69" s="42"/>
      <c r="AE69" s="42"/>
      <c r="AF69" s="42"/>
    </row>
    <row r="70" spans="10:32" ht="12.75">
      <c r="J70" s="198"/>
      <c r="K70" s="42"/>
      <c r="L70" s="42"/>
      <c r="M70" s="42"/>
      <c r="N70" s="42"/>
      <c r="O70" s="42"/>
      <c r="P70" s="198"/>
      <c r="Q70" s="42"/>
      <c r="R70" s="42"/>
      <c r="S70" s="42"/>
      <c r="U70" s="42"/>
      <c r="V70" s="42"/>
      <c r="W70" s="42"/>
      <c r="Y70" s="198"/>
      <c r="Z70" s="42"/>
      <c r="AA70" s="42"/>
      <c r="AB70" s="42"/>
      <c r="AC70" s="42"/>
      <c r="AD70" s="42"/>
      <c r="AE70" s="42"/>
      <c r="AF70" s="42"/>
    </row>
    <row r="71" spans="14:32" ht="12.75">
      <c r="N71" s="42"/>
      <c r="O71" s="42"/>
      <c r="P71" s="198"/>
      <c r="Q71" s="42"/>
      <c r="R71" s="42"/>
      <c r="S71" s="42"/>
      <c r="U71" s="42"/>
      <c r="V71" s="42"/>
      <c r="W71" s="42"/>
      <c r="Y71" s="198"/>
      <c r="Z71" s="42"/>
      <c r="AA71" s="42"/>
      <c r="AB71" s="42"/>
      <c r="AC71" s="42"/>
      <c r="AD71" s="42"/>
      <c r="AE71" s="42"/>
      <c r="AF71" s="42"/>
    </row>
    <row r="72" spans="16:32" ht="12.75">
      <c r="P72" s="198"/>
      <c r="Q72" s="42"/>
      <c r="R72" s="42"/>
      <c r="S72" s="42"/>
      <c r="U72" s="42"/>
      <c r="V72" s="42"/>
      <c r="W72" s="42"/>
      <c r="Y72" s="198"/>
      <c r="Z72" s="42"/>
      <c r="AA72" s="42"/>
      <c r="AB72" s="42"/>
      <c r="AC72" s="42"/>
      <c r="AD72" s="42"/>
      <c r="AE72" s="42"/>
      <c r="AF72" s="42"/>
    </row>
    <row r="73" spans="16:29" ht="12.75">
      <c r="P73" s="39"/>
      <c r="Q73" s="39"/>
      <c r="R73" s="39"/>
      <c r="S73" s="39"/>
      <c r="T73" s="39"/>
      <c r="Y73" s="39"/>
      <c r="Z73" s="39"/>
      <c r="AA73" s="39"/>
      <c r="AB73" s="39"/>
      <c r="AC73" s="39"/>
    </row>
    <row r="74" spans="16:20" ht="12.75">
      <c r="P74" s="42"/>
      <c r="Q74" s="42"/>
      <c r="R74" s="42"/>
      <c r="S74" s="39"/>
      <c r="T74" s="42"/>
    </row>
    <row r="76" ht="12.75">
      <c r="P76" s="41"/>
    </row>
    <row r="77" spans="16:19" ht="12.75">
      <c r="P77" s="8"/>
      <c r="R77" s="3"/>
      <c r="S77" s="2"/>
    </row>
    <row r="78" spans="16:23" ht="12.75">
      <c r="P78" s="198"/>
      <c r="Q78" s="42"/>
      <c r="R78" s="42"/>
      <c r="S78" s="42"/>
      <c r="T78" s="42"/>
      <c r="V78" s="42"/>
      <c r="W78" s="42"/>
    </row>
    <row r="79" spans="16:23" ht="12.75">
      <c r="P79" s="198"/>
      <c r="Q79" s="42"/>
      <c r="R79" s="42"/>
      <c r="S79" s="42"/>
      <c r="T79" s="42"/>
      <c r="U79" s="25"/>
      <c r="V79" s="220"/>
      <c r="W79" s="42"/>
    </row>
    <row r="80" spans="16:23" ht="12.75">
      <c r="P80" s="198"/>
      <c r="Q80" s="42"/>
      <c r="R80" s="42"/>
      <c r="S80" s="42"/>
      <c r="T80" s="42"/>
      <c r="U80" s="25"/>
      <c r="V80" s="220"/>
      <c r="W80" s="25"/>
    </row>
    <row r="81" spans="16:23" ht="12.75">
      <c r="P81" s="198"/>
      <c r="Q81" s="42"/>
      <c r="R81" s="42"/>
      <c r="S81" s="42"/>
      <c r="T81" s="42"/>
      <c r="U81" s="25"/>
      <c r="V81" s="220"/>
      <c r="W81" s="25"/>
    </row>
    <row r="82" spans="16:23" ht="12.75">
      <c r="P82" s="198"/>
      <c r="Q82" s="42"/>
      <c r="R82" s="42"/>
      <c r="S82" s="42"/>
      <c r="T82" s="42"/>
      <c r="U82" s="25"/>
      <c r="V82" s="220"/>
      <c r="W82" s="25"/>
    </row>
    <row r="83" spans="14:23" ht="12.75">
      <c r="N83" s="41"/>
      <c r="P83" s="198"/>
      <c r="Q83" s="42"/>
      <c r="R83" s="42"/>
      <c r="S83" s="42"/>
      <c r="T83" s="42"/>
      <c r="U83" s="25"/>
      <c r="V83" s="220"/>
      <c r="W83" s="25"/>
    </row>
    <row r="84" spans="15:23" ht="12.75">
      <c r="O84" s="39"/>
      <c r="P84" s="198"/>
      <c r="Q84" s="42"/>
      <c r="R84" s="42"/>
      <c r="S84" s="42"/>
      <c r="T84" s="42"/>
      <c r="U84" s="25"/>
      <c r="V84" s="220"/>
      <c r="W84" s="25"/>
    </row>
    <row r="85" spans="15:23" ht="12.75">
      <c r="O85" s="39"/>
      <c r="P85" s="198"/>
      <c r="Q85" s="42"/>
      <c r="R85" s="42"/>
      <c r="S85" s="42"/>
      <c r="T85" s="42"/>
      <c r="U85" s="25"/>
      <c r="V85" s="220"/>
      <c r="W85" s="25"/>
    </row>
    <row r="86" spans="15:23" ht="12.75">
      <c r="O86" s="39"/>
      <c r="P86" s="47"/>
      <c r="Q86" s="25"/>
      <c r="R86" s="25"/>
      <c r="S86" s="25"/>
      <c r="T86" s="25"/>
      <c r="U86" s="25"/>
      <c r="V86" s="25"/>
      <c r="W86" s="25"/>
    </row>
    <row r="87" ht="12.75">
      <c r="O87" s="39"/>
    </row>
    <row r="88" spans="15:20" ht="12.75">
      <c r="O88" s="39"/>
      <c r="P88" s="40"/>
      <c r="Q88" s="40"/>
      <c r="R88" s="39"/>
      <c r="S88" s="40"/>
      <c r="T88" s="40"/>
    </row>
    <row r="89" spans="17:24" ht="12.75">
      <c r="Q89" s="39"/>
      <c r="R89" s="39"/>
      <c r="S89" s="39"/>
      <c r="T89" s="39"/>
      <c r="U89" s="39"/>
      <c r="W89" s="39"/>
      <c r="X89" s="39"/>
    </row>
    <row r="90" spans="16:24" ht="12.75">
      <c r="P90" s="198"/>
      <c r="Q90" s="39"/>
      <c r="R90" s="39"/>
      <c r="S90" s="39"/>
      <c r="T90" s="39"/>
      <c r="V90" s="40"/>
      <c r="W90" s="39"/>
      <c r="X90" s="39"/>
    </row>
    <row r="91" spans="16:24" ht="12.75">
      <c r="P91" s="198"/>
      <c r="Q91" s="39"/>
      <c r="R91" s="39"/>
      <c r="S91" s="39"/>
      <c r="T91" s="39"/>
      <c r="V91" s="39"/>
      <c r="W91" s="39"/>
      <c r="X91" s="39"/>
    </row>
    <row r="92" spans="16:24" ht="12.75">
      <c r="P92" s="47"/>
      <c r="Q92" s="39"/>
      <c r="R92" s="39"/>
      <c r="S92" s="39"/>
      <c r="T92" s="39"/>
      <c r="V92" s="39"/>
      <c r="W92" s="39"/>
      <c r="X92" s="39"/>
    </row>
    <row r="93" spans="16:24" ht="12.75">
      <c r="P93" s="47"/>
      <c r="Q93" s="39"/>
      <c r="R93" s="39"/>
      <c r="S93" s="39"/>
      <c r="T93" s="39"/>
      <c r="V93" s="39"/>
      <c r="W93" s="39"/>
      <c r="X93" s="39"/>
    </row>
    <row r="94" spans="16:24" ht="12.75">
      <c r="P94" s="47"/>
      <c r="Q94" s="39"/>
      <c r="R94" s="39"/>
      <c r="S94" s="39"/>
      <c r="T94" s="39"/>
      <c r="V94" s="39"/>
      <c r="W94" s="39"/>
      <c r="X94" s="39"/>
    </row>
    <row r="95" spans="16:24" ht="12.75">
      <c r="P95" s="47"/>
      <c r="Q95" s="39"/>
      <c r="R95" s="39"/>
      <c r="S95" s="39"/>
      <c r="T95" s="39"/>
      <c r="V95" s="39"/>
      <c r="W95" s="39"/>
      <c r="X95" s="39"/>
    </row>
    <row r="96" spans="16:24" ht="12.75">
      <c r="P96" s="47"/>
      <c r="Q96" s="39"/>
      <c r="R96" s="39"/>
      <c r="S96" s="39"/>
      <c r="T96" s="39"/>
      <c r="V96" s="39"/>
      <c r="W96" s="39"/>
      <c r="X96" s="39"/>
    </row>
    <row r="97" spans="16:24" ht="12.75">
      <c r="P97" s="47"/>
      <c r="Q97" s="39"/>
      <c r="R97" s="39"/>
      <c r="S97" s="39"/>
      <c r="T97" s="39"/>
      <c r="V97" s="39"/>
      <c r="W97" s="39"/>
      <c r="X97" s="39"/>
    </row>
    <row r="98" spans="16:20" ht="12.75">
      <c r="P98" s="2"/>
      <c r="Q98" s="39"/>
      <c r="R98" s="39"/>
      <c r="S98" s="39"/>
      <c r="T98" s="39"/>
    </row>
    <row r="100" spans="16:24" ht="12.75">
      <c r="P100" s="42"/>
      <c r="Q100" s="42"/>
      <c r="R100" s="42"/>
      <c r="S100" s="42"/>
      <c r="T100" s="42"/>
      <c r="U100" s="42"/>
      <c r="W100" s="42"/>
      <c r="X100" s="42"/>
    </row>
    <row r="101" spans="16:24" ht="12.75">
      <c r="P101" s="198"/>
      <c r="Q101" s="42"/>
      <c r="R101" s="42"/>
      <c r="S101" s="42"/>
      <c r="T101" s="42"/>
      <c r="U101" s="42"/>
      <c r="V101" s="40"/>
      <c r="W101" s="42"/>
      <c r="X101" s="42"/>
    </row>
    <row r="102" spans="16:25" ht="12.75">
      <c r="P102" s="47"/>
      <c r="Q102" s="42"/>
      <c r="R102" s="42"/>
      <c r="S102" s="42"/>
      <c r="T102" s="42"/>
      <c r="U102" s="42"/>
      <c r="V102" s="42"/>
      <c r="W102" s="42"/>
      <c r="X102" s="42"/>
      <c r="Y102" s="25"/>
    </row>
    <row r="103" spans="16:25" ht="12.75">
      <c r="P103" s="14"/>
      <c r="Q103" s="42"/>
      <c r="R103" s="42"/>
      <c r="S103" s="42"/>
      <c r="T103" s="42"/>
      <c r="U103" s="42"/>
      <c r="V103" s="42"/>
      <c r="W103" s="42"/>
      <c r="X103" s="42"/>
      <c r="Y103" s="25"/>
    </row>
    <row r="104" spans="16:25" ht="12.75">
      <c r="P104" s="47"/>
      <c r="Q104" s="42"/>
      <c r="R104" s="42"/>
      <c r="S104" s="42"/>
      <c r="T104" s="42"/>
      <c r="U104" s="42"/>
      <c r="V104" s="42"/>
      <c r="W104" s="42"/>
      <c r="X104" s="42"/>
      <c r="Y104" s="25"/>
    </row>
    <row r="105" spans="16:25" ht="12.75">
      <c r="P105" s="41"/>
      <c r="U105" s="42"/>
      <c r="V105" s="42"/>
      <c r="W105" s="42"/>
      <c r="X105" s="42"/>
      <c r="Y105" s="25"/>
    </row>
    <row r="106" spans="16:25" ht="12.75">
      <c r="P106" s="8"/>
      <c r="R106" s="3"/>
      <c r="S106" s="2"/>
      <c r="U106" s="42"/>
      <c r="V106" s="42"/>
      <c r="W106" s="42"/>
      <c r="X106" s="42"/>
      <c r="Y106" s="25"/>
    </row>
    <row r="107" spans="16:25" ht="12.75">
      <c r="P107" s="198"/>
      <c r="Q107" s="42"/>
      <c r="R107" s="42"/>
      <c r="S107" s="42"/>
      <c r="T107" s="42"/>
      <c r="U107" s="42"/>
      <c r="V107" s="42"/>
      <c r="W107" s="42"/>
      <c r="X107" s="42"/>
      <c r="Y107" s="25"/>
    </row>
    <row r="108" spans="16:25" ht="12.75">
      <c r="P108" s="198"/>
      <c r="Q108" s="42"/>
      <c r="R108" s="42"/>
      <c r="S108" s="42"/>
      <c r="T108" s="42"/>
      <c r="U108" s="42"/>
      <c r="V108" s="42"/>
      <c r="W108" s="42"/>
      <c r="X108" s="42"/>
      <c r="Y108" s="25"/>
    </row>
    <row r="109" spans="16:20" ht="12.75">
      <c r="P109" s="198"/>
      <c r="Q109" s="42"/>
      <c r="R109" s="42"/>
      <c r="S109" s="42"/>
      <c r="T109" s="42"/>
    </row>
    <row r="110" spans="16:20" ht="12.75">
      <c r="P110" s="198"/>
      <c r="Q110" s="42"/>
      <c r="R110" s="42"/>
      <c r="S110" s="42"/>
      <c r="T110" s="42"/>
    </row>
    <row r="111" spans="16:22" ht="12.75">
      <c r="P111" s="198"/>
      <c r="Q111" s="42"/>
      <c r="R111" s="42"/>
      <c r="S111" s="42"/>
      <c r="T111" s="42"/>
      <c r="V111" s="3"/>
    </row>
    <row r="112" spans="16:22" ht="12.75">
      <c r="P112" s="198"/>
      <c r="Q112" s="42"/>
      <c r="R112" s="42"/>
      <c r="S112" s="42"/>
      <c r="T112" s="42"/>
      <c r="V112" s="3"/>
    </row>
    <row r="113" spans="16:24" ht="12.75">
      <c r="P113" s="198"/>
      <c r="Q113" s="42"/>
      <c r="R113" s="42"/>
      <c r="S113" s="42"/>
      <c r="T113" s="42"/>
      <c r="U113" s="42"/>
      <c r="W113" s="42"/>
      <c r="X113" s="42"/>
    </row>
    <row r="114" spans="16:24" ht="12.75">
      <c r="P114" s="198"/>
      <c r="Q114" s="42"/>
      <c r="R114" s="42"/>
      <c r="S114" s="42"/>
      <c r="T114" s="42"/>
      <c r="U114" s="42"/>
      <c r="V114" s="40"/>
      <c r="W114" s="42"/>
      <c r="X114" s="42"/>
    </row>
    <row r="115" spans="16:25" ht="12.75">
      <c r="P115" s="47"/>
      <c r="Q115" s="42"/>
      <c r="R115" s="42"/>
      <c r="S115" s="42"/>
      <c r="T115" s="42"/>
      <c r="U115" s="42"/>
      <c r="V115" s="42"/>
      <c r="W115" s="42"/>
      <c r="X115" s="42"/>
      <c r="Y115" s="25"/>
    </row>
    <row r="116" spans="16:25" ht="12.75">
      <c r="P116" s="47"/>
      <c r="Q116" s="42"/>
      <c r="R116" s="42"/>
      <c r="S116" s="42"/>
      <c r="T116" s="42"/>
      <c r="U116" s="42"/>
      <c r="V116" s="42"/>
      <c r="W116" s="42"/>
      <c r="X116" s="42"/>
      <c r="Y116" s="25"/>
    </row>
    <row r="117" spans="17:25" ht="12.75">
      <c r="Q117" s="39"/>
      <c r="R117" s="39"/>
      <c r="S117" s="39"/>
      <c r="T117" s="39"/>
      <c r="U117" s="42"/>
      <c r="V117" s="42"/>
      <c r="W117" s="42"/>
      <c r="X117" s="42"/>
      <c r="Y117" s="25"/>
    </row>
    <row r="118" spans="16:25" ht="12.75">
      <c r="P118" s="198"/>
      <c r="Q118" s="39"/>
      <c r="R118" s="39"/>
      <c r="S118" s="39"/>
      <c r="T118" s="39"/>
      <c r="U118" s="42"/>
      <c r="V118" s="42"/>
      <c r="W118" s="42"/>
      <c r="X118" s="42"/>
      <c r="Y118" s="25"/>
    </row>
    <row r="119" spans="16:25" ht="12.75">
      <c r="P119" s="198"/>
      <c r="Q119" s="39"/>
      <c r="R119" s="39"/>
      <c r="S119" s="39"/>
      <c r="T119" s="39"/>
      <c r="U119" s="42"/>
      <c r="V119" s="42"/>
      <c r="W119" s="42"/>
      <c r="X119" s="42"/>
      <c r="Y119" s="25"/>
    </row>
    <row r="120" spans="16:25" ht="12.75">
      <c r="P120" s="47"/>
      <c r="Q120" s="39"/>
      <c r="R120" s="39"/>
      <c r="S120" s="39"/>
      <c r="T120" s="39"/>
      <c r="U120" s="42"/>
      <c r="V120" s="42"/>
      <c r="W120" s="42"/>
      <c r="X120" s="42"/>
      <c r="Y120" s="25"/>
    </row>
    <row r="121" spans="16:25" ht="12.75">
      <c r="P121" s="47"/>
      <c r="Q121" s="39"/>
      <c r="R121" s="39"/>
      <c r="S121" s="39"/>
      <c r="T121" s="39"/>
      <c r="U121" s="42"/>
      <c r="V121" s="42"/>
      <c r="W121" s="42"/>
      <c r="X121" s="42"/>
      <c r="Y121" s="25"/>
    </row>
    <row r="122" spans="16:20" ht="12.75">
      <c r="P122" s="47"/>
      <c r="Q122" s="39"/>
      <c r="R122" s="39"/>
      <c r="S122" s="39"/>
      <c r="T122" s="39"/>
    </row>
    <row r="123" spans="16:20" ht="12.75">
      <c r="P123" s="47"/>
      <c r="Q123" s="39"/>
      <c r="R123" s="39"/>
      <c r="S123" s="39"/>
      <c r="T123" s="39"/>
    </row>
    <row r="124" spans="16:20" ht="12.75">
      <c r="P124" s="47"/>
      <c r="Q124" s="39"/>
      <c r="R124" s="39"/>
      <c r="S124" s="39"/>
      <c r="T124" s="39"/>
    </row>
    <row r="125" spans="16:24" ht="12.75">
      <c r="P125" s="47"/>
      <c r="Q125" s="39"/>
      <c r="R125" s="39"/>
      <c r="S125" s="39"/>
      <c r="T125" s="39"/>
      <c r="U125" s="39"/>
      <c r="W125" s="39"/>
      <c r="X125" s="39"/>
    </row>
    <row r="126" spans="16:24" ht="12.75">
      <c r="P126" s="2"/>
      <c r="Q126" s="39"/>
      <c r="R126" s="39"/>
      <c r="S126" s="39"/>
      <c r="T126" s="39"/>
      <c r="U126" s="39"/>
      <c r="V126" s="40"/>
      <c r="W126" s="39"/>
      <c r="X126" s="39"/>
    </row>
    <row r="127" spans="16:24" ht="12.75">
      <c r="P127" s="198"/>
      <c r="Q127" s="39"/>
      <c r="R127" s="39"/>
      <c r="S127" s="39"/>
      <c r="T127" s="39"/>
      <c r="U127" s="39"/>
      <c r="V127" s="39"/>
      <c r="W127" s="39"/>
      <c r="X127" s="39"/>
    </row>
    <row r="128" spans="16:24" ht="12.75">
      <c r="P128" s="198"/>
      <c r="Q128" s="39"/>
      <c r="R128" s="39"/>
      <c r="S128" s="39"/>
      <c r="T128" s="39"/>
      <c r="U128" s="39"/>
      <c r="V128" s="39"/>
      <c r="W128" s="39"/>
      <c r="X128" s="39"/>
    </row>
    <row r="129" spans="16:24" ht="12.75">
      <c r="P129" s="198"/>
      <c r="Q129" s="39"/>
      <c r="R129" s="39"/>
      <c r="S129" s="39"/>
      <c r="T129" s="39"/>
      <c r="U129" s="39"/>
      <c r="V129" s="39"/>
      <c r="W129" s="39"/>
      <c r="X129" s="39"/>
    </row>
    <row r="130" spans="16:24" ht="12.75">
      <c r="P130" s="198"/>
      <c r="Q130" s="39"/>
      <c r="R130" s="39"/>
      <c r="S130" s="39"/>
      <c r="T130" s="39"/>
      <c r="U130" s="39"/>
      <c r="V130" s="39"/>
      <c r="W130" s="39"/>
      <c r="X130" s="39"/>
    </row>
    <row r="131" spans="16:24" ht="12.75">
      <c r="P131" s="199"/>
      <c r="Q131" s="39"/>
      <c r="R131" s="39"/>
      <c r="S131" s="39"/>
      <c r="T131" s="39"/>
      <c r="U131" s="39"/>
      <c r="V131" s="39"/>
      <c r="W131" s="39"/>
      <c r="X131" s="39"/>
    </row>
    <row r="132" spans="16:24" ht="12.75">
      <c r="P132" s="198"/>
      <c r="Q132" s="39"/>
      <c r="R132" s="39"/>
      <c r="S132" s="39"/>
      <c r="T132" s="39"/>
      <c r="U132" s="39"/>
      <c r="V132" s="39"/>
      <c r="W132" s="39"/>
      <c r="X132" s="39"/>
    </row>
    <row r="133" spans="16:24" ht="12.75">
      <c r="P133" s="198"/>
      <c r="Q133" s="39"/>
      <c r="R133" s="39"/>
      <c r="S133" s="39"/>
      <c r="T133" s="39"/>
      <c r="U133" s="39"/>
      <c r="V133" s="39"/>
      <c r="W133" s="39"/>
      <c r="X133" s="39"/>
    </row>
  </sheetData>
  <sheetProtection/>
  <mergeCells count="4">
    <mergeCell ref="B2:G2"/>
    <mergeCell ref="D5:E6"/>
    <mergeCell ref="G5:G7"/>
    <mergeCell ref="B28:G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B2:T77"/>
  <sheetViews>
    <sheetView workbookViewId="0" topLeftCell="A1">
      <selection activeCell="B19" sqref="B19:E20"/>
    </sheetView>
  </sheetViews>
  <sheetFormatPr defaultColWidth="9.140625" defaultRowHeight="12.75"/>
  <cols>
    <col min="1" max="1" width="9.140625" style="2" customWidth="1"/>
    <col min="2" max="2" width="36.140625" style="2" customWidth="1"/>
    <col min="3" max="4" width="12.7109375" style="40" customWidth="1"/>
    <col min="5" max="5" width="15.28125" style="2" customWidth="1"/>
    <col min="6" max="6" width="13.8515625" style="2" customWidth="1"/>
    <col min="7" max="7" width="9.140625" style="2" customWidth="1"/>
    <col min="8" max="8" width="27.7109375" style="2" customWidth="1"/>
    <col min="9" max="9" width="10.57421875" style="2" bestFit="1" customWidth="1"/>
    <col min="10" max="10" width="7.57421875" style="25" bestFit="1" customWidth="1"/>
    <col min="11" max="11" width="12.28125" style="3" customWidth="1"/>
    <col min="12" max="12" width="15.00390625" style="3" bestFit="1" customWidth="1"/>
    <col min="13" max="13" width="30.7109375" style="3" customWidth="1"/>
    <col min="14" max="14" width="10.140625" style="3" bestFit="1" customWidth="1"/>
    <col min="15" max="15" width="9.28125" style="2" bestFit="1" customWidth="1"/>
    <col min="16" max="16" width="9.7109375" style="2" bestFit="1" customWidth="1"/>
    <col min="17" max="17" width="9.140625" style="2" customWidth="1"/>
    <col min="18" max="18" width="11.7109375" style="2" customWidth="1"/>
    <col min="19" max="16384" width="9.140625" style="2" customWidth="1"/>
  </cols>
  <sheetData>
    <row r="2" spans="2:5" ht="44.25" customHeight="1">
      <c r="B2" s="322" t="s">
        <v>192</v>
      </c>
      <c r="C2" s="322"/>
      <c r="D2" s="322"/>
      <c r="E2" s="322"/>
    </row>
    <row r="3" ht="12.75">
      <c r="D3" s="39"/>
    </row>
    <row r="4" spans="2:6" ht="12.75">
      <c r="B4" s="55" t="s">
        <v>104</v>
      </c>
      <c r="C4" s="262"/>
      <c r="D4" s="263"/>
      <c r="E4" s="29"/>
      <c r="F4" s="29"/>
    </row>
    <row r="5" spans="2:6" ht="19.5" customHeight="1">
      <c r="B5" s="172"/>
      <c r="C5" s="317" t="s">
        <v>105</v>
      </c>
      <c r="D5" s="317"/>
      <c r="E5" s="173"/>
      <c r="F5" s="29"/>
    </row>
    <row r="6" spans="2:6" ht="12.75">
      <c r="B6" s="16"/>
      <c r="C6" s="82" t="s">
        <v>70</v>
      </c>
      <c r="D6" s="264" t="s">
        <v>71</v>
      </c>
      <c r="E6" s="187" t="s">
        <v>39</v>
      </c>
      <c r="F6" s="30"/>
    </row>
    <row r="7" spans="2:6" ht="12.75" customHeight="1">
      <c r="B7" s="8"/>
      <c r="C7" s="265"/>
      <c r="D7" s="295" t="s">
        <v>1</v>
      </c>
      <c r="E7" s="295"/>
      <c r="F7" s="31"/>
    </row>
    <row r="8" spans="2:6" ht="12.75" customHeight="1">
      <c r="B8" s="2" t="s">
        <v>78</v>
      </c>
      <c r="C8" s="266">
        <v>66.69291932247431</v>
      </c>
      <c r="D8" s="266">
        <v>196.985713896894</v>
      </c>
      <c r="E8" s="48">
        <v>263.67863321936824</v>
      </c>
      <c r="F8" s="33"/>
    </row>
    <row r="9" spans="2:6" ht="12.75" customHeight="1">
      <c r="B9" s="2" t="s">
        <v>79</v>
      </c>
      <c r="C9" s="266">
        <v>93.96114611498979</v>
      </c>
      <c r="D9" s="266">
        <v>185.35713258940888</v>
      </c>
      <c r="E9" s="48">
        <v>279.3182787043989</v>
      </c>
      <c r="F9" s="23"/>
    </row>
    <row r="10" spans="2:6" ht="12.75" customHeight="1">
      <c r="B10" s="2" t="s">
        <v>81</v>
      </c>
      <c r="C10" s="266">
        <v>86.50344620524682</v>
      </c>
      <c r="D10" s="266">
        <v>176.59990939298427</v>
      </c>
      <c r="E10" s="48">
        <v>263.10335559823113</v>
      </c>
      <c r="F10" s="33"/>
    </row>
    <row r="11" spans="2:6" ht="12.75" customHeight="1">
      <c r="B11" s="2" t="s">
        <v>120</v>
      </c>
      <c r="C11" s="266">
        <v>40.506984280875706</v>
      </c>
      <c r="D11" s="266">
        <v>346.30528185533484</v>
      </c>
      <c r="E11" s="48">
        <v>386.81226613621067</v>
      </c>
      <c r="F11" s="33"/>
    </row>
    <row r="12" spans="2:6" ht="12.75" customHeight="1">
      <c r="B12" s="16" t="s">
        <v>39</v>
      </c>
      <c r="C12" s="278">
        <v>287.66449592358646</v>
      </c>
      <c r="D12" s="278">
        <v>905.2480377346233</v>
      </c>
      <c r="E12" s="277">
        <v>1192.912533658208</v>
      </c>
      <c r="F12" s="33"/>
    </row>
    <row r="13" spans="3:6" ht="12.75" customHeight="1">
      <c r="C13" s="267"/>
      <c r="D13" s="268"/>
      <c r="E13" s="46" t="s">
        <v>47</v>
      </c>
      <c r="F13" s="23"/>
    </row>
    <row r="14" spans="2:5" ht="12.75">
      <c r="B14" s="2" t="s">
        <v>78</v>
      </c>
      <c r="C14" s="39">
        <v>25.293258884192163</v>
      </c>
      <c r="D14" s="39">
        <v>74.70674111580784</v>
      </c>
      <c r="E14" s="50">
        <v>100</v>
      </c>
    </row>
    <row r="15" spans="2:5" ht="12.75">
      <c r="B15" s="2" t="s">
        <v>79</v>
      </c>
      <c r="C15" s="39">
        <v>33.639454800746684</v>
      </c>
      <c r="D15" s="39">
        <v>66.36054519925338</v>
      </c>
      <c r="E15" s="50">
        <v>100</v>
      </c>
    </row>
    <row r="16" spans="2:5" ht="12.75">
      <c r="B16" s="2" t="s">
        <v>81</v>
      </c>
      <c r="C16" s="39">
        <v>32.87812350722764</v>
      </c>
      <c r="D16" s="39">
        <v>67.1218764927723</v>
      </c>
      <c r="E16" s="50">
        <v>100</v>
      </c>
    </row>
    <row r="17" spans="2:11" ht="14.25">
      <c r="B17" s="2" t="s">
        <v>120</v>
      </c>
      <c r="C17" s="39">
        <v>10.472000974915233</v>
      </c>
      <c r="D17" s="39">
        <v>89.52799902508478</v>
      </c>
      <c r="E17" s="50">
        <v>100</v>
      </c>
      <c r="J17" s="2"/>
      <c r="K17" s="2"/>
    </row>
    <row r="18" spans="2:12" ht="12.75">
      <c r="B18" s="8" t="s">
        <v>39</v>
      </c>
      <c r="C18" s="202">
        <v>24.114466719653745</v>
      </c>
      <c r="D18" s="202">
        <v>75.88553328034654</v>
      </c>
      <c r="E18" s="51">
        <v>100</v>
      </c>
      <c r="L18" s="25"/>
    </row>
    <row r="19" spans="2:5" ht="24.75" customHeight="1">
      <c r="B19" s="331" t="s">
        <v>227</v>
      </c>
      <c r="C19" s="331"/>
      <c r="D19" s="331"/>
      <c r="E19" s="331"/>
    </row>
    <row r="20" spans="2:5" ht="12.75">
      <c r="B20" s="24" t="s">
        <v>10</v>
      </c>
      <c r="C20" s="267"/>
      <c r="D20" s="268"/>
      <c r="E20" s="22"/>
    </row>
    <row r="21" ht="15" customHeight="1">
      <c r="N21" s="2"/>
    </row>
    <row r="22" spans="2:14" ht="13.5">
      <c r="B22" s="206"/>
      <c r="C22" s="269"/>
      <c r="D22" s="269"/>
      <c r="E22" s="206"/>
      <c r="N22" s="2"/>
    </row>
    <row r="23" spans="2:14" ht="13.5">
      <c r="B23" s="206"/>
      <c r="C23" s="269"/>
      <c r="D23" s="269"/>
      <c r="E23" s="206"/>
      <c r="N23" s="2"/>
    </row>
    <row r="24" spans="8:13" ht="12.75">
      <c r="H24" s="8"/>
      <c r="M24" s="8"/>
    </row>
    <row r="25" spans="9:14" ht="12.75">
      <c r="I25" s="3"/>
      <c r="J25" s="3"/>
      <c r="N25" s="2"/>
    </row>
    <row r="26" spans="9:15" ht="12.75">
      <c r="I26" s="39"/>
      <c r="J26" s="39"/>
      <c r="N26" s="42"/>
      <c r="O26" s="42"/>
    </row>
    <row r="27" spans="9:15" ht="12.75">
      <c r="I27" s="39"/>
      <c r="J27" s="39"/>
      <c r="N27" s="42"/>
      <c r="O27" s="42"/>
    </row>
    <row r="28" spans="8:20" ht="12.75">
      <c r="H28" s="198"/>
      <c r="I28" s="39"/>
      <c r="J28" s="39"/>
      <c r="K28" s="39"/>
      <c r="M28" s="198"/>
      <c r="N28" s="42"/>
      <c r="O28" s="42"/>
      <c r="P28" s="42"/>
      <c r="R28" s="42"/>
      <c r="S28" s="42"/>
      <c r="T28" s="42"/>
    </row>
    <row r="29" spans="8:20" ht="12.75">
      <c r="H29" s="198"/>
      <c r="I29" s="39"/>
      <c r="J29" s="42"/>
      <c r="K29" s="39"/>
      <c r="M29" s="198"/>
      <c r="N29" s="42"/>
      <c r="O29" s="42"/>
      <c r="P29" s="42"/>
      <c r="R29" s="39"/>
      <c r="S29" s="42"/>
      <c r="T29" s="39"/>
    </row>
    <row r="30" spans="2:20" ht="12.75">
      <c r="B30" s="20"/>
      <c r="H30" s="198"/>
      <c r="I30" s="39"/>
      <c r="J30" s="42"/>
      <c r="K30" s="39"/>
      <c r="M30" s="198"/>
      <c r="N30" s="42"/>
      <c r="O30" s="42"/>
      <c r="P30" s="42"/>
      <c r="R30" s="39"/>
      <c r="S30" s="42"/>
      <c r="T30" s="39"/>
    </row>
    <row r="31" spans="2:20" ht="12.75">
      <c r="B31" s="20"/>
      <c r="H31" s="198"/>
      <c r="I31" s="39"/>
      <c r="J31" s="42"/>
      <c r="K31" s="39"/>
      <c r="M31" s="198"/>
      <c r="N31" s="42"/>
      <c r="O31" s="42"/>
      <c r="P31" s="42"/>
      <c r="R31" s="39"/>
      <c r="S31" s="42"/>
      <c r="T31" s="39"/>
    </row>
    <row r="32" spans="8:20" ht="12.75">
      <c r="H32" s="198"/>
      <c r="I32" s="39"/>
      <c r="J32" s="42"/>
      <c r="K32" s="39"/>
      <c r="M32" s="198"/>
      <c r="N32" s="42"/>
      <c r="O32" s="42"/>
      <c r="P32" s="42"/>
      <c r="R32" s="39"/>
      <c r="S32" s="42"/>
      <c r="T32" s="39"/>
    </row>
    <row r="33" spans="8:20" ht="12.75">
      <c r="H33" s="198"/>
      <c r="I33" s="39"/>
      <c r="J33" s="42"/>
      <c r="K33" s="39"/>
      <c r="M33" s="198"/>
      <c r="N33" s="42"/>
      <c r="O33" s="42"/>
      <c r="P33" s="42"/>
      <c r="R33" s="39"/>
      <c r="S33" s="42"/>
      <c r="T33" s="39"/>
    </row>
    <row r="34" spans="8:20" ht="12.75">
      <c r="H34" s="198"/>
      <c r="I34" s="39"/>
      <c r="J34" s="42"/>
      <c r="K34" s="39"/>
      <c r="M34" s="198"/>
      <c r="N34" s="42"/>
      <c r="O34" s="42"/>
      <c r="P34" s="42"/>
      <c r="R34" s="39"/>
      <c r="S34" s="42"/>
      <c r="T34" s="39"/>
    </row>
    <row r="35" spans="8:20" ht="12.75">
      <c r="H35" s="199"/>
      <c r="I35" s="42"/>
      <c r="J35" s="39"/>
      <c r="K35" s="39"/>
      <c r="M35" s="47"/>
      <c r="N35" s="42"/>
      <c r="O35" s="42"/>
      <c r="P35" s="42"/>
      <c r="R35" s="39"/>
      <c r="S35" s="42"/>
      <c r="T35" s="39"/>
    </row>
    <row r="36" spans="10:20" ht="12.75">
      <c r="J36" s="42"/>
      <c r="K36" s="39"/>
      <c r="L36" s="39"/>
      <c r="N36" s="47"/>
      <c r="O36" s="42"/>
      <c r="P36" s="39"/>
      <c r="Q36" s="42"/>
      <c r="R36" s="39"/>
      <c r="S36" s="42"/>
      <c r="T36" s="39"/>
    </row>
    <row r="37" spans="10:20" ht="12.75">
      <c r="J37" s="42"/>
      <c r="K37" s="39"/>
      <c r="L37" s="42"/>
      <c r="M37" s="39"/>
      <c r="N37" s="42"/>
      <c r="O37" s="39"/>
      <c r="P37" s="42"/>
      <c r="R37" s="39"/>
      <c r="S37" s="42"/>
      <c r="T37" s="39"/>
    </row>
    <row r="38" spans="12:15" ht="12.75">
      <c r="L38" s="42"/>
      <c r="N38" s="39"/>
      <c r="O38" s="39"/>
    </row>
    <row r="39" spans="12:15" ht="12.75">
      <c r="L39" s="42"/>
      <c r="N39" s="39"/>
      <c r="O39" s="39"/>
    </row>
    <row r="40" spans="12:15" ht="12.75">
      <c r="L40" s="42"/>
      <c r="N40" s="39"/>
      <c r="O40" s="39"/>
    </row>
    <row r="41" spans="13:16" ht="12.75">
      <c r="M41" s="47"/>
      <c r="N41" s="39"/>
      <c r="O41" s="39"/>
      <c r="P41" s="39"/>
    </row>
    <row r="42" spans="13:16" ht="12.75">
      <c r="M42" s="47"/>
      <c r="N42" s="39"/>
      <c r="O42" s="39"/>
      <c r="P42" s="39"/>
    </row>
    <row r="43" spans="13:16" ht="12.75">
      <c r="M43" s="47"/>
      <c r="N43" s="39"/>
      <c r="O43" s="39"/>
      <c r="P43" s="39"/>
    </row>
    <row r="44" spans="12:20" ht="12.75">
      <c r="L44" s="39"/>
      <c r="M44" s="198"/>
      <c r="N44" s="39"/>
      <c r="O44" s="39"/>
      <c r="P44" s="39"/>
      <c r="R44" s="42"/>
      <c r="S44" s="42"/>
      <c r="T44" s="42"/>
    </row>
    <row r="45" spans="12:20" ht="12.75">
      <c r="L45" s="42"/>
      <c r="M45" s="47"/>
      <c r="N45" s="39"/>
      <c r="O45" s="39"/>
      <c r="P45" s="39"/>
      <c r="R45" s="39"/>
      <c r="S45" s="42"/>
      <c r="T45" s="39"/>
    </row>
    <row r="46" spans="12:20" ht="12.75">
      <c r="L46" s="42"/>
      <c r="M46" s="47"/>
      <c r="N46" s="39"/>
      <c r="O46" s="39"/>
      <c r="P46" s="39"/>
      <c r="R46" s="39"/>
      <c r="S46" s="42"/>
      <c r="T46" s="39"/>
    </row>
    <row r="47" spans="12:20" ht="12.75">
      <c r="L47" s="42"/>
      <c r="M47" s="47"/>
      <c r="N47" s="39"/>
      <c r="O47" s="39"/>
      <c r="P47" s="39"/>
      <c r="R47" s="39"/>
      <c r="S47" s="42"/>
      <c r="T47" s="39"/>
    </row>
    <row r="48" spans="12:20" ht="12.75">
      <c r="L48" s="42"/>
      <c r="M48" s="47"/>
      <c r="N48" s="39"/>
      <c r="O48" s="39"/>
      <c r="P48" s="39"/>
      <c r="R48" s="39"/>
      <c r="S48" s="42"/>
      <c r="T48" s="39"/>
    </row>
    <row r="49" spans="14:20" ht="12.75">
      <c r="N49" s="47"/>
      <c r="O49" s="42"/>
      <c r="P49" s="39"/>
      <c r="Q49" s="42"/>
      <c r="R49" s="39"/>
      <c r="S49" s="42"/>
      <c r="T49" s="39"/>
    </row>
    <row r="50" spans="14:20" ht="12.75">
      <c r="N50" s="47"/>
      <c r="O50" s="42"/>
      <c r="P50" s="39"/>
      <c r="Q50" s="42"/>
      <c r="R50" s="39"/>
      <c r="S50" s="42"/>
      <c r="T50" s="39"/>
    </row>
    <row r="51" spans="13:20" ht="12.75">
      <c r="M51" s="8"/>
      <c r="N51" s="42"/>
      <c r="O51" s="39"/>
      <c r="P51" s="42"/>
      <c r="R51" s="39"/>
      <c r="S51" s="42"/>
      <c r="T51" s="39"/>
    </row>
    <row r="52" spans="14:20" ht="12.75">
      <c r="N52" s="39"/>
      <c r="O52" s="42"/>
      <c r="R52" s="39"/>
      <c r="S52" s="42"/>
      <c r="T52" s="39"/>
    </row>
    <row r="53" spans="13:20" ht="12.75">
      <c r="M53" s="47"/>
      <c r="N53" s="39"/>
      <c r="O53" s="42"/>
      <c r="R53" s="39"/>
      <c r="S53" s="42"/>
      <c r="T53" s="39"/>
    </row>
    <row r="54" spans="12:15" ht="12.75">
      <c r="L54" s="39"/>
      <c r="M54" s="47"/>
      <c r="N54" s="25"/>
      <c r="O54" s="25"/>
    </row>
    <row r="55" spans="12:16" ht="12.75">
      <c r="L55" s="39"/>
      <c r="M55" s="25"/>
      <c r="N55" s="42"/>
      <c r="O55" s="42"/>
      <c r="P55" s="42"/>
    </row>
    <row r="56" spans="12:16" ht="12.75">
      <c r="L56" s="39"/>
      <c r="M56" s="25"/>
      <c r="N56" s="42"/>
      <c r="O56" s="42"/>
      <c r="P56" s="42"/>
    </row>
    <row r="57" spans="12:16" ht="12.75">
      <c r="L57" s="39"/>
      <c r="M57" s="25"/>
      <c r="N57" s="42"/>
      <c r="O57" s="42"/>
      <c r="P57" s="42"/>
    </row>
    <row r="58" spans="13:16" ht="12.75">
      <c r="M58" s="198"/>
      <c r="N58" s="42"/>
      <c r="O58" s="42"/>
      <c r="P58" s="42"/>
    </row>
    <row r="59" spans="13:16" ht="12.75">
      <c r="M59" s="25"/>
      <c r="N59" s="42"/>
      <c r="O59" s="42"/>
      <c r="P59" s="42"/>
    </row>
    <row r="60" spans="13:16" ht="12.75">
      <c r="M60" s="25"/>
      <c r="N60" s="42"/>
      <c r="O60" s="42"/>
      <c r="P60" s="42"/>
    </row>
    <row r="61" spans="14:16" ht="12.75">
      <c r="N61" s="42"/>
      <c r="O61" s="42"/>
      <c r="P61" s="42"/>
    </row>
    <row r="62" spans="12:16" ht="12.75">
      <c r="L62" s="39"/>
      <c r="M62" s="39"/>
      <c r="N62" s="42"/>
      <c r="O62" s="42"/>
      <c r="P62" s="42"/>
    </row>
    <row r="63" spans="12:14" ht="12.75">
      <c r="L63" s="39"/>
      <c r="M63" s="39"/>
      <c r="N63" s="39"/>
    </row>
    <row r="64" spans="12:15" ht="12.75">
      <c r="L64" s="39"/>
      <c r="M64" s="39"/>
      <c r="N64" s="39"/>
      <c r="O64" s="39"/>
    </row>
    <row r="65" spans="12:15" ht="12.75">
      <c r="L65" s="39"/>
      <c r="M65" s="39"/>
      <c r="N65" s="39"/>
      <c r="O65" s="39"/>
    </row>
    <row r="66" spans="12:15" ht="12.75">
      <c r="L66" s="39"/>
      <c r="M66" s="39"/>
      <c r="N66" s="39"/>
      <c r="O66" s="39"/>
    </row>
    <row r="67" spans="12:15" ht="12.75">
      <c r="L67" s="39"/>
      <c r="M67" s="39"/>
      <c r="N67" s="39"/>
      <c r="O67" s="39"/>
    </row>
    <row r="68" spans="12:15" ht="12.75">
      <c r="L68" s="39"/>
      <c r="M68" s="39"/>
      <c r="N68" s="39"/>
      <c r="O68" s="39"/>
    </row>
    <row r="69" spans="12:15" ht="12.75">
      <c r="L69" s="39"/>
      <c r="M69" s="39"/>
      <c r="N69" s="39"/>
      <c r="O69" s="39"/>
    </row>
    <row r="73" spans="12:13" ht="12.75">
      <c r="L73" s="39"/>
      <c r="M73" s="39"/>
    </row>
    <row r="74" spans="12:13" ht="12.75">
      <c r="L74" s="39"/>
      <c r="M74" s="39"/>
    </row>
    <row r="75" spans="12:13" ht="12.75">
      <c r="L75" s="39"/>
      <c r="M75" s="42"/>
    </row>
    <row r="76" spans="12:13" ht="12.75">
      <c r="L76" s="39"/>
      <c r="M76" s="42"/>
    </row>
    <row r="77" spans="12:13" ht="12.75">
      <c r="L77" s="39"/>
      <c r="M77" s="42"/>
    </row>
  </sheetData>
  <sheetProtection/>
  <mergeCells count="4">
    <mergeCell ref="D7:E7"/>
    <mergeCell ref="C5:D5"/>
    <mergeCell ref="B2:E2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B2:Y86"/>
  <sheetViews>
    <sheetView zoomScalePageLayoutView="0" workbookViewId="0" topLeftCell="A1">
      <selection activeCell="B17" sqref="B17:D18"/>
    </sheetView>
  </sheetViews>
  <sheetFormatPr defaultColWidth="9.140625" defaultRowHeight="12.75"/>
  <cols>
    <col min="1" max="1" width="9.140625" style="2" customWidth="1"/>
    <col min="2" max="2" width="34.421875" style="2" customWidth="1"/>
    <col min="3" max="3" width="37.7109375" style="2" customWidth="1"/>
    <col min="4" max="4" width="17.7109375" style="2" customWidth="1"/>
    <col min="5" max="5" width="12.57421875" style="2" customWidth="1"/>
    <col min="6" max="6" width="13.8515625" style="2" customWidth="1"/>
    <col min="7" max="7" width="9.140625" style="2" customWidth="1"/>
    <col min="8" max="8" width="37.7109375" style="2" customWidth="1"/>
    <col min="9" max="9" width="11.140625" style="2" customWidth="1"/>
    <col min="10" max="10" width="9.8515625" style="25" bestFit="1" customWidth="1"/>
    <col min="11" max="11" width="7.57421875" style="3" bestFit="1" customWidth="1"/>
    <col min="12" max="12" width="12.28125" style="3" bestFit="1" customWidth="1"/>
    <col min="13" max="13" width="9.7109375" style="3" bestFit="1" customWidth="1"/>
    <col min="14" max="14" width="10.00390625" style="25" customWidth="1"/>
    <col min="15" max="15" width="8.57421875" style="3" customWidth="1"/>
    <col min="16" max="16" width="15.00390625" style="3" bestFit="1" customWidth="1"/>
    <col min="17" max="17" width="13.7109375" style="3" customWidth="1"/>
    <col min="18" max="18" width="31.57421875" style="3" bestFit="1" customWidth="1"/>
    <col min="19" max="19" width="9.140625" style="2" customWidth="1"/>
    <col min="20" max="20" width="17.57421875" style="2" customWidth="1"/>
    <col min="21" max="21" width="17.00390625" style="2" customWidth="1"/>
    <col min="22" max="22" width="11.7109375" style="2" customWidth="1"/>
    <col min="23" max="16384" width="9.140625" style="2" customWidth="1"/>
  </cols>
  <sheetData>
    <row r="2" spans="2:4" ht="56.25" customHeight="1">
      <c r="B2" s="322" t="s">
        <v>194</v>
      </c>
      <c r="C2" s="322"/>
      <c r="D2" s="322"/>
    </row>
    <row r="3" ht="12.75">
      <c r="D3" s="3"/>
    </row>
    <row r="4" spans="2:6" ht="13.5">
      <c r="B4" s="55" t="s">
        <v>118</v>
      </c>
      <c r="C4" s="5"/>
      <c r="D4" s="6"/>
      <c r="E4" s="29"/>
      <c r="F4" s="29"/>
    </row>
    <row r="5" spans="2:6" ht="12.75">
      <c r="B5" s="28" t="s">
        <v>108</v>
      </c>
      <c r="C5" s="26" t="s">
        <v>1</v>
      </c>
      <c r="D5" s="27" t="s">
        <v>47</v>
      </c>
      <c r="E5" s="176"/>
      <c r="F5" s="30"/>
    </row>
    <row r="6" spans="2:6" ht="19.5" customHeight="1">
      <c r="B6" s="2" t="s">
        <v>109</v>
      </c>
      <c r="C6" s="184">
        <v>474.90113198849866</v>
      </c>
      <c r="D6" s="50">
        <v>48.24902243003103</v>
      </c>
      <c r="E6" s="189"/>
      <c r="F6" s="33"/>
    </row>
    <row r="7" spans="2:6" ht="12.75" customHeight="1">
      <c r="B7" s="2" t="s">
        <v>110</v>
      </c>
      <c r="C7" s="184">
        <v>322.4443876500874</v>
      </c>
      <c r="D7" s="50">
        <v>32.75971658990159</v>
      </c>
      <c r="E7" s="189"/>
      <c r="F7" s="33"/>
    </row>
    <row r="8" spans="2:6" ht="12.75" customHeight="1">
      <c r="B8" s="2" t="s">
        <v>111</v>
      </c>
      <c r="C8" s="184">
        <v>164.27171830284723</v>
      </c>
      <c r="D8" s="50">
        <v>16.689683993437516</v>
      </c>
      <c r="E8" s="189"/>
      <c r="F8" s="23"/>
    </row>
    <row r="9" spans="2:6" ht="12.75" customHeight="1">
      <c r="B9" s="2" t="s">
        <v>119</v>
      </c>
      <c r="C9" s="184">
        <v>22.653754651592745</v>
      </c>
      <c r="D9" s="50">
        <v>2.3015769866296893</v>
      </c>
      <c r="E9" s="189"/>
      <c r="F9" s="33"/>
    </row>
    <row r="10" spans="2:6" ht="12.75" customHeight="1">
      <c r="B10" s="16" t="s">
        <v>39</v>
      </c>
      <c r="C10" s="287">
        <v>984.2709925930277</v>
      </c>
      <c r="D10" s="274">
        <v>100</v>
      </c>
      <c r="E10" s="190"/>
      <c r="F10" s="33"/>
    </row>
    <row r="11" spans="3:6" ht="12.75" customHeight="1">
      <c r="C11" s="21"/>
      <c r="D11" s="22"/>
      <c r="E11" s="46"/>
      <c r="F11" s="23"/>
    </row>
    <row r="12" spans="2:6" ht="12.75" customHeight="1">
      <c r="B12" s="8" t="s">
        <v>122</v>
      </c>
      <c r="C12" s="21"/>
      <c r="D12" s="22"/>
      <c r="E12" s="46"/>
      <c r="F12" s="23"/>
    </row>
    <row r="13" spans="2:5" ht="23.25" customHeight="1">
      <c r="B13" s="173" t="s">
        <v>112</v>
      </c>
      <c r="C13" s="196">
        <v>117.40788771147959</v>
      </c>
      <c r="D13" s="197">
        <v>11.92841083350151</v>
      </c>
      <c r="E13" s="180"/>
    </row>
    <row r="14" spans="2:5" ht="12.75">
      <c r="B14" s="2" t="s">
        <v>117</v>
      </c>
      <c r="C14" s="191">
        <v>518.4251224135055</v>
      </c>
      <c r="D14" s="194">
        <v>52.670974387625954</v>
      </c>
      <c r="E14" s="180"/>
    </row>
    <row r="15" spans="2:5" ht="12.75">
      <c r="B15" s="2" t="s">
        <v>113</v>
      </c>
      <c r="C15" s="191">
        <v>348.43798246804147</v>
      </c>
      <c r="D15" s="194">
        <v>35.400614778872395</v>
      </c>
      <c r="E15" s="180"/>
    </row>
    <row r="16" spans="2:18" ht="12.75">
      <c r="B16" s="8" t="s">
        <v>39</v>
      </c>
      <c r="C16" s="192">
        <v>984.2709925930264</v>
      </c>
      <c r="D16" s="195">
        <v>100</v>
      </c>
      <c r="E16" s="181"/>
      <c r="R16" s="2"/>
    </row>
    <row r="17" spans="2:15" ht="24.75" customHeight="1">
      <c r="B17" s="331" t="s">
        <v>228</v>
      </c>
      <c r="C17" s="331"/>
      <c r="D17" s="331"/>
      <c r="E17" s="22"/>
      <c r="O17" s="25"/>
    </row>
    <row r="18" spans="2:18" ht="12.75">
      <c r="B18" s="24" t="s">
        <v>10</v>
      </c>
      <c r="E18" s="29"/>
      <c r="O18" s="25"/>
      <c r="R18" s="2"/>
    </row>
    <row r="19" ht="12.75">
      <c r="E19" s="29"/>
    </row>
    <row r="20" ht="12.75">
      <c r="E20" s="29"/>
    </row>
    <row r="21" ht="12.75">
      <c r="E21" s="29"/>
    </row>
    <row r="23" spans="8:24" ht="12.75">
      <c r="H23" s="8"/>
      <c r="O23" s="25"/>
      <c r="R23" s="8"/>
      <c r="S23" s="3"/>
      <c r="T23" s="42"/>
      <c r="U23" s="42"/>
      <c r="V23" s="42"/>
      <c r="W23" s="42"/>
      <c r="X23" s="42"/>
    </row>
    <row r="24" spans="17:24" ht="12.75">
      <c r="Q24" s="39"/>
      <c r="R24" s="47"/>
      <c r="S24" s="40"/>
      <c r="T24" s="39"/>
      <c r="U24" s="42"/>
      <c r="V24" s="39"/>
      <c r="W24" s="42"/>
      <c r="X24" s="39"/>
    </row>
    <row r="25" spans="2:24" ht="12.75">
      <c r="B25" s="20"/>
      <c r="Q25" s="39"/>
      <c r="R25" s="47"/>
      <c r="S25" s="42"/>
      <c r="T25" s="39"/>
      <c r="U25" s="42"/>
      <c r="V25" s="39"/>
      <c r="W25" s="42"/>
      <c r="X25" s="39"/>
    </row>
    <row r="26" spans="2:24" ht="12.75">
      <c r="B26" s="20"/>
      <c r="Q26" s="39"/>
      <c r="R26" s="47"/>
      <c r="S26" s="42"/>
      <c r="T26" s="39"/>
      <c r="U26" s="42"/>
      <c r="V26" s="39"/>
      <c r="W26" s="42"/>
      <c r="X26" s="39"/>
    </row>
    <row r="27" spans="15:24" ht="12.75">
      <c r="O27" s="39"/>
      <c r="P27" s="39"/>
      <c r="Q27" s="39"/>
      <c r="R27" s="47"/>
      <c r="S27" s="42"/>
      <c r="T27" s="39"/>
      <c r="U27" s="42"/>
      <c r="V27" s="39"/>
      <c r="W27" s="42"/>
      <c r="X27" s="39"/>
    </row>
    <row r="28" spans="15:24" ht="12.75">
      <c r="O28" s="39"/>
      <c r="P28" s="39"/>
      <c r="Q28" s="39"/>
      <c r="R28" s="47"/>
      <c r="S28" s="42"/>
      <c r="T28" s="39"/>
      <c r="U28" s="42"/>
      <c r="V28" s="39"/>
      <c r="W28" s="42"/>
      <c r="X28" s="39"/>
    </row>
    <row r="29" spans="15:24" ht="12.75">
      <c r="O29" s="39"/>
      <c r="P29" s="39"/>
      <c r="R29" s="47"/>
      <c r="S29" s="42"/>
      <c r="T29" s="39"/>
      <c r="U29" s="42"/>
      <c r="V29" s="39"/>
      <c r="W29" s="42"/>
      <c r="X29" s="39"/>
    </row>
    <row r="30" spans="15:24" ht="12.75">
      <c r="O30" s="39"/>
      <c r="P30" s="39"/>
      <c r="R30" s="47"/>
      <c r="S30" s="42"/>
      <c r="T30" s="39"/>
      <c r="U30" s="42"/>
      <c r="V30" s="39"/>
      <c r="W30" s="42"/>
      <c r="X30" s="39"/>
    </row>
    <row r="31" spans="15:24" ht="12.75">
      <c r="O31" s="39"/>
      <c r="P31" s="39"/>
      <c r="R31" s="47"/>
      <c r="S31" s="42"/>
      <c r="T31" s="39"/>
      <c r="U31" s="42"/>
      <c r="V31" s="39"/>
      <c r="W31" s="42"/>
      <c r="X31" s="39"/>
    </row>
    <row r="32" spans="15:24" ht="12.75">
      <c r="O32" s="39"/>
      <c r="Q32" s="39"/>
      <c r="R32" s="47"/>
      <c r="S32" s="42"/>
      <c r="T32" s="39"/>
      <c r="U32" s="42"/>
      <c r="V32" s="39"/>
      <c r="W32" s="42"/>
      <c r="X32" s="39"/>
    </row>
    <row r="33" spans="15:19" ht="12.75">
      <c r="O33" s="39"/>
      <c r="Q33" s="39"/>
      <c r="R33" s="42"/>
      <c r="S33" s="39"/>
    </row>
    <row r="34" spans="15:19" ht="12.75">
      <c r="O34" s="39"/>
      <c r="Q34" s="39"/>
      <c r="R34" s="42"/>
      <c r="S34" s="39"/>
    </row>
    <row r="35" spans="9:19" ht="12.75">
      <c r="I35" s="42"/>
      <c r="K35" s="39"/>
      <c r="O35" s="39"/>
      <c r="P35" s="39"/>
      <c r="R35" s="42"/>
      <c r="S35" s="42"/>
    </row>
    <row r="36" spans="9:19" ht="12.75">
      <c r="I36" s="42"/>
      <c r="K36" s="39"/>
      <c r="O36" s="39"/>
      <c r="P36" s="42"/>
      <c r="R36" s="47"/>
      <c r="S36" s="39"/>
    </row>
    <row r="37" spans="9:19" ht="12.75">
      <c r="I37" s="42"/>
      <c r="O37" s="39"/>
      <c r="P37" s="42"/>
      <c r="R37" s="47"/>
      <c r="S37" s="39"/>
    </row>
    <row r="38" spans="9:19" ht="12.75">
      <c r="I38" s="42"/>
      <c r="O38" s="39"/>
      <c r="P38" s="42"/>
      <c r="R38" s="47"/>
      <c r="S38" s="39"/>
    </row>
    <row r="39" spans="9:24" ht="12.75">
      <c r="I39" s="42"/>
      <c r="O39" s="39"/>
      <c r="P39" s="42"/>
      <c r="R39" s="47"/>
      <c r="S39" s="39"/>
      <c r="T39" s="42"/>
      <c r="U39" s="42"/>
      <c r="V39" s="42"/>
      <c r="W39" s="42"/>
      <c r="X39" s="42"/>
    </row>
    <row r="40" spans="9:24" ht="12.75">
      <c r="I40" s="42"/>
      <c r="Q40" s="39"/>
      <c r="R40" s="47"/>
      <c r="S40" s="39"/>
      <c r="T40" s="39"/>
      <c r="U40" s="42"/>
      <c r="V40" s="39"/>
      <c r="W40" s="42"/>
      <c r="X40" s="39"/>
    </row>
    <row r="41" spans="9:24" ht="12.75">
      <c r="I41" s="42"/>
      <c r="Q41" s="39"/>
      <c r="R41" s="47"/>
      <c r="S41" s="39"/>
      <c r="T41" s="39"/>
      <c r="U41" s="42"/>
      <c r="V41" s="39"/>
      <c r="W41" s="42"/>
      <c r="X41" s="39"/>
    </row>
    <row r="42" spans="9:24" ht="12.75">
      <c r="I42" s="42"/>
      <c r="Q42" s="39"/>
      <c r="R42" s="47"/>
      <c r="S42" s="39"/>
      <c r="T42" s="39"/>
      <c r="U42" s="42"/>
      <c r="V42" s="39"/>
      <c r="W42" s="42"/>
      <c r="X42" s="39"/>
    </row>
    <row r="43" spans="9:24" ht="12.75">
      <c r="I43" s="40"/>
      <c r="O43" s="39"/>
      <c r="P43" s="39"/>
      <c r="Q43" s="39"/>
      <c r="R43" s="47"/>
      <c r="S43" s="39"/>
      <c r="T43" s="39"/>
      <c r="U43" s="42"/>
      <c r="V43" s="39"/>
      <c r="W43" s="42"/>
      <c r="X43" s="39"/>
    </row>
    <row r="44" spans="9:24" ht="12.75">
      <c r="I44" s="40"/>
      <c r="O44" s="39"/>
      <c r="P44" s="42"/>
      <c r="S44" s="3"/>
      <c r="T44" s="39"/>
      <c r="U44" s="42"/>
      <c r="V44" s="39"/>
      <c r="W44" s="42"/>
      <c r="X44" s="39"/>
    </row>
    <row r="45" spans="9:24" ht="12.75">
      <c r="I45" s="42"/>
      <c r="O45" s="39"/>
      <c r="P45" s="42"/>
      <c r="S45" s="3"/>
      <c r="T45" s="39"/>
      <c r="U45" s="42"/>
      <c r="V45" s="39"/>
      <c r="W45" s="42"/>
      <c r="X45" s="39"/>
    </row>
    <row r="46" spans="9:24" ht="12.75">
      <c r="I46" s="42"/>
      <c r="O46" s="39"/>
      <c r="P46" s="42"/>
      <c r="S46" s="42"/>
      <c r="T46" s="39"/>
      <c r="U46" s="42"/>
      <c r="V46" s="39"/>
      <c r="W46" s="42"/>
      <c r="X46" s="39"/>
    </row>
    <row r="47" spans="9:24" ht="12.75">
      <c r="I47" s="42"/>
      <c r="O47" s="39"/>
      <c r="P47" s="42"/>
      <c r="S47" s="42"/>
      <c r="T47" s="39"/>
      <c r="U47" s="42"/>
      <c r="V47" s="39"/>
      <c r="W47" s="42"/>
      <c r="X47" s="39"/>
    </row>
    <row r="48" spans="9:24" ht="12.75">
      <c r="I48" s="42"/>
      <c r="Q48" s="39"/>
      <c r="S48" s="42"/>
      <c r="T48" s="39"/>
      <c r="U48" s="42"/>
      <c r="V48" s="39"/>
      <c r="W48" s="42"/>
      <c r="X48" s="39"/>
    </row>
    <row r="49" spans="9:19" ht="12.75">
      <c r="I49" s="42"/>
      <c r="Q49" s="39"/>
      <c r="S49" s="42"/>
    </row>
    <row r="50" spans="17:19" ht="12.75">
      <c r="Q50" s="39"/>
      <c r="S50" s="42"/>
    </row>
    <row r="51" spans="17:19" ht="12.75">
      <c r="Q51" s="39"/>
      <c r="S51" s="3"/>
    </row>
    <row r="52" spans="17:19" ht="12.75">
      <c r="Q52" s="39"/>
      <c r="S52" s="3"/>
    </row>
    <row r="53" spans="16:19" ht="12.75">
      <c r="P53" s="39"/>
      <c r="S53" s="42"/>
    </row>
    <row r="54" spans="16:19" ht="12.75">
      <c r="P54" s="39"/>
      <c r="S54" s="39"/>
    </row>
    <row r="55" spans="16:19" ht="12.75">
      <c r="P55" s="39"/>
      <c r="S55" s="39"/>
    </row>
    <row r="56" spans="16:19" ht="12.75">
      <c r="P56" s="39"/>
      <c r="S56" s="39"/>
    </row>
    <row r="57" spans="17:19" ht="12.75">
      <c r="Q57" s="39"/>
      <c r="S57" s="39"/>
    </row>
    <row r="58" spans="17:19" ht="12.75">
      <c r="Q58" s="39"/>
      <c r="S58" s="3"/>
    </row>
    <row r="59" spans="14:19" ht="12.75">
      <c r="N59" s="41"/>
      <c r="Q59" s="39"/>
      <c r="S59" s="3"/>
    </row>
    <row r="60" spans="17:19" ht="12.75">
      <c r="Q60" s="39"/>
      <c r="R60" s="8"/>
      <c r="S60" s="3"/>
    </row>
    <row r="61" spans="16:19" ht="12.75">
      <c r="P61" s="39"/>
      <c r="Q61" s="39"/>
      <c r="S61" s="3"/>
    </row>
    <row r="62" spans="16:19" ht="12.75">
      <c r="P62" s="39"/>
      <c r="Q62" s="39"/>
      <c r="S62" s="42"/>
    </row>
    <row r="63" spans="16:19" ht="12.75">
      <c r="P63" s="39"/>
      <c r="Q63" s="39"/>
      <c r="S63" s="42"/>
    </row>
    <row r="64" spans="16:19" ht="12.75">
      <c r="P64" s="39"/>
      <c r="Q64" s="39"/>
      <c r="S64" s="42"/>
    </row>
    <row r="65" spans="16:19" ht="12.75">
      <c r="P65" s="39"/>
      <c r="S65" s="42"/>
    </row>
    <row r="66" spans="16:19" ht="12.75">
      <c r="P66" s="39"/>
      <c r="S66" s="42"/>
    </row>
    <row r="67" spans="16:19" ht="12.75">
      <c r="P67" s="39"/>
      <c r="S67" s="42"/>
    </row>
    <row r="68" spans="16:19" ht="12.75">
      <c r="P68" s="39"/>
      <c r="Q68" s="39"/>
      <c r="S68" s="42"/>
    </row>
    <row r="69" spans="17:19" ht="12.75">
      <c r="Q69" s="39"/>
      <c r="S69" s="42"/>
    </row>
    <row r="70" spans="17:19" ht="12.75">
      <c r="Q70" s="42"/>
      <c r="S70" s="42"/>
    </row>
    <row r="71" spans="14:19" ht="12.75">
      <c r="N71" s="41"/>
      <c r="Q71" s="42"/>
      <c r="S71" s="3"/>
    </row>
    <row r="72" spans="15:19" ht="12.75">
      <c r="O72" s="39"/>
      <c r="P72" s="39"/>
      <c r="Q72" s="42"/>
      <c r="S72" s="3"/>
    </row>
    <row r="73" spans="15:19" ht="12.75">
      <c r="O73" s="39"/>
      <c r="P73" s="39"/>
      <c r="S73" s="42"/>
    </row>
    <row r="74" spans="15:19" ht="12.75">
      <c r="O74" s="39"/>
      <c r="P74" s="39"/>
      <c r="S74" s="42"/>
    </row>
    <row r="75" spans="15:19" ht="12.75">
      <c r="O75" s="39"/>
      <c r="P75" s="39"/>
      <c r="S75" s="42"/>
    </row>
    <row r="76" spans="15:19" ht="12.75">
      <c r="O76" s="39"/>
      <c r="P76" s="39"/>
      <c r="S76" s="42"/>
    </row>
    <row r="77" ht="12.75">
      <c r="S77" s="42"/>
    </row>
    <row r="78" ht="12.75">
      <c r="M78" s="25"/>
    </row>
    <row r="80" ht="12.75">
      <c r="R80" s="14"/>
    </row>
    <row r="82" spans="19:25" ht="12.75">
      <c r="S82" s="42"/>
      <c r="T82" s="207"/>
      <c r="U82" s="207"/>
      <c r="V82" s="207"/>
      <c r="X82" s="207"/>
      <c r="Y82" s="207"/>
    </row>
    <row r="83" spans="19:22" ht="12.75">
      <c r="S83" s="39"/>
      <c r="T83" s="25"/>
      <c r="U83" s="25"/>
      <c r="V83" s="25"/>
    </row>
    <row r="84" spans="19:22" ht="12.75">
      <c r="S84" s="39"/>
      <c r="U84" s="25"/>
      <c r="V84" s="25"/>
    </row>
    <row r="85" spans="19:22" ht="12.75">
      <c r="S85" s="39"/>
      <c r="U85" s="25"/>
      <c r="V85" s="25"/>
    </row>
    <row r="86" spans="19:22" ht="12.75">
      <c r="S86" s="39"/>
      <c r="U86" s="25"/>
      <c r="V86" s="25"/>
    </row>
  </sheetData>
  <sheetProtection/>
  <mergeCells count="2">
    <mergeCell ref="B17:D17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B2:X71"/>
  <sheetViews>
    <sheetView zoomScalePageLayoutView="0" workbookViewId="0" topLeftCell="A1">
      <selection activeCell="B10" sqref="B10:D11"/>
    </sheetView>
  </sheetViews>
  <sheetFormatPr defaultColWidth="9.140625" defaultRowHeight="12.75"/>
  <cols>
    <col min="1" max="1" width="9.140625" style="2" customWidth="1"/>
    <col min="2" max="2" width="34.421875" style="2" customWidth="1"/>
    <col min="3" max="3" width="37.7109375" style="2" customWidth="1"/>
    <col min="4" max="4" width="19.57421875" style="2" customWidth="1"/>
    <col min="5" max="5" width="12.57421875" style="2" customWidth="1"/>
    <col min="6" max="6" width="13.8515625" style="2" customWidth="1"/>
    <col min="7" max="7" width="9.140625" style="2" customWidth="1"/>
    <col min="8" max="8" width="19.421875" style="2" customWidth="1"/>
    <col min="9" max="9" width="11.140625" style="2" customWidth="1"/>
    <col min="10" max="10" width="7.57421875" style="25" bestFit="1" customWidth="1"/>
    <col min="11" max="11" width="12.28125" style="3" customWidth="1"/>
    <col min="12" max="12" width="17.57421875" style="3" customWidth="1"/>
    <col min="13" max="13" width="9.7109375" style="3" bestFit="1" customWidth="1"/>
    <col min="14" max="14" width="16.140625" style="25" customWidth="1"/>
    <col min="15" max="15" width="15.57421875" style="3" customWidth="1"/>
    <col min="16" max="16" width="15.00390625" style="3" bestFit="1" customWidth="1"/>
    <col min="17" max="17" width="13.7109375" style="3" customWidth="1"/>
    <col min="18" max="18" width="31.57421875" style="3" bestFit="1" customWidth="1"/>
    <col min="19" max="21" width="9.140625" style="2" customWidth="1"/>
    <col min="22" max="22" width="11.7109375" style="2" customWidth="1"/>
    <col min="23" max="16384" width="9.140625" style="2" customWidth="1"/>
  </cols>
  <sheetData>
    <row r="2" spans="2:4" ht="15.75">
      <c r="B2" s="322" t="s">
        <v>195</v>
      </c>
      <c r="C2" s="322"/>
      <c r="D2" s="322"/>
    </row>
    <row r="3" ht="12.75">
      <c r="D3" s="3"/>
    </row>
    <row r="4" spans="2:6" ht="13.5">
      <c r="B4" s="55" t="s">
        <v>118</v>
      </c>
      <c r="C4" s="5"/>
      <c r="D4" s="6"/>
      <c r="E4" s="29"/>
      <c r="F4" s="29"/>
    </row>
    <row r="5" spans="2:6" ht="12.75">
      <c r="B5" s="28" t="s">
        <v>123</v>
      </c>
      <c r="C5" s="26" t="s">
        <v>1</v>
      </c>
      <c r="D5" s="27" t="s">
        <v>47</v>
      </c>
      <c r="E5" s="176"/>
      <c r="F5" s="30"/>
    </row>
    <row r="6" spans="2:6" ht="19.5" customHeight="1">
      <c r="B6" s="2" t="s">
        <v>114</v>
      </c>
      <c r="C6" s="184">
        <v>694.099481309873</v>
      </c>
      <c r="D6" s="50">
        <v>70.51914427360009</v>
      </c>
      <c r="E6" s="189"/>
      <c r="F6" s="33"/>
    </row>
    <row r="7" spans="2:6" ht="12.75" customHeight="1">
      <c r="B7" s="2" t="s">
        <v>115</v>
      </c>
      <c r="C7" s="184">
        <v>155.86288944592732</v>
      </c>
      <c r="D7" s="50">
        <v>15.835363494286458</v>
      </c>
      <c r="E7" s="189"/>
      <c r="F7" s="33"/>
    </row>
    <row r="8" spans="2:6" ht="12.75" customHeight="1">
      <c r="B8" s="2" t="s">
        <v>116</v>
      </c>
      <c r="C8" s="184">
        <v>134.30862183722687</v>
      </c>
      <c r="D8" s="50">
        <v>13.64549223211338</v>
      </c>
      <c r="E8" s="189"/>
      <c r="F8" s="23"/>
    </row>
    <row r="9" spans="2:6" ht="12.75" customHeight="1">
      <c r="B9" s="8" t="s">
        <v>39</v>
      </c>
      <c r="C9" s="193">
        <v>984.270992593028</v>
      </c>
      <c r="D9" s="51">
        <v>100</v>
      </c>
      <c r="E9" s="190"/>
      <c r="F9" s="33"/>
    </row>
    <row r="10" spans="2:15" ht="24.75" customHeight="1">
      <c r="B10" s="331" t="s">
        <v>228</v>
      </c>
      <c r="C10" s="331"/>
      <c r="D10" s="331"/>
      <c r="E10" s="22"/>
      <c r="O10" s="25"/>
    </row>
    <row r="11" spans="2:18" ht="12.75">
      <c r="B11" s="24" t="s">
        <v>10</v>
      </c>
      <c r="C11" s="205"/>
      <c r="D11" s="205"/>
      <c r="E11" s="29"/>
      <c r="O11" s="25"/>
      <c r="R11" s="2"/>
    </row>
    <row r="12" spans="3:5" ht="12.75">
      <c r="C12" s="205"/>
      <c r="D12" s="205"/>
      <c r="E12" s="29"/>
    </row>
    <row r="13" ht="12.75">
      <c r="E13" s="29"/>
    </row>
    <row r="14" ht="12.75">
      <c r="E14" s="29"/>
    </row>
    <row r="16" spans="8:24" ht="12.75">
      <c r="H16" s="8"/>
      <c r="L16" s="8"/>
      <c r="O16" s="25"/>
      <c r="S16" s="42"/>
      <c r="T16" s="42"/>
      <c r="U16" s="42"/>
      <c r="V16" s="42"/>
      <c r="W16" s="42"/>
      <c r="X16" s="42"/>
    </row>
    <row r="17" spans="9:24" ht="12.75">
      <c r="I17" s="42"/>
      <c r="L17" s="47"/>
      <c r="M17" s="42"/>
      <c r="Q17" s="39"/>
      <c r="R17" s="47"/>
      <c r="S17" s="42"/>
      <c r="T17" s="39"/>
      <c r="U17" s="42"/>
      <c r="V17" s="39"/>
      <c r="W17" s="42"/>
      <c r="X17" s="39"/>
    </row>
    <row r="18" spans="2:24" ht="12.75">
      <c r="B18" s="20"/>
      <c r="H18" s="198"/>
      <c r="I18" s="42"/>
      <c r="L18" s="198"/>
      <c r="M18" s="42"/>
      <c r="Q18" s="39"/>
      <c r="R18" s="47"/>
      <c r="S18" s="42"/>
      <c r="T18" s="39"/>
      <c r="U18" s="42"/>
      <c r="V18" s="39"/>
      <c r="W18" s="42"/>
      <c r="X18" s="39"/>
    </row>
    <row r="19" spans="2:24" ht="12.75">
      <c r="B19" s="20"/>
      <c r="H19" s="198"/>
      <c r="I19" s="42"/>
      <c r="L19" s="198"/>
      <c r="M19" s="42"/>
      <c r="Q19" s="39"/>
      <c r="R19" s="47"/>
      <c r="S19" s="42"/>
      <c r="T19" s="39"/>
      <c r="U19" s="42"/>
      <c r="V19" s="39"/>
      <c r="W19" s="42"/>
      <c r="X19" s="39"/>
    </row>
    <row r="20" spans="8:24" ht="12.75">
      <c r="H20" s="198"/>
      <c r="I20" s="42"/>
      <c r="K20" s="39"/>
      <c r="L20" s="198"/>
      <c r="M20" s="42"/>
      <c r="O20" s="39"/>
      <c r="P20" s="39"/>
      <c r="Q20" s="39"/>
      <c r="R20" s="47"/>
      <c r="S20" s="42"/>
      <c r="T20" s="39"/>
      <c r="U20" s="42"/>
      <c r="V20" s="39"/>
      <c r="W20" s="42"/>
      <c r="X20" s="39"/>
    </row>
    <row r="21" spans="8:24" ht="12.75">
      <c r="H21" s="198"/>
      <c r="I21" s="42"/>
      <c r="K21" s="39"/>
      <c r="L21" s="198"/>
      <c r="M21" s="42"/>
      <c r="O21" s="39"/>
      <c r="P21" s="39"/>
      <c r="Q21" s="39"/>
      <c r="R21" s="47"/>
      <c r="S21" s="42"/>
      <c r="T21" s="39"/>
      <c r="U21" s="42"/>
      <c r="V21" s="39"/>
      <c r="W21" s="42"/>
      <c r="X21" s="39"/>
    </row>
    <row r="22" spans="8:24" ht="12.75">
      <c r="H22" s="199"/>
      <c r="I22" s="42"/>
      <c r="K22" s="39"/>
      <c r="L22" s="47"/>
      <c r="M22" s="42"/>
      <c r="O22" s="39"/>
      <c r="P22" s="39"/>
      <c r="R22" s="47"/>
      <c r="S22" s="42"/>
      <c r="T22" s="39"/>
      <c r="U22" s="42"/>
      <c r="V22" s="39"/>
      <c r="W22" s="42"/>
      <c r="X22" s="39"/>
    </row>
    <row r="23" spans="9:24" ht="12.75">
      <c r="I23" s="42"/>
      <c r="K23" s="39"/>
      <c r="L23" s="47"/>
      <c r="M23" s="42"/>
      <c r="O23" s="39"/>
      <c r="P23" s="39"/>
      <c r="R23" s="47"/>
      <c r="S23" s="42"/>
      <c r="T23" s="39"/>
      <c r="U23" s="42"/>
      <c r="V23" s="39"/>
      <c r="W23" s="42"/>
      <c r="X23" s="39"/>
    </row>
    <row r="24" spans="9:24" ht="12.75">
      <c r="I24" s="42"/>
      <c r="K24" s="39"/>
      <c r="L24" s="47"/>
      <c r="M24" s="39"/>
      <c r="O24" s="39"/>
      <c r="P24" s="39"/>
      <c r="R24" s="47"/>
      <c r="S24" s="42"/>
      <c r="T24" s="39"/>
      <c r="U24" s="42"/>
      <c r="V24" s="39"/>
      <c r="W24" s="42"/>
      <c r="X24" s="39"/>
    </row>
    <row r="25" spans="9:24" ht="12.75">
      <c r="I25" s="42"/>
      <c r="K25" s="39"/>
      <c r="L25" s="198"/>
      <c r="M25" s="39"/>
      <c r="O25" s="39"/>
      <c r="Q25" s="39"/>
      <c r="R25" s="47"/>
      <c r="S25" s="42"/>
      <c r="T25" s="39"/>
      <c r="U25" s="42"/>
      <c r="V25" s="39"/>
      <c r="W25" s="42"/>
      <c r="X25" s="39"/>
    </row>
    <row r="26" spans="9:18" ht="12.75">
      <c r="I26" s="40"/>
      <c r="J26" s="42"/>
      <c r="K26" s="39"/>
      <c r="L26" s="47"/>
      <c r="M26" s="39"/>
      <c r="O26" s="39"/>
      <c r="Q26" s="39"/>
      <c r="R26" s="47"/>
    </row>
    <row r="27" spans="9:17" ht="12.75">
      <c r="I27" s="40"/>
      <c r="J27" s="42"/>
      <c r="K27" s="39"/>
      <c r="L27" s="47"/>
      <c r="M27" s="39"/>
      <c r="O27" s="39"/>
      <c r="Q27" s="39"/>
    </row>
    <row r="28" spans="9:16" ht="12.75">
      <c r="I28" s="42"/>
      <c r="K28" s="39"/>
      <c r="L28" s="198"/>
      <c r="M28" s="39"/>
      <c r="O28" s="39"/>
      <c r="P28" s="39"/>
    </row>
    <row r="29" spans="9:16" ht="12.75">
      <c r="I29" s="42"/>
      <c r="K29" s="39"/>
      <c r="L29" s="47"/>
      <c r="M29" s="39"/>
      <c r="O29" s="39"/>
      <c r="P29" s="42"/>
    </row>
    <row r="30" spans="9:16" ht="12.75">
      <c r="I30" s="42"/>
      <c r="L30" s="47"/>
      <c r="M30" s="39"/>
      <c r="O30" s="39"/>
      <c r="P30" s="42"/>
    </row>
    <row r="31" spans="9:16" ht="12.75">
      <c r="I31" s="42"/>
      <c r="L31" s="8"/>
      <c r="M31" s="39"/>
      <c r="O31" s="39"/>
      <c r="P31" s="42"/>
    </row>
    <row r="32" spans="9:24" ht="12.75">
      <c r="I32" s="42"/>
      <c r="L32" s="47"/>
      <c r="M32" s="42"/>
      <c r="O32" s="39"/>
      <c r="P32" s="42"/>
      <c r="S32" s="42"/>
      <c r="T32" s="42"/>
      <c r="U32" s="42"/>
      <c r="V32" s="42"/>
      <c r="W32" s="42"/>
      <c r="X32" s="42"/>
    </row>
    <row r="33" spans="12:24" ht="12.75">
      <c r="L33" s="47"/>
      <c r="M33" s="42"/>
      <c r="Q33" s="39"/>
      <c r="R33" s="47"/>
      <c r="S33" s="42"/>
      <c r="T33" s="39"/>
      <c r="U33" s="42"/>
      <c r="V33" s="39"/>
      <c r="W33" s="42"/>
      <c r="X33" s="39"/>
    </row>
    <row r="34" spans="12:24" ht="12.75">
      <c r="L34" s="47"/>
      <c r="M34" s="42"/>
      <c r="Q34" s="39"/>
      <c r="R34" s="47"/>
      <c r="S34" s="42"/>
      <c r="T34" s="39"/>
      <c r="U34" s="42"/>
      <c r="V34" s="39"/>
      <c r="W34" s="42"/>
      <c r="X34" s="39"/>
    </row>
    <row r="35" spans="12:24" ht="12.75">
      <c r="L35" s="47"/>
      <c r="M35" s="42"/>
      <c r="Q35" s="39"/>
      <c r="R35" s="47"/>
      <c r="S35" s="42"/>
      <c r="T35" s="39"/>
      <c r="U35" s="42"/>
      <c r="V35" s="39"/>
      <c r="W35" s="42"/>
      <c r="X35" s="39"/>
    </row>
    <row r="36" spans="12:24" ht="12.75">
      <c r="L36" s="47"/>
      <c r="M36" s="42"/>
      <c r="O36" s="39"/>
      <c r="P36" s="39"/>
      <c r="Q36" s="39"/>
      <c r="R36" s="47"/>
      <c r="S36" s="42"/>
      <c r="T36" s="39"/>
      <c r="U36" s="42"/>
      <c r="V36" s="39"/>
      <c r="W36" s="42"/>
      <c r="X36" s="39"/>
    </row>
    <row r="37" spans="15:24" ht="12.75">
      <c r="O37" s="39"/>
      <c r="P37" s="42"/>
      <c r="R37" s="47"/>
      <c r="S37" s="42"/>
      <c r="T37" s="39"/>
      <c r="U37" s="42"/>
      <c r="V37" s="39"/>
      <c r="W37" s="42"/>
      <c r="X37" s="39"/>
    </row>
    <row r="38" spans="15:24" ht="12.75">
      <c r="O38" s="39"/>
      <c r="P38" s="42"/>
      <c r="R38" s="47"/>
      <c r="S38" s="42"/>
      <c r="T38" s="39"/>
      <c r="U38" s="42"/>
      <c r="V38" s="39"/>
      <c r="W38" s="42"/>
      <c r="X38" s="39"/>
    </row>
    <row r="39" spans="12:24" ht="12.75">
      <c r="L39" s="14"/>
      <c r="M39" s="42"/>
      <c r="O39" s="39"/>
      <c r="P39" s="42"/>
      <c r="R39" s="47"/>
      <c r="S39" s="42"/>
      <c r="T39" s="39"/>
      <c r="U39" s="42"/>
      <c r="V39" s="39"/>
      <c r="W39" s="42"/>
      <c r="X39" s="39"/>
    </row>
    <row r="40" spans="13:24" ht="12.75">
      <c r="M40" s="42"/>
      <c r="O40" s="39"/>
      <c r="P40" s="42"/>
      <c r="R40" s="47"/>
      <c r="S40" s="42"/>
      <c r="T40" s="39"/>
      <c r="U40" s="42"/>
      <c r="V40" s="39"/>
      <c r="W40" s="42"/>
      <c r="X40" s="39"/>
    </row>
    <row r="41" spans="12:24" ht="12.75">
      <c r="L41" s="47"/>
      <c r="M41" s="39"/>
      <c r="N41" s="207"/>
      <c r="O41" s="207"/>
      <c r="P41" s="207"/>
      <c r="Q41" s="39"/>
      <c r="R41" s="47"/>
      <c r="S41" s="42"/>
      <c r="T41" s="39"/>
      <c r="U41" s="42"/>
      <c r="V41" s="39"/>
      <c r="W41" s="42"/>
      <c r="X41" s="39"/>
    </row>
    <row r="42" spans="12:18" ht="12.75">
      <c r="L42" s="198"/>
      <c r="M42" s="39"/>
      <c r="O42" s="25"/>
      <c r="P42" s="25"/>
      <c r="Q42" s="39"/>
      <c r="R42" s="39"/>
    </row>
    <row r="43" spans="12:18" ht="12.75">
      <c r="L43" s="47"/>
      <c r="M43" s="39"/>
      <c r="O43" s="25"/>
      <c r="P43" s="25"/>
      <c r="Q43" s="39"/>
      <c r="R43" s="39"/>
    </row>
    <row r="44" spans="12:18" ht="12.75">
      <c r="L44" s="47"/>
      <c r="M44" s="39"/>
      <c r="O44" s="25"/>
      <c r="P44" s="25"/>
      <c r="Q44" s="39"/>
      <c r="R44" s="39"/>
    </row>
    <row r="45" spans="12:18" ht="12.75">
      <c r="L45" s="198"/>
      <c r="M45" s="39"/>
      <c r="O45" s="25"/>
      <c r="P45" s="25"/>
      <c r="Q45" s="39"/>
      <c r="R45" s="39"/>
    </row>
    <row r="46" spans="13:16" ht="12.75">
      <c r="M46" s="42"/>
      <c r="P46" s="39"/>
    </row>
    <row r="47" spans="13:16" ht="12.75">
      <c r="M47" s="39"/>
      <c r="P47" s="39"/>
    </row>
    <row r="48" spans="13:16" ht="12.75">
      <c r="M48" s="39"/>
      <c r="P48" s="39"/>
    </row>
    <row r="49" spans="13:16" ht="12.75">
      <c r="M49" s="39"/>
      <c r="P49" s="39"/>
    </row>
    <row r="50" spans="13:19" ht="12.75">
      <c r="M50" s="39"/>
      <c r="Q50" s="39"/>
      <c r="R50" s="39"/>
      <c r="S50" s="39"/>
    </row>
    <row r="51" spans="17:19" ht="12.75">
      <c r="Q51" s="39"/>
      <c r="R51" s="39"/>
      <c r="S51" s="39"/>
    </row>
    <row r="52" spans="14:19" ht="12.75">
      <c r="N52" s="41"/>
      <c r="Q52" s="39"/>
      <c r="R52" s="39"/>
      <c r="S52" s="39"/>
    </row>
    <row r="53" spans="12:19" ht="12.75">
      <c r="L53" s="2"/>
      <c r="Q53" s="39"/>
      <c r="R53" s="39"/>
      <c r="S53" s="39"/>
    </row>
    <row r="54" spans="16:19" ht="12.75">
      <c r="P54" s="39"/>
      <c r="Q54" s="39"/>
      <c r="R54" s="39"/>
      <c r="S54" s="39"/>
    </row>
    <row r="55" spans="13:19" ht="12.75">
      <c r="M55" s="42"/>
      <c r="P55" s="39"/>
      <c r="Q55" s="39"/>
      <c r="R55" s="39"/>
      <c r="S55" s="39"/>
    </row>
    <row r="56" spans="13:19" ht="12.75">
      <c r="M56" s="42"/>
      <c r="P56" s="39"/>
      <c r="Q56" s="39"/>
      <c r="R56" s="39"/>
      <c r="S56" s="39"/>
    </row>
    <row r="57" spans="13:19" ht="12.75">
      <c r="M57" s="42"/>
      <c r="P57" s="39"/>
      <c r="Q57" s="39"/>
      <c r="R57" s="39"/>
      <c r="S57" s="39"/>
    </row>
    <row r="58" spans="13:16" ht="12.75">
      <c r="M58" s="42"/>
      <c r="P58" s="39"/>
    </row>
    <row r="59" spans="13:16" ht="12.75">
      <c r="M59" s="42"/>
      <c r="P59" s="39"/>
    </row>
    <row r="60" spans="13:16" ht="12.75">
      <c r="M60" s="42"/>
      <c r="P60" s="39"/>
    </row>
    <row r="61" spans="13:17" ht="12.75">
      <c r="M61" s="42"/>
      <c r="P61" s="39"/>
      <c r="Q61" s="39"/>
    </row>
    <row r="62" spans="13:17" ht="12.75">
      <c r="M62" s="42"/>
      <c r="Q62" s="39"/>
    </row>
    <row r="63" spans="13:17" ht="12.75">
      <c r="M63" s="42"/>
      <c r="Q63" s="42"/>
    </row>
    <row r="64" spans="14:17" ht="12.75">
      <c r="N64" s="41"/>
      <c r="Q64" s="42"/>
    </row>
    <row r="65" spans="15:17" ht="12.75">
      <c r="O65" s="39"/>
      <c r="P65" s="39"/>
      <c r="Q65" s="42"/>
    </row>
    <row r="66" spans="13:16" ht="12.75">
      <c r="M66" s="42"/>
      <c r="O66" s="39"/>
      <c r="P66" s="39"/>
    </row>
    <row r="67" spans="13:16" ht="12.75">
      <c r="M67" s="42"/>
      <c r="O67" s="39"/>
      <c r="P67" s="39"/>
    </row>
    <row r="68" spans="13:16" ht="12.75">
      <c r="M68" s="42"/>
      <c r="O68" s="39"/>
      <c r="P68" s="39"/>
    </row>
    <row r="69" spans="13:16" ht="12.75">
      <c r="M69" s="42"/>
      <c r="O69" s="39"/>
      <c r="P69" s="39"/>
    </row>
    <row r="70" ht="12.75">
      <c r="M70" s="42"/>
    </row>
    <row r="71" ht="12.75">
      <c r="M71" s="25"/>
    </row>
  </sheetData>
  <sheetProtection/>
  <mergeCells count="2">
    <mergeCell ref="B10:D10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B2:X148"/>
  <sheetViews>
    <sheetView zoomScalePageLayoutView="0" workbookViewId="0" topLeftCell="A1">
      <selection activeCell="B11" sqref="B11:D12"/>
    </sheetView>
  </sheetViews>
  <sheetFormatPr defaultColWidth="9.140625" defaultRowHeight="12.75"/>
  <cols>
    <col min="1" max="1" width="9.140625" style="2" customWidth="1"/>
    <col min="2" max="2" width="42.00390625" style="2" customWidth="1"/>
    <col min="3" max="3" width="33.00390625" style="2" customWidth="1"/>
    <col min="4" max="4" width="19.57421875" style="2" customWidth="1"/>
    <col min="5" max="5" width="12.57421875" style="2" customWidth="1"/>
    <col min="6" max="6" width="13.8515625" style="2" customWidth="1"/>
    <col min="7" max="7" width="9.140625" style="2" customWidth="1"/>
    <col min="8" max="8" width="8.140625" style="2" customWidth="1"/>
    <col min="9" max="9" width="16.28125" style="2" bestFit="1" customWidth="1"/>
    <col min="10" max="10" width="9.8515625" style="25" bestFit="1" customWidth="1"/>
    <col min="11" max="11" width="7.57421875" style="3" bestFit="1" customWidth="1"/>
    <col min="12" max="12" width="12.28125" style="3" bestFit="1" customWidth="1"/>
    <col min="13" max="13" width="17.421875" style="3" bestFit="1" customWidth="1"/>
    <col min="14" max="14" width="10.00390625" style="25" customWidth="1"/>
    <col min="15" max="15" width="8.57421875" style="3" customWidth="1"/>
    <col min="16" max="16" width="15.00390625" style="3" bestFit="1" customWidth="1"/>
    <col min="17" max="17" width="13.7109375" style="47" customWidth="1"/>
    <col min="18" max="18" width="9.8515625" style="42" bestFit="1" customWidth="1"/>
    <col min="19" max="19" width="7.57421875" style="39" bestFit="1" customWidth="1"/>
    <col min="20" max="20" width="12.28125" style="39" customWidth="1"/>
    <col min="21" max="21" width="17.421875" style="39" bestFit="1" customWidth="1"/>
    <col min="22" max="22" width="11.7109375" style="2" customWidth="1"/>
    <col min="23" max="16384" width="9.140625" style="2" customWidth="1"/>
  </cols>
  <sheetData>
    <row r="2" spans="2:4" ht="31.5" customHeight="1">
      <c r="B2" s="322" t="s">
        <v>196</v>
      </c>
      <c r="C2" s="322"/>
      <c r="D2" s="322"/>
    </row>
    <row r="3" ht="12.75">
      <c r="D3" s="3"/>
    </row>
    <row r="4" spans="2:6" ht="12.75">
      <c r="B4" s="55" t="s">
        <v>129</v>
      </c>
      <c r="C4" s="5"/>
      <c r="D4" s="6"/>
      <c r="E4" s="29"/>
      <c r="F4" s="29"/>
    </row>
    <row r="5" spans="2:6" ht="14.25">
      <c r="B5" s="28" t="s">
        <v>125</v>
      </c>
      <c r="C5" s="26" t="s">
        <v>1</v>
      </c>
      <c r="D5" s="27" t="s">
        <v>47</v>
      </c>
      <c r="E5" s="176"/>
      <c r="F5" s="30"/>
    </row>
    <row r="6" spans="2:6" ht="19.5" customHeight="1">
      <c r="B6" s="2" t="s">
        <v>126</v>
      </c>
      <c r="C6" s="184">
        <v>23.08679035392923</v>
      </c>
      <c r="D6" s="50">
        <v>9.536921595425163</v>
      </c>
      <c r="E6" s="189"/>
      <c r="F6" s="33"/>
    </row>
    <row r="7" spans="2:6" ht="12.75" customHeight="1">
      <c r="B7" s="2" t="s">
        <v>127</v>
      </c>
      <c r="C7" s="184">
        <v>134.93477801538788</v>
      </c>
      <c r="D7" s="50">
        <v>55.74020375724671</v>
      </c>
      <c r="E7" s="189"/>
      <c r="F7" s="33"/>
    </row>
    <row r="8" spans="2:6" ht="12.75" customHeight="1">
      <c r="B8" s="2" t="s">
        <v>128</v>
      </c>
      <c r="C8" s="184">
        <v>111.02730789404133</v>
      </c>
      <c r="D8" s="50">
        <v>45.86426757916092</v>
      </c>
      <c r="E8" s="189"/>
      <c r="F8" s="33"/>
    </row>
    <row r="9" spans="2:6" ht="12.75" customHeight="1">
      <c r="B9" s="8" t="s">
        <v>39</v>
      </c>
      <c r="C9" s="193">
        <v>242.07801356995432</v>
      </c>
      <c r="D9" s="50"/>
      <c r="E9" s="190"/>
      <c r="F9" s="33"/>
    </row>
    <row r="10" spans="2:6" ht="12.75" customHeight="1">
      <c r="B10" s="2" t="s">
        <v>124</v>
      </c>
      <c r="C10" s="184">
        <v>48.093497713199866</v>
      </c>
      <c r="D10" s="50"/>
      <c r="E10" s="190"/>
      <c r="F10" s="33"/>
    </row>
    <row r="11" spans="2:15" ht="15" customHeight="1">
      <c r="B11" s="331" t="s">
        <v>220</v>
      </c>
      <c r="C11" s="331"/>
      <c r="D11" s="331"/>
      <c r="E11" s="22"/>
      <c r="O11" s="25"/>
    </row>
    <row r="12" spans="2:15" ht="12.75">
      <c r="B12" s="24" t="s">
        <v>10</v>
      </c>
      <c r="C12" s="205"/>
      <c r="D12" s="205"/>
      <c r="E12" s="29"/>
      <c r="O12" s="25"/>
    </row>
    <row r="13" spans="3:5" ht="12.75">
      <c r="C13" s="205"/>
      <c r="D13" s="205"/>
      <c r="E13" s="29"/>
    </row>
    <row r="14" ht="12.75">
      <c r="E14" s="29"/>
    </row>
    <row r="15" ht="12.75">
      <c r="E15" s="29"/>
    </row>
    <row r="17" spans="8:24" ht="12.75">
      <c r="H17" s="8"/>
      <c r="L17" s="2"/>
      <c r="O17" s="25"/>
      <c r="P17" s="8"/>
      <c r="V17" s="42"/>
      <c r="W17" s="42"/>
      <c r="X17" s="42"/>
    </row>
    <row r="18" spans="9:24" s="8" customFormat="1" ht="12.75">
      <c r="I18" s="200"/>
      <c r="J18" s="41"/>
      <c r="K18" s="14"/>
      <c r="L18" s="201"/>
      <c r="M18" s="200"/>
      <c r="N18" s="41"/>
      <c r="O18" s="14"/>
      <c r="P18" s="14"/>
      <c r="Q18" s="201"/>
      <c r="R18" s="200"/>
      <c r="S18" s="202"/>
      <c r="T18" s="202"/>
      <c r="U18" s="202"/>
      <c r="V18" s="202"/>
      <c r="W18" s="200"/>
      <c r="X18" s="202"/>
    </row>
    <row r="19" spans="2:24" ht="12.75">
      <c r="B19" s="20"/>
      <c r="H19" s="198"/>
      <c r="I19" s="42"/>
      <c r="J19" s="42"/>
      <c r="K19" s="39"/>
      <c r="L19" s="42"/>
      <c r="M19" s="42"/>
      <c r="V19" s="39"/>
      <c r="W19" s="42"/>
      <c r="X19" s="39"/>
    </row>
    <row r="20" spans="2:24" ht="12.75">
      <c r="B20" s="20"/>
      <c r="H20" s="198"/>
      <c r="I20" s="198"/>
      <c r="J20" s="42"/>
      <c r="K20" s="39"/>
      <c r="L20" s="39"/>
      <c r="M20" s="39"/>
      <c r="V20" s="39"/>
      <c r="W20" s="42"/>
      <c r="X20" s="39"/>
    </row>
    <row r="21" spans="8:24" ht="12.75">
      <c r="H21" s="198"/>
      <c r="I21" s="198"/>
      <c r="J21" s="42"/>
      <c r="K21" s="39"/>
      <c r="L21" s="39"/>
      <c r="M21" s="39"/>
      <c r="O21" s="39"/>
      <c r="P21" s="39"/>
      <c r="V21" s="39"/>
      <c r="W21" s="42"/>
      <c r="X21" s="39"/>
    </row>
    <row r="22" spans="8:24" ht="12.75">
      <c r="H22" s="198"/>
      <c r="I22" s="198"/>
      <c r="J22" s="42"/>
      <c r="K22" s="39"/>
      <c r="L22" s="39"/>
      <c r="M22" s="39"/>
      <c r="O22" s="39"/>
      <c r="P22" s="39"/>
      <c r="V22" s="39"/>
      <c r="W22" s="42"/>
      <c r="X22" s="39"/>
    </row>
    <row r="23" spans="8:24" ht="12.75">
      <c r="H23" s="199"/>
      <c r="I23" s="198"/>
      <c r="J23" s="42"/>
      <c r="K23" s="39"/>
      <c r="L23" s="39"/>
      <c r="M23" s="42"/>
      <c r="O23" s="39"/>
      <c r="P23" s="39"/>
      <c r="V23" s="39"/>
      <c r="W23" s="42"/>
      <c r="X23" s="39"/>
    </row>
    <row r="24" spans="9:24" ht="12.75">
      <c r="I24" s="198"/>
      <c r="J24" s="42"/>
      <c r="K24" s="39"/>
      <c r="L24" s="39"/>
      <c r="M24" s="42"/>
      <c r="O24" s="39"/>
      <c r="P24" s="39"/>
      <c r="V24" s="39"/>
      <c r="W24" s="42"/>
      <c r="X24" s="39"/>
    </row>
    <row r="25" spans="9:24" ht="12.75">
      <c r="I25" s="198"/>
      <c r="J25" s="42"/>
      <c r="K25" s="39"/>
      <c r="L25" s="39"/>
      <c r="M25" s="39"/>
      <c r="O25" s="39"/>
      <c r="P25" s="39"/>
      <c r="V25" s="39"/>
      <c r="W25" s="42"/>
      <c r="X25" s="39"/>
    </row>
    <row r="26" spans="9:24" ht="12.75">
      <c r="I26" s="42"/>
      <c r="J26" s="42"/>
      <c r="K26" s="39"/>
      <c r="L26" s="42"/>
      <c r="M26" s="39"/>
      <c r="O26" s="39"/>
      <c r="V26" s="39"/>
      <c r="W26" s="42"/>
      <c r="X26" s="39"/>
    </row>
    <row r="27" spans="9:15" ht="12.75">
      <c r="I27" s="40"/>
      <c r="J27" s="42"/>
      <c r="K27" s="39"/>
      <c r="L27" s="47"/>
      <c r="M27" s="39"/>
      <c r="O27" s="39"/>
    </row>
    <row r="28" spans="9:21" s="8" customFormat="1" ht="12.75">
      <c r="I28" s="203"/>
      <c r="J28" s="200"/>
      <c r="K28" s="202"/>
      <c r="L28" s="201"/>
      <c r="M28" s="202"/>
      <c r="N28" s="41"/>
      <c r="O28" s="202"/>
      <c r="P28" s="14"/>
      <c r="Q28" s="201"/>
      <c r="R28" s="200"/>
      <c r="S28" s="202"/>
      <c r="T28" s="202"/>
      <c r="U28" s="202"/>
    </row>
    <row r="29" spans="9:16" ht="12.75">
      <c r="I29" s="198"/>
      <c r="J29" s="42"/>
      <c r="K29" s="39"/>
      <c r="L29" s="42"/>
      <c r="M29" s="39"/>
      <c r="O29" s="39"/>
      <c r="P29" s="39"/>
    </row>
    <row r="30" spans="9:16" ht="12.75">
      <c r="I30" s="198"/>
      <c r="J30" s="42"/>
      <c r="K30" s="39"/>
      <c r="L30" s="39"/>
      <c r="M30" s="39"/>
      <c r="O30" s="39"/>
      <c r="P30" s="42"/>
    </row>
    <row r="31" spans="9:15" ht="12.75">
      <c r="I31" s="198"/>
      <c r="J31" s="42"/>
      <c r="K31" s="39"/>
      <c r="L31" s="39"/>
      <c r="M31" s="39"/>
      <c r="O31" s="39"/>
    </row>
    <row r="32" spans="9:16" ht="12.75">
      <c r="I32" s="198"/>
      <c r="J32" s="42"/>
      <c r="K32" s="39"/>
      <c r="L32" s="40"/>
      <c r="M32" s="39"/>
      <c r="O32" s="39"/>
      <c r="P32" s="42"/>
    </row>
    <row r="33" spans="9:24" ht="12.75">
      <c r="I33" s="198"/>
      <c r="J33" s="42"/>
      <c r="K33" s="39"/>
      <c r="L33" s="39"/>
      <c r="M33" s="42"/>
      <c r="O33" s="39"/>
      <c r="P33" s="42"/>
      <c r="V33" s="42"/>
      <c r="W33" s="42"/>
      <c r="X33" s="42"/>
    </row>
    <row r="34" spans="9:24" ht="12.75">
      <c r="I34" s="199"/>
      <c r="J34" s="42"/>
      <c r="K34" s="39"/>
      <c r="L34" s="39"/>
      <c r="M34" s="42"/>
      <c r="V34" s="39"/>
      <c r="W34" s="42"/>
      <c r="X34" s="39"/>
    </row>
    <row r="35" spans="9:24" ht="12.75">
      <c r="I35" s="199"/>
      <c r="J35" s="42"/>
      <c r="K35" s="39"/>
      <c r="L35" s="39"/>
      <c r="M35" s="42"/>
      <c r="V35" s="39"/>
      <c r="W35" s="42"/>
      <c r="X35" s="39"/>
    </row>
    <row r="36" spans="10:24" ht="12.75">
      <c r="J36" s="42"/>
      <c r="K36" s="39"/>
      <c r="L36" s="39"/>
      <c r="M36" s="42"/>
      <c r="V36" s="39"/>
      <c r="W36" s="42"/>
      <c r="X36" s="39"/>
    </row>
    <row r="37" spans="12:24" ht="12.75">
      <c r="L37" s="47"/>
      <c r="M37" s="42"/>
      <c r="O37" s="39"/>
      <c r="P37" s="39"/>
      <c r="V37" s="39"/>
      <c r="W37" s="42"/>
      <c r="X37" s="39"/>
    </row>
    <row r="38" spans="10:24" s="8" customFormat="1" ht="12.75">
      <c r="J38" s="41"/>
      <c r="K38" s="14"/>
      <c r="L38" s="14"/>
      <c r="M38" s="14"/>
      <c r="N38" s="41"/>
      <c r="O38" s="202"/>
      <c r="P38" s="200"/>
      <c r="Q38" s="201"/>
      <c r="R38" s="200"/>
      <c r="S38" s="202"/>
      <c r="T38" s="202"/>
      <c r="U38" s="202"/>
      <c r="V38" s="202"/>
      <c r="W38" s="200"/>
      <c r="X38" s="202"/>
    </row>
    <row r="39" spans="15:24" ht="12.75">
      <c r="O39" s="39"/>
      <c r="P39" s="42"/>
      <c r="V39" s="39"/>
      <c r="W39" s="42"/>
      <c r="X39" s="39"/>
    </row>
    <row r="40" spans="13:24" ht="12.75">
      <c r="M40" s="39"/>
      <c r="O40" s="39"/>
      <c r="P40" s="42"/>
      <c r="V40" s="39"/>
      <c r="W40" s="42"/>
      <c r="X40" s="39"/>
    </row>
    <row r="41" spans="13:24" ht="12.75">
      <c r="M41" s="39"/>
      <c r="O41" s="39"/>
      <c r="P41" s="42"/>
      <c r="V41" s="39"/>
      <c r="W41" s="42"/>
      <c r="X41" s="39"/>
    </row>
    <row r="42" spans="13:24" ht="12.75">
      <c r="M42" s="39"/>
      <c r="V42" s="39"/>
      <c r="W42" s="42"/>
      <c r="X42" s="39"/>
    </row>
    <row r="43" ht="12.75">
      <c r="M43" s="42"/>
    </row>
    <row r="44" ht="12.75">
      <c r="M44" s="42"/>
    </row>
    <row r="47" spans="13:16" ht="12.75">
      <c r="M47" s="42"/>
      <c r="P47" s="39"/>
    </row>
    <row r="48" spans="10:21" s="8" customFormat="1" ht="12.75">
      <c r="J48" s="41"/>
      <c r="K48" s="14"/>
      <c r="L48" s="14"/>
      <c r="M48" s="202"/>
      <c r="N48" s="41"/>
      <c r="O48" s="14"/>
      <c r="P48" s="202"/>
      <c r="Q48" s="201"/>
      <c r="R48" s="200"/>
      <c r="S48" s="202"/>
      <c r="T48" s="202"/>
      <c r="U48" s="202"/>
    </row>
    <row r="49" spans="13:16" ht="12.75">
      <c r="M49" s="39"/>
      <c r="P49" s="39"/>
    </row>
    <row r="50" spans="13:16" ht="12.75">
      <c r="M50" s="39"/>
      <c r="P50" s="39"/>
    </row>
    <row r="51" ht="12.75">
      <c r="M51" s="39"/>
    </row>
    <row r="53" ht="12.75">
      <c r="N53" s="41"/>
    </row>
    <row r="54" ht="12.75">
      <c r="L54" s="2"/>
    </row>
    <row r="55" ht="12.75">
      <c r="P55" s="39"/>
    </row>
    <row r="56" spans="13:16" ht="12.75">
      <c r="M56" s="42"/>
      <c r="P56" s="39"/>
    </row>
    <row r="57" spans="13:16" ht="12.75">
      <c r="M57" s="42"/>
      <c r="P57" s="39"/>
    </row>
    <row r="58" spans="10:21" s="8" customFormat="1" ht="12.75">
      <c r="J58" s="41"/>
      <c r="K58" s="14"/>
      <c r="L58" s="14"/>
      <c r="M58" s="200"/>
      <c r="N58" s="41"/>
      <c r="O58" s="14"/>
      <c r="P58" s="202"/>
      <c r="Q58" s="201"/>
      <c r="R58" s="200"/>
      <c r="S58" s="202"/>
      <c r="T58" s="202"/>
      <c r="U58" s="202"/>
    </row>
    <row r="59" spans="13:16" ht="12.75">
      <c r="M59" s="42"/>
      <c r="P59" s="39"/>
    </row>
    <row r="60" spans="13:16" ht="12.75">
      <c r="M60" s="39"/>
      <c r="P60" s="39"/>
    </row>
    <row r="61" spans="13:16" ht="12.75">
      <c r="M61" s="39"/>
      <c r="P61" s="39"/>
    </row>
    <row r="62" spans="13:16" ht="12.75">
      <c r="M62" s="39"/>
      <c r="P62" s="39"/>
    </row>
    <row r="63" ht="12.75">
      <c r="M63" s="42"/>
    </row>
    <row r="64" spans="13:17" ht="12.75">
      <c r="M64" s="42"/>
      <c r="Q64" s="198"/>
    </row>
    <row r="65" spans="14:17" ht="12.75">
      <c r="N65" s="41"/>
      <c r="Q65" s="198"/>
    </row>
    <row r="66" spans="15:17" ht="12.75">
      <c r="O66" s="39"/>
      <c r="P66" s="39"/>
      <c r="Q66" s="198"/>
    </row>
    <row r="67" spans="13:16" ht="12.75">
      <c r="M67" s="42"/>
      <c r="O67" s="39"/>
      <c r="P67" s="39"/>
    </row>
    <row r="68" spans="10:21" s="8" customFormat="1" ht="12.75">
      <c r="J68" s="41"/>
      <c r="K68" s="14"/>
      <c r="L68" s="14"/>
      <c r="M68" s="200"/>
      <c r="N68" s="41"/>
      <c r="O68" s="202"/>
      <c r="P68" s="202"/>
      <c r="Q68" s="201"/>
      <c r="R68" s="200"/>
      <c r="S68" s="202"/>
      <c r="T68" s="202"/>
      <c r="U68" s="202"/>
    </row>
    <row r="69" spans="13:16" ht="12.75">
      <c r="M69" s="42"/>
      <c r="O69" s="39"/>
      <c r="P69" s="39"/>
    </row>
    <row r="70" spans="13:16" ht="12.75">
      <c r="M70" s="39"/>
      <c r="O70" s="39"/>
      <c r="P70" s="39"/>
    </row>
    <row r="71" ht="12.75">
      <c r="M71" s="39"/>
    </row>
    <row r="72" ht="12.75">
      <c r="M72" s="25"/>
    </row>
    <row r="80" ht="12.75">
      <c r="P80" s="8"/>
    </row>
    <row r="81" ht="12.75">
      <c r="P81" s="14"/>
    </row>
    <row r="91" ht="12.75">
      <c r="P91" s="14"/>
    </row>
    <row r="101" ht="12.75">
      <c r="P101" s="14"/>
    </row>
    <row r="111" ht="12.75">
      <c r="P111" s="14"/>
    </row>
    <row r="121" ht="12.75">
      <c r="P121" s="14"/>
    </row>
    <row r="122" ht="12.75">
      <c r="P122" s="14"/>
    </row>
    <row r="131" ht="12.75">
      <c r="P131" s="14"/>
    </row>
    <row r="142" spans="16:20" ht="12.75">
      <c r="P142" s="14"/>
      <c r="T142" s="207"/>
    </row>
    <row r="143" spans="16:20" ht="12.75">
      <c r="P143" s="2"/>
      <c r="T143" s="25"/>
    </row>
    <row r="144" ht="12.75">
      <c r="P144" s="2"/>
    </row>
    <row r="145" ht="12.75">
      <c r="P145" s="2"/>
    </row>
    <row r="146" ht="12.75">
      <c r="P146" s="8"/>
    </row>
    <row r="147" ht="12.75">
      <c r="P147" s="2"/>
    </row>
    <row r="148" ht="12.75">
      <c r="P148" s="2"/>
    </row>
  </sheetData>
  <sheetProtection/>
  <mergeCells count="2">
    <mergeCell ref="B11:D1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G110"/>
  <sheetViews>
    <sheetView workbookViewId="0" topLeftCell="A1">
      <selection activeCell="F26" sqref="F26"/>
    </sheetView>
  </sheetViews>
  <sheetFormatPr defaultColWidth="9.140625" defaultRowHeight="12.75"/>
  <cols>
    <col min="1" max="1" width="9.140625" style="2" customWidth="1"/>
    <col min="2" max="2" width="56.7109375" style="2" customWidth="1"/>
    <col min="3" max="3" width="26.57421875" style="2" customWidth="1"/>
    <col min="4" max="4" width="17.28125" style="2" customWidth="1"/>
    <col min="5" max="5" width="9.140625" style="2" customWidth="1"/>
    <col min="6" max="6" width="38.7109375" style="2" customWidth="1"/>
    <col min="7" max="7" width="22.28125" style="2" bestFit="1" customWidth="1"/>
    <col min="8" max="8" width="7.57421875" style="25" bestFit="1" customWidth="1"/>
    <col min="9" max="18" width="12.28125" style="3" customWidth="1"/>
    <col min="19" max="19" width="13.57421875" style="3" customWidth="1"/>
    <col min="20" max="20" width="15.00390625" style="3" bestFit="1" customWidth="1"/>
    <col min="21" max="21" width="40.140625" style="47" bestFit="1" customWidth="1"/>
    <col min="22" max="22" width="22.421875" style="3" bestFit="1" customWidth="1"/>
    <col min="23" max="24" width="9.28125" style="2" bestFit="1" customWidth="1"/>
    <col min="25" max="25" width="9.8515625" style="2" bestFit="1" customWidth="1"/>
    <col min="26" max="26" width="11.7109375" style="2" customWidth="1"/>
    <col min="27" max="27" width="9.8515625" style="2" bestFit="1" customWidth="1"/>
    <col min="28" max="30" width="9.28125" style="2" bestFit="1" customWidth="1"/>
    <col min="31" max="33" width="9.7109375" style="2" bestFit="1" customWidth="1"/>
    <col min="34" max="16384" width="9.140625" style="2" customWidth="1"/>
  </cols>
  <sheetData>
    <row r="2" spans="2:4" ht="15.75">
      <c r="B2" s="252" t="s">
        <v>207</v>
      </c>
      <c r="C2" s="252"/>
      <c r="D2" s="199"/>
    </row>
    <row r="4" spans="2:4" ht="13.5">
      <c r="B4" s="204" t="s">
        <v>204</v>
      </c>
      <c r="C4" s="29"/>
      <c r="D4" s="29"/>
    </row>
    <row r="5" spans="2:4" ht="12.75">
      <c r="B5" s="254"/>
      <c r="C5" s="173"/>
      <c r="D5" s="173"/>
    </row>
    <row r="6" spans="2:4" ht="14.25">
      <c r="B6" s="16" t="s">
        <v>205</v>
      </c>
      <c r="C6" s="187" t="s">
        <v>1</v>
      </c>
      <c r="D6" s="187" t="s">
        <v>47</v>
      </c>
    </row>
    <row r="7" spans="2:4" ht="12.75" customHeight="1">
      <c r="B7" s="8"/>
      <c r="C7" s="30"/>
      <c r="D7" s="31"/>
    </row>
    <row r="8" spans="2:4" ht="12.75" customHeight="1">
      <c r="B8" s="2" t="s">
        <v>197</v>
      </c>
      <c r="C8" s="11">
        <v>1490.762641775197</v>
      </c>
      <c r="D8" s="50">
        <v>76.76495702054518</v>
      </c>
    </row>
    <row r="9" spans="2:4" ht="12.75" customHeight="1">
      <c r="B9" s="2" t="s">
        <v>198</v>
      </c>
      <c r="C9" s="11">
        <v>158.91719328450836</v>
      </c>
      <c r="D9" s="50">
        <v>8.183242033610455</v>
      </c>
    </row>
    <row r="10" spans="2:4" ht="12.75" customHeight="1">
      <c r="B10" s="2" t="s">
        <v>199</v>
      </c>
      <c r="C10" s="11">
        <v>48.17324906714779</v>
      </c>
      <c r="D10" s="50">
        <v>2.4806211871368253</v>
      </c>
    </row>
    <row r="11" spans="2:4" ht="12.75" customHeight="1">
      <c r="B11" s="2" t="s">
        <v>200</v>
      </c>
      <c r="C11" s="11">
        <v>263.04530830522293</v>
      </c>
      <c r="D11" s="50">
        <v>13.545189033219344</v>
      </c>
    </row>
    <row r="12" spans="3:4" ht="12.75" customHeight="1">
      <c r="C12" s="48"/>
      <c r="D12" s="50"/>
    </row>
    <row r="13" spans="2:22" s="8" customFormat="1" ht="12.75" customHeight="1">
      <c r="B13" s="16" t="s">
        <v>201</v>
      </c>
      <c r="C13" s="17">
        <v>1941.9832950290233</v>
      </c>
      <c r="D13" s="274"/>
      <c r="H13" s="4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01"/>
      <c r="V13" s="14"/>
    </row>
    <row r="14" ht="12.75" customHeight="1"/>
    <row r="15" spans="2:4" ht="14.25">
      <c r="B15" s="16" t="s">
        <v>206</v>
      </c>
      <c r="C15" s="187" t="s">
        <v>1</v>
      </c>
      <c r="D15" s="187" t="s">
        <v>47</v>
      </c>
    </row>
    <row r="16" spans="2:4" ht="12.75">
      <c r="B16" s="29"/>
      <c r="C16" s="180"/>
      <c r="D16" s="29"/>
    </row>
    <row r="17" spans="2:4" ht="12.75">
      <c r="B17" s="2" t="s">
        <v>202</v>
      </c>
      <c r="C17" s="184">
        <v>90.94489780763548</v>
      </c>
      <c r="D17" s="50">
        <v>57.22785302709032</v>
      </c>
    </row>
    <row r="18" spans="2:4" ht="12.75">
      <c r="B18" s="2" t="s">
        <v>101</v>
      </c>
      <c r="C18" s="184">
        <v>67.97229547687289</v>
      </c>
      <c r="D18" s="50">
        <v>42.772146972909695</v>
      </c>
    </row>
    <row r="19" ht="12.75">
      <c r="C19" s="50"/>
    </row>
    <row r="20" spans="2:22" ht="12.75">
      <c r="B20" s="8" t="s">
        <v>203</v>
      </c>
      <c r="C20" s="193">
        <v>158.91719328450836</v>
      </c>
      <c r="D20" s="14">
        <v>100</v>
      </c>
      <c r="V20" s="2"/>
    </row>
    <row r="21" spans="2:4" ht="12.75">
      <c r="B21" s="5"/>
      <c r="C21" s="5"/>
      <c r="D21" s="5"/>
    </row>
    <row r="22" spans="2:3" ht="27" customHeight="1">
      <c r="B22" s="298" t="s">
        <v>221</v>
      </c>
      <c r="C22" s="298"/>
    </row>
    <row r="23" spans="2:22" ht="13.5">
      <c r="B23" s="253" t="s">
        <v>222</v>
      </c>
      <c r="V23" s="2"/>
    </row>
    <row r="24" spans="2:22" ht="13.5">
      <c r="B24" s="245" t="s">
        <v>223</v>
      </c>
      <c r="V24" s="2"/>
    </row>
    <row r="25" spans="2:22" ht="12.75">
      <c r="B25" s="24" t="s">
        <v>10</v>
      </c>
      <c r="V25" s="2"/>
    </row>
    <row r="26" spans="2:22" ht="12.75">
      <c r="B26" s="24"/>
      <c r="V26" s="2"/>
    </row>
    <row r="27" spans="2:22" ht="12.75">
      <c r="B27" s="24"/>
      <c r="V27" s="2"/>
    </row>
    <row r="28" spans="2:22" ht="12.75">
      <c r="B28" s="24"/>
      <c r="V28" s="2"/>
    </row>
    <row r="29" spans="6:21" ht="12.75">
      <c r="F29" s="8"/>
      <c r="U29" s="255"/>
    </row>
    <row r="31" ht="12.75">
      <c r="V31" s="47"/>
    </row>
    <row r="32" spans="7:29" ht="12.75">
      <c r="G32" s="40"/>
      <c r="H32" s="42"/>
      <c r="I32" s="39"/>
      <c r="J32" s="39"/>
      <c r="K32" s="39"/>
      <c r="L32" s="39"/>
      <c r="M32" s="39"/>
      <c r="N32" s="39"/>
      <c r="O32" s="39"/>
      <c r="P32" s="39"/>
      <c r="Q32" s="39"/>
      <c r="R32" s="39"/>
      <c r="V32" s="39"/>
      <c r="W32" s="40"/>
      <c r="X32" s="40"/>
      <c r="Y32" s="40"/>
      <c r="Z32" s="40"/>
      <c r="AA32" s="40"/>
      <c r="AB32" s="40"/>
      <c r="AC32" s="40"/>
    </row>
    <row r="33" spans="7:29" ht="12.75">
      <c r="G33" s="40"/>
      <c r="H33" s="42"/>
      <c r="I33" s="39"/>
      <c r="J33" s="39"/>
      <c r="K33" s="39"/>
      <c r="L33" s="39"/>
      <c r="M33" s="39"/>
      <c r="N33" s="39"/>
      <c r="O33" s="39"/>
      <c r="P33" s="39"/>
      <c r="Q33" s="39"/>
      <c r="R33" s="39"/>
      <c r="T33" s="39"/>
      <c r="V33" s="39"/>
      <c r="W33" s="40"/>
      <c r="X33" s="40"/>
      <c r="Y33" s="40"/>
      <c r="Z33" s="40"/>
      <c r="AA33" s="40"/>
      <c r="AB33" s="40"/>
      <c r="AC33" s="40"/>
    </row>
    <row r="34" spans="7:29" ht="12.75">
      <c r="G34" s="40"/>
      <c r="H34" s="42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2"/>
      <c r="T34" s="39"/>
      <c r="V34" s="39"/>
      <c r="W34" s="42"/>
      <c r="X34" s="42"/>
      <c r="Y34" s="42"/>
      <c r="Z34" s="42"/>
      <c r="AA34" s="42"/>
      <c r="AB34" s="42"/>
      <c r="AC34" s="40"/>
    </row>
    <row r="35" spans="2:33" ht="12.75">
      <c r="B35" s="20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39"/>
      <c r="V35" s="42"/>
      <c r="W35" s="42"/>
      <c r="X35" s="42"/>
      <c r="Y35" s="42"/>
      <c r="Z35" s="42"/>
      <c r="AA35" s="42"/>
      <c r="AB35" s="42"/>
      <c r="AC35" s="42"/>
      <c r="AD35" s="25"/>
      <c r="AE35" s="25"/>
      <c r="AF35" s="25"/>
      <c r="AG35" s="25"/>
    </row>
    <row r="36" spans="2:33" ht="12.75">
      <c r="B36" s="20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9"/>
      <c r="V36" s="42"/>
      <c r="W36" s="42"/>
      <c r="X36" s="42"/>
      <c r="Y36" s="42"/>
      <c r="Z36" s="42"/>
      <c r="AA36" s="42"/>
      <c r="AB36" s="42"/>
      <c r="AC36" s="42"/>
      <c r="AD36" s="25"/>
      <c r="AE36" s="25"/>
      <c r="AF36" s="25"/>
      <c r="AG36" s="25"/>
    </row>
    <row r="37" spans="7:33" ht="12.75"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T37" s="39"/>
      <c r="V37" s="42"/>
      <c r="W37" s="42"/>
      <c r="X37" s="42"/>
      <c r="Y37" s="42"/>
      <c r="Z37" s="42"/>
      <c r="AA37" s="42"/>
      <c r="AB37" s="42"/>
      <c r="AC37" s="42"/>
      <c r="AD37" s="25"/>
      <c r="AE37" s="25"/>
      <c r="AF37" s="25"/>
      <c r="AG37" s="25"/>
    </row>
    <row r="38" spans="7:33" ht="12.75"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V38" s="42"/>
      <c r="W38" s="42"/>
      <c r="X38" s="42"/>
      <c r="Y38" s="42"/>
      <c r="Z38" s="42"/>
      <c r="AA38" s="42"/>
      <c r="AB38" s="42"/>
      <c r="AC38" s="42"/>
      <c r="AD38" s="25"/>
      <c r="AE38" s="25"/>
      <c r="AF38" s="25"/>
      <c r="AG38" s="25"/>
    </row>
    <row r="39" spans="22:28" ht="12.75">
      <c r="V39" s="47"/>
      <c r="W39" s="198"/>
      <c r="X39" s="39"/>
      <c r="Y39" s="42"/>
      <c r="Z39" s="39"/>
      <c r="AA39" s="42"/>
      <c r="AB39" s="39"/>
    </row>
    <row r="40" spans="22:28" ht="12.75">
      <c r="V40" s="47"/>
      <c r="W40" s="198"/>
      <c r="X40" s="39"/>
      <c r="Y40" s="42"/>
      <c r="Z40" s="39"/>
      <c r="AA40" s="42"/>
      <c r="AB40" s="39"/>
    </row>
    <row r="43" spans="9:28" ht="12.75">
      <c r="I43" s="25"/>
      <c r="J43" s="25"/>
      <c r="K43" s="25"/>
      <c r="L43" s="25"/>
      <c r="M43" s="25"/>
      <c r="N43" s="25"/>
      <c r="R43" s="25"/>
      <c r="S43" s="42"/>
      <c r="W43" s="42"/>
      <c r="X43" s="42"/>
      <c r="Y43" s="42"/>
      <c r="Z43" s="42"/>
      <c r="AA43" s="42"/>
      <c r="AB43" s="42"/>
    </row>
    <row r="44" spans="9:28" ht="12.75">
      <c r="I44" s="25"/>
      <c r="J44" s="25"/>
      <c r="K44" s="25"/>
      <c r="L44" s="25"/>
      <c r="M44" s="25"/>
      <c r="N44" s="25"/>
      <c r="R44" s="25"/>
      <c r="S44" s="42"/>
      <c r="V44" s="47"/>
      <c r="W44" s="42"/>
      <c r="X44" s="39"/>
      <c r="Y44" s="42"/>
      <c r="Z44" s="39"/>
      <c r="AA44" s="42"/>
      <c r="AB44" s="39"/>
    </row>
    <row r="45" spans="9:33" ht="12.75">
      <c r="I45" s="25"/>
      <c r="J45" s="25"/>
      <c r="K45" s="25"/>
      <c r="L45" s="25"/>
      <c r="M45" s="25"/>
      <c r="N45" s="25"/>
      <c r="R45" s="25"/>
      <c r="S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9:33" ht="12.75">
      <c r="I46" s="25"/>
      <c r="J46" s="25"/>
      <c r="K46" s="25"/>
      <c r="L46" s="25"/>
      <c r="M46" s="25"/>
      <c r="N46" s="25"/>
      <c r="R46" s="25"/>
      <c r="S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9:33" ht="12.75">
      <c r="I47" s="25"/>
      <c r="J47" s="25"/>
      <c r="K47" s="25"/>
      <c r="L47" s="25"/>
      <c r="M47" s="25"/>
      <c r="N47" s="25"/>
      <c r="R47" s="25"/>
      <c r="S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7:33" ht="12.75">
      <c r="G48" s="40"/>
      <c r="H48" s="42"/>
      <c r="I48" s="42"/>
      <c r="J48" s="42"/>
      <c r="K48" s="42"/>
      <c r="L48" s="42"/>
      <c r="M48" s="42"/>
      <c r="N48" s="42"/>
      <c r="O48" s="39"/>
      <c r="P48" s="42"/>
      <c r="Q48" s="39"/>
      <c r="R48" s="42"/>
      <c r="S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7:33" ht="12.75"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7:33" ht="12.75"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7:33" ht="12.75"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39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7:28" ht="12.75"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V52" s="47"/>
      <c r="W52" s="42"/>
      <c r="X52" s="39"/>
      <c r="Y52" s="42"/>
      <c r="Z52" s="39"/>
      <c r="AA52" s="42"/>
      <c r="AB52" s="39"/>
    </row>
    <row r="53" spans="7:32" ht="12.75"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V53" s="47"/>
      <c r="W53" s="42"/>
      <c r="X53" s="39"/>
      <c r="Y53" s="42"/>
      <c r="Z53" s="39"/>
      <c r="AA53" s="42"/>
      <c r="AB53" s="39"/>
      <c r="AE53" s="25"/>
      <c r="AF53" s="25"/>
    </row>
    <row r="54" spans="7:32" ht="12.75"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56"/>
      <c r="R54" s="42"/>
      <c r="S54" s="42"/>
      <c r="T54" s="42"/>
      <c r="V54" s="47"/>
      <c r="W54" s="42"/>
      <c r="X54" s="39"/>
      <c r="Y54" s="42"/>
      <c r="Z54" s="39"/>
      <c r="AA54" s="42"/>
      <c r="AB54" s="39"/>
      <c r="AE54" s="25"/>
      <c r="AF54" s="184"/>
    </row>
    <row r="55" spans="7:32" ht="12.75"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T55" s="42"/>
      <c r="V55" s="47"/>
      <c r="W55" s="42"/>
      <c r="X55" s="39"/>
      <c r="Y55" s="42"/>
      <c r="Z55" s="39"/>
      <c r="AA55" s="42"/>
      <c r="AB55" s="39"/>
      <c r="AE55" s="25"/>
      <c r="AF55" s="25"/>
    </row>
    <row r="56" spans="8:23" ht="12.7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2"/>
      <c r="U56" s="255"/>
      <c r="V56" s="39"/>
      <c r="W56" s="39"/>
    </row>
    <row r="57" spans="8:23" ht="12.75">
      <c r="H57" s="2"/>
      <c r="I57" s="2"/>
      <c r="J57" s="257"/>
      <c r="K57" s="257"/>
      <c r="L57" s="257"/>
      <c r="M57" s="257"/>
      <c r="N57" s="257"/>
      <c r="O57" s="257"/>
      <c r="P57" s="257"/>
      <c r="Q57" s="257"/>
      <c r="R57" s="257"/>
      <c r="S57" s="2"/>
      <c r="T57" s="42"/>
      <c r="V57" s="39"/>
      <c r="W57" s="39"/>
    </row>
    <row r="58" spans="8:23" ht="12.7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47"/>
      <c r="W58" s="47"/>
    </row>
    <row r="59" spans="8:29" ht="12.7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39"/>
      <c r="W59" s="39"/>
      <c r="X59" s="40"/>
      <c r="Y59" s="40"/>
      <c r="Z59" s="40"/>
      <c r="AA59" s="40"/>
      <c r="AB59" s="40"/>
      <c r="AC59" s="40"/>
    </row>
    <row r="60" spans="8:29" ht="12.7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39"/>
      <c r="W60" s="39"/>
      <c r="X60" s="40"/>
      <c r="Y60" s="40"/>
      <c r="Z60" s="40"/>
      <c r="AA60" s="40"/>
      <c r="AB60" s="40"/>
      <c r="AC60" s="40"/>
    </row>
    <row r="61" spans="8:29" ht="12.7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9"/>
      <c r="V61" s="39"/>
      <c r="W61" s="42"/>
      <c r="X61" s="39"/>
      <c r="Y61" s="42"/>
      <c r="Z61" s="39"/>
      <c r="AA61" s="42"/>
      <c r="AB61" s="39"/>
      <c r="AC61" s="40"/>
    </row>
    <row r="62" spans="8:33" ht="12.7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42"/>
      <c r="V62" s="42"/>
      <c r="W62" s="42"/>
      <c r="X62" s="42"/>
      <c r="Y62" s="42"/>
      <c r="Z62" s="42"/>
      <c r="AA62" s="42"/>
      <c r="AB62" s="42"/>
      <c r="AC62" s="42"/>
      <c r="AD62" s="25"/>
      <c r="AE62" s="25"/>
      <c r="AF62" s="25"/>
      <c r="AG62" s="25"/>
    </row>
    <row r="63" spans="8:33" ht="12.7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42"/>
      <c r="V63" s="42"/>
      <c r="W63" s="42"/>
      <c r="X63" s="42"/>
      <c r="Y63" s="42"/>
      <c r="Z63" s="42"/>
      <c r="AA63" s="42"/>
      <c r="AB63" s="42"/>
      <c r="AC63" s="42"/>
      <c r="AD63" s="25"/>
      <c r="AE63" s="25"/>
      <c r="AF63" s="25"/>
      <c r="AG63" s="25"/>
    </row>
    <row r="64" spans="8:33" ht="12.7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42"/>
      <c r="V64" s="42"/>
      <c r="W64" s="42"/>
      <c r="X64" s="42"/>
      <c r="Y64" s="42"/>
      <c r="Z64" s="42"/>
      <c r="AA64" s="42"/>
      <c r="AB64" s="42"/>
      <c r="AC64" s="42"/>
      <c r="AD64" s="25"/>
      <c r="AE64" s="25"/>
      <c r="AF64" s="25"/>
      <c r="AG64" s="25"/>
    </row>
    <row r="65" spans="8:33" ht="12.7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42"/>
      <c r="V65" s="42"/>
      <c r="W65" s="42"/>
      <c r="X65" s="42"/>
      <c r="Y65" s="42"/>
      <c r="Z65" s="42"/>
      <c r="AA65" s="42"/>
      <c r="AB65" s="42"/>
      <c r="AC65" s="42"/>
      <c r="AD65" s="25"/>
      <c r="AE65" s="25"/>
      <c r="AF65" s="25"/>
      <c r="AG65" s="25"/>
    </row>
    <row r="66" spans="22:28" ht="12.75">
      <c r="V66" s="47"/>
      <c r="W66" s="42"/>
      <c r="X66" s="39"/>
      <c r="Y66" s="42"/>
      <c r="Z66" s="39"/>
      <c r="AA66" s="42"/>
      <c r="AB66" s="39"/>
    </row>
    <row r="68" ht="12.75">
      <c r="V68" s="39"/>
    </row>
    <row r="69" spans="22:29" ht="12.75">
      <c r="V69" s="47"/>
      <c r="W69" s="42"/>
      <c r="X69" s="39"/>
      <c r="Y69" s="42"/>
      <c r="Z69" s="39"/>
      <c r="AA69" s="42"/>
      <c r="AB69" s="39"/>
      <c r="AC69" s="40"/>
    </row>
    <row r="70" spans="22:29" ht="12.75">
      <c r="V70" s="39"/>
      <c r="W70" s="42"/>
      <c r="X70" s="39"/>
      <c r="Y70" s="42"/>
      <c r="Z70" s="39"/>
      <c r="AA70" s="42"/>
      <c r="AB70" s="39"/>
      <c r="AC70" s="40"/>
    </row>
    <row r="71" spans="8:29" ht="12.75">
      <c r="H71" s="42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V71" s="39"/>
      <c r="W71" s="42"/>
      <c r="X71" s="39"/>
      <c r="Y71" s="42"/>
      <c r="Z71" s="39"/>
      <c r="AA71" s="42"/>
      <c r="AB71" s="39"/>
      <c r="AC71" s="40"/>
    </row>
    <row r="72" spans="8:29" ht="12.75">
      <c r="H72" s="42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2"/>
      <c r="T72" s="39"/>
      <c r="V72" s="39"/>
      <c r="W72" s="39"/>
      <c r="X72" s="39"/>
      <c r="Y72" s="39"/>
      <c r="Z72" s="39"/>
      <c r="AA72" s="39"/>
      <c r="AB72" s="39"/>
      <c r="AC72" s="39"/>
    </row>
    <row r="73" spans="8:33" ht="12.75">
      <c r="H73" s="42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2"/>
      <c r="T73" s="39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8:33" ht="12.75">
      <c r="H74" s="42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2"/>
      <c r="T74" s="39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22:33" ht="12.75"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22:33" ht="12.75"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9" ht="12.75">
      <c r="T79" s="39"/>
    </row>
    <row r="80" spans="20:28" ht="12.75">
      <c r="T80" s="39"/>
      <c r="W80" s="42"/>
      <c r="X80" s="42"/>
      <c r="Y80" s="42"/>
      <c r="Z80" s="42"/>
      <c r="AA80" s="42"/>
      <c r="AB80" s="42"/>
    </row>
    <row r="81" spans="20:28" ht="12.75">
      <c r="T81" s="39"/>
      <c r="V81" s="47"/>
      <c r="W81" s="42"/>
      <c r="X81" s="39"/>
      <c r="Y81" s="42"/>
      <c r="Z81" s="39"/>
      <c r="AA81" s="42"/>
      <c r="AB81" s="39"/>
    </row>
    <row r="82" spans="20:28" ht="12.75">
      <c r="T82" s="39"/>
      <c r="V82" s="47"/>
      <c r="W82" s="42"/>
      <c r="X82" s="39"/>
      <c r="Y82" s="42"/>
      <c r="Z82" s="39"/>
      <c r="AA82" s="42"/>
      <c r="AB82" s="39"/>
    </row>
    <row r="83" spans="20:33" ht="12.75">
      <c r="T83" s="39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20:33" ht="12.75">
      <c r="T84" s="39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20:33" ht="12.75">
      <c r="T85" s="39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20:33" ht="12.75">
      <c r="T86" s="39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22:33" ht="12.75"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22:33" ht="12.75"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22:33" ht="12.75"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20:33" ht="12.75">
      <c r="T90" s="39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20:28" ht="12.75">
      <c r="T91" s="39"/>
      <c r="V91" s="47"/>
      <c r="W91" s="42"/>
      <c r="X91" s="39"/>
      <c r="Y91" s="42"/>
      <c r="Z91" s="39"/>
      <c r="AA91" s="42"/>
      <c r="AB91" s="39"/>
    </row>
    <row r="92" spans="20:32" ht="12.75">
      <c r="T92" s="39"/>
      <c r="V92" s="47"/>
      <c r="W92" s="42"/>
      <c r="X92" s="39"/>
      <c r="Y92" s="42"/>
      <c r="Z92" s="39"/>
      <c r="AA92" s="42"/>
      <c r="AB92" s="39"/>
      <c r="AE92" s="25"/>
      <c r="AF92" s="42"/>
    </row>
    <row r="93" spans="20:32" ht="12.75">
      <c r="T93" s="39"/>
      <c r="V93" s="47"/>
      <c r="W93" s="42"/>
      <c r="X93" s="39"/>
      <c r="Y93" s="42"/>
      <c r="Z93" s="39"/>
      <c r="AA93" s="42"/>
      <c r="AB93" s="39"/>
      <c r="AE93" s="25"/>
      <c r="AF93" s="42"/>
    </row>
    <row r="94" spans="20:28" ht="12.75">
      <c r="T94" s="39"/>
      <c r="V94" s="194"/>
      <c r="W94" s="42"/>
      <c r="X94" s="39"/>
      <c r="Y94" s="42"/>
      <c r="Z94" s="39"/>
      <c r="AA94" s="42"/>
      <c r="AB94" s="39"/>
    </row>
    <row r="95" spans="20:28" ht="12.75">
      <c r="T95" s="39"/>
      <c r="V95" s="194"/>
      <c r="W95" s="42"/>
      <c r="X95" s="39"/>
      <c r="Y95" s="42"/>
      <c r="Z95" s="39"/>
      <c r="AA95" s="42"/>
      <c r="AB95" s="39"/>
    </row>
    <row r="96" spans="23:28" ht="12.75">
      <c r="W96" s="42"/>
      <c r="X96" s="39"/>
      <c r="Y96" s="42"/>
      <c r="Z96" s="39"/>
      <c r="AA96" s="42"/>
      <c r="AB96" s="39"/>
    </row>
    <row r="97" spans="23:28" ht="12.75">
      <c r="W97" s="42"/>
      <c r="X97" s="39"/>
      <c r="Y97" s="42"/>
      <c r="Z97" s="39"/>
      <c r="AA97" s="42"/>
      <c r="AB97" s="39"/>
    </row>
    <row r="98" spans="23:28" ht="12.75">
      <c r="W98" s="42"/>
      <c r="X98" s="39"/>
      <c r="Y98" s="42"/>
      <c r="Z98" s="39"/>
      <c r="AA98" s="42"/>
      <c r="AB98" s="39"/>
    </row>
    <row r="99" spans="22:33" ht="12.75"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21:33" ht="12.75">
      <c r="U100" s="19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22:33" ht="12.75"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22:33" ht="12.75"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22:33" ht="12.75"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22:33" ht="12.75"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22:33" ht="12.75"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22:28" ht="12.75">
      <c r="V106" s="47"/>
      <c r="W106" s="42"/>
      <c r="X106" s="39"/>
      <c r="Y106" s="42"/>
      <c r="Z106" s="39"/>
      <c r="AA106" s="42"/>
      <c r="AB106" s="39"/>
    </row>
    <row r="107" spans="22:32" ht="12.75">
      <c r="V107" s="47"/>
      <c r="W107" s="42"/>
      <c r="X107" s="39"/>
      <c r="Y107" s="42"/>
      <c r="Z107" s="39"/>
      <c r="AA107" s="42"/>
      <c r="AB107" s="39"/>
      <c r="AE107" s="25"/>
      <c r="AF107" s="39"/>
    </row>
    <row r="108" spans="23:32" ht="12.75">
      <c r="W108" s="42"/>
      <c r="X108" s="39"/>
      <c r="Y108" s="42"/>
      <c r="Z108" s="39"/>
      <c r="AA108" s="42"/>
      <c r="AB108" s="39"/>
      <c r="AF108" s="39"/>
    </row>
    <row r="109" spans="23:28" ht="12.75">
      <c r="W109" s="42"/>
      <c r="X109" s="39"/>
      <c r="Y109" s="42"/>
      <c r="Z109" s="39"/>
      <c r="AA109" s="42"/>
      <c r="AB109" s="39"/>
    </row>
    <row r="110" spans="23:28" ht="12.75">
      <c r="W110" s="42"/>
      <c r="X110" s="39"/>
      <c r="Y110" s="42"/>
      <c r="Z110" s="39"/>
      <c r="AA110" s="42"/>
      <c r="AB110" s="39"/>
    </row>
  </sheetData>
  <sheetProtection/>
  <mergeCells count="1">
    <mergeCell ref="B22:C2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B1:Q35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5.8515625" style="52" customWidth="1"/>
    <col min="2" max="2" width="12.7109375" style="52" customWidth="1"/>
    <col min="3" max="13" width="9.140625" style="52" customWidth="1"/>
    <col min="14" max="14" width="16.00390625" style="52" customWidth="1"/>
    <col min="15" max="15" width="10.421875" style="52" customWidth="1"/>
    <col min="16" max="16" width="9.00390625" style="52" customWidth="1"/>
    <col min="17" max="17" width="9.421875" style="52" bestFit="1" customWidth="1"/>
    <col min="18" max="18" width="9.421875" style="52" customWidth="1"/>
    <col min="19" max="16384" width="9.140625" style="52" customWidth="1"/>
  </cols>
  <sheetData>
    <row r="1" spans="2:3" ht="12.75">
      <c r="B1" s="48"/>
      <c r="C1" s="48"/>
    </row>
    <row r="3" spans="2:12" ht="15.75" customHeight="1">
      <c r="B3" s="322" t="s">
        <v>208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9" spans="14:17" ht="51">
      <c r="N9" s="149"/>
      <c r="O9" s="150" t="s">
        <v>89</v>
      </c>
      <c r="P9" s="150" t="s">
        <v>236</v>
      </c>
      <c r="Q9" s="150" t="s">
        <v>91</v>
      </c>
    </row>
    <row r="10" spans="14:17" ht="12.75">
      <c r="N10" s="149" t="s">
        <v>92</v>
      </c>
      <c r="O10" s="151">
        <v>169.56786067332234</v>
      </c>
      <c r="P10" s="151">
        <v>152.89785949253366</v>
      </c>
      <c r="Q10" s="151">
        <v>107.07007088822827</v>
      </c>
    </row>
    <row r="11" spans="14:17" ht="12.75">
      <c r="N11" s="149" t="s">
        <v>93</v>
      </c>
      <c r="O11" s="151">
        <v>147.37947041176267</v>
      </c>
      <c r="P11" s="151">
        <v>133.3254035803443</v>
      </c>
      <c r="Q11" s="151">
        <v>99.6760375310267</v>
      </c>
    </row>
    <row r="12" spans="14:17" ht="12.75">
      <c r="N12" s="149"/>
      <c r="O12" s="151"/>
      <c r="P12" s="151"/>
      <c r="Q12" s="151"/>
    </row>
    <row r="24" ht="12.75">
      <c r="B24" s="20"/>
    </row>
    <row r="26" ht="12.75">
      <c r="B26" s="147" t="s">
        <v>94</v>
      </c>
    </row>
    <row r="27" ht="12.75">
      <c r="B27" s="147" t="s">
        <v>95</v>
      </c>
    </row>
    <row r="28" ht="12.75">
      <c r="B28" s="147" t="s">
        <v>232</v>
      </c>
    </row>
    <row r="29" ht="12.75">
      <c r="B29" s="147" t="s">
        <v>233</v>
      </c>
    </row>
    <row r="30" spans="2:7" ht="12.75">
      <c r="B30" s="147" t="s">
        <v>234</v>
      </c>
      <c r="C30" s="148"/>
      <c r="D30" s="148"/>
      <c r="E30" s="148"/>
      <c r="F30" s="148"/>
      <c r="G30" s="148"/>
    </row>
    <row r="31" spans="2:7" ht="12.75">
      <c r="B31" s="20" t="s">
        <v>10</v>
      </c>
      <c r="C31" s="148"/>
      <c r="D31" s="148"/>
      <c r="E31" s="148"/>
      <c r="F31" s="148"/>
      <c r="G31" s="148"/>
    </row>
    <row r="32" spans="3:7" ht="12.75">
      <c r="C32" s="148"/>
      <c r="D32" s="148"/>
      <c r="E32" s="148"/>
      <c r="F32" s="148"/>
      <c r="G32" s="148"/>
    </row>
    <row r="33" spans="3:7" ht="12.75">
      <c r="C33" s="148"/>
      <c r="D33" s="148"/>
      <c r="E33" s="148"/>
      <c r="F33" s="148"/>
      <c r="G33" s="148"/>
    </row>
    <row r="34" spans="3:7" ht="12.75">
      <c r="C34" s="148"/>
      <c r="D34" s="148"/>
      <c r="E34" s="148"/>
      <c r="F34" s="148"/>
      <c r="G34" s="148"/>
    </row>
    <row r="35" spans="3:7" ht="12.75">
      <c r="C35" s="148"/>
      <c r="D35" s="148"/>
      <c r="E35" s="148"/>
      <c r="F35" s="148"/>
      <c r="G35" s="148"/>
    </row>
  </sheetData>
  <sheetProtection/>
  <mergeCells count="1">
    <mergeCell ref="B3:L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B3:N33"/>
  <sheetViews>
    <sheetView zoomScalePageLayoutView="0" workbookViewId="0" topLeftCell="A10">
      <selection activeCell="B32" sqref="B32:B33"/>
    </sheetView>
  </sheetViews>
  <sheetFormatPr defaultColWidth="9.140625" defaultRowHeight="12.75"/>
  <cols>
    <col min="1" max="1" width="15.8515625" style="84" customWidth="1"/>
    <col min="2" max="2" width="31.57421875" style="84" customWidth="1"/>
    <col min="3" max="11" width="9.140625" style="84" customWidth="1"/>
    <col min="12" max="12" width="29.28125" style="84" customWidth="1"/>
    <col min="13" max="13" width="12.28125" style="84" bestFit="1" customWidth="1"/>
    <col min="14" max="14" width="12.8515625" style="84" bestFit="1" customWidth="1"/>
    <col min="15" max="16384" width="9.140625" style="84" customWidth="1"/>
  </cols>
  <sheetData>
    <row r="3" spans="2:9" ht="33.75" customHeight="1">
      <c r="B3" s="323" t="s">
        <v>184</v>
      </c>
      <c r="C3" s="323"/>
      <c r="D3" s="323"/>
      <c r="E3" s="323"/>
      <c r="F3" s="323"/>
      <c r="G3" s="323"/>
      <c r="H3" s="323"/>
      <c r="I3" s="323"/>
    </row>
    <row r="8" spans="13:14" ht="12.75">
      <c r="M8" s="84" t="s">
        <v>24</v>
      </c>
      <c r="N8" s="84" t="s">
        <v>25</v>
      </c>
    </row>
    <row r="9" spans="12:14" ht="12.75">
      <c r="L9" s="95" t="s">
        <v>77</v>
      </c>
      <c r="M9" s="113">
        <v>45.12764438609561</v>
      </c>
      <c r="N9" s="130">
        <v>7.121972133905874</v>
      </c>
    </row>
    <row r="10" spans="12:14" ht="12.75">
      <c r="L10" s="95" t="s">
        <v>78</v>
      </c>
      <c r="M10" s="113">
        <v>41.474013050328146</v>
      </c>
      <c r="N10" s="130">
        <v>19.632595496679542</v>
      </c>
    </row>
    <row r="11" spans="12:14" ht="25.5">
      <c r="L11" s="95" t="s">
        <v>79</v>
      </c>
      <c r="M11" s="113">
        <v>75.07723891109033</v>
      </c>
      <c r="N11" s="130">
        <v>70.80896675258492</v>
      </c>
    </row>
    <row r="12" spans="12:14" ht="12.75">
      <c r="L12" s="95" t="s">
        <v>80</v>
      </c>
      <c r="M12" s="113">
        <v>57.6730975064808</v>
      </c>
      <c r="N12" s="130">
        <v>13.870975802613264</v>
      </c>
    </row>
    <row r="13" spans="12:14" ht="12.75">
      <c r="L13" s="101" t="s">
        <v>81</v>
      </c>
      <c r="M13" s="113">
        <v>67.05837026257205</v>
      </c>
      <c r="N13" s="130">
        <v>21.921046869382206</v>
      </c>
    </row>
    <row r="14" spans="12:14" ht="12.75">
      <c r="L14" s="101" t="s">
        <v>82</v>
      </c>
      <c r="M14" s="113">
        <v>76.24511230002135</v>
      </c>
      <c r="N14" s="130">
        <v>42.34083836144068</v>
      </c>
    </row>
    <row r="16" spans="12:14" ht="12.75">
      <c r="L16" s="104" t="s">
        <v>9</v>
      </c>
      <c r="M16" s="114">
        <v>61.94428535124123</v>
      </c>
      <c r="N16" s="114">
        <v>23.749814112480056</v>
      </c>
    </row>
    <row r="32" ht="12.75">
      <c r="B32" s="131" t="s">
        <v>237</v>
      </c>
    </row>
    <row r="33" ht="12.75">
      <c r="B33" s="131" t="s">
        <v>10</v>
      </c>
    </row>
  </sheetData>
  <sheetProtection/>
  <mergeCells count="1">
    <mergeCell ref="B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L46"/>
  <sheetViews>
    <sheetView zoomScalePageLayoutView="0" workbookViewId="0" topLeftCell="A1">
      <selection activeCell="B17" sqref="B17:B19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17.7109375" style="2" customWidth="1"/>
    <col min="4" max="4" width="15.00390625" style="2" customWidth="1"/>
    <col min="5" max="5" width="14.7109375" style="2" customWidth="1"/>
    <col min="6" max="6" width="13.8515625" style="2" customWidth="1"/>
    <col min="7" max="7" width="9.140625" style="2" customWidth="1"/>
    <col min="8" max="8" width="15.00390625" style="2" bestFit="1" customWidth="1"/>
    <col min="9" max="9" width="32.140625" style="2" bestFit="1" customWidth="1"/>
    <col min="10" max="11" width="9.140625" style="2" customWidth="1"/>
    <col min="12" max="12" width="13.28125" style="2" bestFit="1" customWidth="1"/>
    <col min="13" max="13" width="32.140625" style="2" bestFit="1" customWidth="1"/>
    <col min="14" max="14" width="9.140625" style="25" customWidth="1"/>
    <col min="15" max="15" width="9.140625" style="3" customWidth="1"/>
    <col min="16" max="16384" width="9.140625" style="2" customWidth="1"/>
  </cols>
  <sheetData>
    <row r="2" ht="15.75">
      <c r="B2" s="1" t="s">
        <v>14</v>
      </c>
    </row>
    <row r="3" ht="12.75">
      <c r="D3" s="3"/>
    </row>
    <row r="4" spans="2:6" ht="12.75">
      <c r="B4" s="4" t="s">
        <v>0</v>
      </c>
      <c r="C4" s="5"/>
      <c r="D4" s="6"/>
      <c r="E4" s="5"/>
      <c r="F4" s="5"/>
    </row>
    <row r="5" spans="2:6" ht="39.75" customHeight="1">
      <c r="B5" s="7"/>
      <c r="C5" s="26" t="s">
        <v>243</v>
      </c>
      <c r="D5" s="27" t="s">
        <v>283</v>
      </c>
      <c r="E5" s="26" t="s">
        <v>284</v>
      </c>
      <c r="F5" s="26" t="s">
        <v>285</v>
      </c>
    </row>
    <row r="6" spans="2:6" ht="19.5" customHeight="1">
      <c r="B6" s="8" t="s">
        <v>3</v>
      </c>
      <c r="C6" s="9"/>
      <c r="D6" s="10"/>
      <c r="E6" s="9"/>
      <c r="F6" s="9"/>
    </row>
    <row r="7" spans="2:6" ht="12.75">
      <c r="B7" s="2" t="s">
        <v>4</v>
      </c>
      <c r="C7" s="11">
        <v>1745.1337407443682</v>
      </c>
      <c r="D7" s="3">
        <v>47.488105501622854</v>
      </c>
      <c r="E7" s="3">
        <v>24.824989988889627</v>
      </c>
      <c r="F7" s="12">
        <v>1440</v>
      </c>
    </row>
    <row r="8" spans="2:6" ht="12.75">
      <c r="B8" s="2" t="s">
        <v>13</v>
      </c>
      <c r="C8" s="11">
        <v>1929.7522592556318</v>
      </c>
      <c r="D8" s="3">
        <v>52.511894498377146</v>
      </c>
      <c r="E8" s="3">
        <v>27.451237345639978</v>
      </c>
      <c r="F8" s="12">
        <v>1649</v>
      </c>
    </row>
    <row r="9" spans="2:6" ht="19.5" customHeight="1">
      <c r="B9" s="8" t="s">
        <v>5</v>
      </c>
      <c r="C9" s="13">
        <v>3674.886</v>
      </c>
      <c r="D9" s="14">
        <v>100</v>
      </c>
      <c r="E9" s="14">
        <v>52.2762273345296</v>
      </c>
      <c r="F9" s="15">
        <v>3089</v>
      </c>
    </row>
    <row r="10" spans="2:6" ht="19.5" customHeight="1">
      <c r="B10" s="8" t="s">
        <v>6</v>
      </c>
      <c r="C10" s="11"/>
      <c r="D10" s="3"/>
      <c r="E10" s="3"/>
      <c r="F10" s="12"/>
    </row>
    <row r="11" spans="2:6" ht="14.25">
      <c r="B11" s="2" t="s">
        <v>11</v>
      </c>
      <c r="C11" s="11">
        <v>2478.171489357104</v>
      </c>
      <c r="D11" s="3">
        <v>73.86810446209695</v>
      </c>
      <c r="E11" s="3">
        <v>35.25264624578334</v>
      </c>
      <c r="F11" s="12">
        <v>1701</v>
      </c>
    </row>
    <row r="12" spans="2:6" ht="14.25">
      <c r="B12" s="2" t="s">
        <v>21</v>
      </c>
      <c r="C12" s="11">
        <v>433.3522027513862</v>
      </c>
      <c r="D12" s="3">
        <v>12.917147146270977</v>
      </c>
      <c r="E12" s="3">
        <v>6.164549938950659</v>
      </c>
      <c r="F12" s="12">
        <v>298</v>
      </c>
    </row>
    <row r="13" spans="2:6" ht="14.25">
      <c r="B13" s="2" t="s">
        <v>12</v>
      </c>
      <c r="C13" s="11">
        <v>189.0381960919648</v>
      </c>
      <c r="D13" s="3">
        <v>5.634756624478069</v>
      </c>
      <c r="E13" s="3">
        <v>2.6891184417184473</v>
      </c>
      <c r="F13" s="12">
        <v>147</v>
      </c>
    </row>
    <row r="14" spans="2:6" ht="12.75">
      <c r="B14" s="2" t="s">
        <v>7</v>
      </c>
      <c r="C14" s="11">
        <v>254.29811179954237</v>
      </c>
      <c r="D14" s="3">
        <v>7.579991767153997</v>
      </c>
      <c r="E14" s="3">
        <v>3.6174580390179454</v>
      </c>
      <c r="F14" s="12">
        <v>185</v>
      </c>
    </row>
    <row r="15" spans="2:6" ht="19.5" customHeight="1">
      <c r="B15" s="8" t="s">
        <v>8</v>
      </c>
      <c r="C15" s="13">
        <v>3354.86</v>
      </c>
      <c r="D15" s="14">
        <v>100</v>
      </c>
      <c r="E15" s="14">
        <v>47.7237726654704</v>
      </c>
      <c r="F15" s="15">
        <v>2331</v>
      </c>
    </row>
    <row r="16" spans="2:6" ht="19.5" customHeight="1">
      <c r="B16" s="16" t="s">
        <v>9</v>
      </c>
      <c r="C16" s="17">
        <v>7029.745999999997</v>
      </c>
      <c r="D16" s="18"/>
      <c r="E16" s="18">
        <v>100</v>
      </c>
      <c r="F16" s="19">
        <v>5420</v>
      </c>
    </row>
    <row r="17" spans="2:4" ht="13.5">
      <c r="B17" s="245" t="s">
        <v>211</v>
      </c>
      <c r="C17" s="8"/>
      <c r="D17" s="14"/>
    </row>
    <row r="18" spans="2:4" ht="13.5">
      <c r="B18" s="245" t="s">
        <v>212</v>
      </c>
      <c r="C18" s="8"/>
      <c r="D18" s="14"/>
    </row>
    <row r="19" spans="2:4" ht="12.75">
      <c r="B19" s="24" t="s">
        <v>10</v>
      </c>
      <c r="C19" s="8"/>
      <c r="D19" s="14"/>
    </row>
    <row r="20" spans="2:4" ht="12.75">
      <c r="B20" s="24"/>
      <c r="C20" s="8"/>
      <c r="D20" s="14"/>
    </row>
    <row r="22" spans="8:12" ht="12.75">
      <c r="H22" s="8"/>
      <c r="L22" s="8"/>
    </row>
    <row r="46" ht="12.75">
      <c r="L4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B3:O31"/>
  <sheetViews>
    <sheetView zoomScalePageLayoutView="0" workbookViewId="0" topLeftCell="A1">
      <selection activeCell="B30" sqref="B30:B31"/>
    </sheetView>
  </sheetViews>
  <sheetFormatPr defaultColWidth="9.140625" defaultRowHeight="12.75"/>
  <cols>
    <col min="1" max="1" width="15.8515625" style="52" customWidth="1"/>
    <col min="2" max="2" width="12.7109375" style="52" customWidth="1"/>
    <col min="3" max="12" width="9.140625" style="52" customWidth="1"/>
    <col min="13" max="13" width="12.00390625" style="52" bestFit="1" customWidth="1"/>
    <col min="14" max="14" width="12.140625" style="52" bestFit="1" customWidth="1"/>
    <col min="15" max="15" width="12.57421875" style="52" bestFit="1" customWidth="1"/>
    <col min="16" max="16384" width="9.140625" style="52" customWidth="1"/>
  </cols>
  <sheetData>
    <row r="3" spans="2:11" ht="38.25" customHeight="1">
      <c r="B3" s="322" t="s">
        <v>185</v>
      </c>
      <c r="C3" s="322"/>
      <c r="D3" s="322"/>
      <c r="E3" s="322"/>
      <c r="F3" s="322"/>
      <c r="G3" s="322"/>
      <c r="H3" s="322"/>
      <c r="I3" s="322"/>
      <c r="J3" s="322"/>
      <c r="K3" s="322"/>
    </row>
    <row r="11" spans="14:15" ht="12.75">
      <c r="N11" s="52" t="s">
        <v>24</v>
      </c>
      <c r="O11" s="52" t="s">
        <v>25</v>
      </c>
    </row>
    <row r="12" spans="13:15" ht="12.75">
      <c r="M12" s="52" t="s">
        <v>48</v>
      </c>
      <c r="N12" s="53">
        <v>20.247915081425425</v>
      </c>
      <c r="O12" s="53">
        <v>9.278472916351516</v>
      </c>
    </row>
    <row r="13" spans="13:15" ht="12.75">
      <c r="M13" s="52" t="s">
        <v>49</v>
      </c>
      <c r="N13" s="53">
        <v>93.51755567792226</v>
      </c>
      <c r="O13" s="53">
        <v>78.94838692514932</v>
      </c>
    </row>
    <row r="14" spans="13:15" ht="12.75">
      <c r="M14" s="52" t="s">
        <v>50</v>
      </c>
      <c r="N14" s="53">
        <v>76.09760210620216</v>
      </c>
      <c r="O14" s="53">
        <v>42.08996828443044</v>
      </c>
    </row>
    <row r="15" spans="13:15" ht="12.75">
      <c r="M15" s="52" t="s">
        <v>51</v>
      </c>
      <c r="N15" s="53">
        <v>86.78064538524384</v>
      </c>
      <c r="O15" s="53">
        <v>53.13208746388406</v>
      </c>
    </row>
    <row r="17" spans="13:15" ht="12.75">
      <c r="M17" s="52" t="s">
        <v>9</v>
      </c>
      <c r="N17" s="53">
        <v>61.94428535124123</v>
      </c>
      <c r="O17" s="53">
        <v>23.749814112480056</v>
      </c>
    </row>
    <row r="24" ht="12.75">
      <c r="B24" s="20"/>
    </row>
    <row r="30" spans="2:7" ht="12.75">
      <c r="B30" s="20" t="s">
        <v>237</v>
      </c>
      <c r="C30" s="205"/>
      <c r="D30" s="205"/>
      <c r="E30" s="205"/>
      <c r="F30" s="205"/>
      <c r="G30" s="205"/>
    </row>
    <row r="31" spans="2:7" ht="12.75">
      <c r="B31" s="20" t="s">
        <v>10</v>
      </c>
      <c r="C31" s="205"/>
      <c r="D31" s="205"/>
      <c r="E31" s="205"/>
      <c r="F31" s="205"/>
      <c r="G31" s="205"/>
    </row>
  </sheetData>
  <sheetProtection/>
  <mergeCells count="1">
    <mergeCell ref="B3:K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B3:O31"/>
  <sheetViews>
    <sheetView zoomScalePageLayoutView="0" workbookViewId="0" topLeftCell="A1">
      <selection activeCell="B30" sqref="B30:B31"/>
    </sheetView>
  </sheetViews>
  <sheetFormatPr defaultColWidth="9.140625" defaultRowHeight="12.75"/>
  <cols>
    <col min="1" max="1" width="15.8515625" style="52" customWidth="1"/>
    <col min="2" max="2" width="12.7109375" style="52" customWidth="1"/>
    <col min="3" max="12" width="9.140625" style="52" customWidth="1"/>
    <col min="13" max="13" width="17.00390625" style="52" bestFit="1" customWidth="1"/>
    <col min="14" max="14" width="12.57421875" style="52" bestFit="1" customWidth="1"/>
    <col min="15" max="15" width="17.7109375" style="52" bestFit="1" customWidth="1"/>
    <col min="16" max="16384" width="9.140625" style="52" customWidth="1"/>
  </cols>
  <sheetData>
    <row r="3" spans="2:11" ht="38.25" customHeight="1">
      <c r="B3" s="322" t="s">
        <v>235</v>
      </c>
      <c r="C3" s="322"/>
      <c r="D3" s="322"/>
      <c r="E3" s="322"/>
      <c r="F3" s="322"/>
      <c r="G3" s="322"/>
      <c r="H3" s="322"/>
      <c r="I3" s="322"/>
      <c r="J3" s="322"/>
      <c r="K3" s="322"/>
    </row>
    <row r="12" spans="14:15" ht="12.75">
      <c r="N12" s="52" t="s">
        <v>4</v>
      </c>
      <c r="O12" s="52" t="s">
        <v>13</v>
      </c>
    </row>
    <row r="13" spans="13:15" ht="12.75">
      <c r="M13" s="52" t="s">
        <v>40</v>
      </c>
      <c r="N13" s="48">
        <v>308.9292255336454</v>
      </c>
      <c r="O13" s="48">
        <v>464.24835973326134</v>
      </c>
    </row>
    <row r="14" spans="13:15" ht="12.75">
      <c r="M14" s="52" t="s">
        <v>52</v>
      </c>
      <c r="N14" s="48">
        <v>133.1223691118096</v>
      </c>
      <c r="O14" s="48">
        <v>176.8510180801487</v>
      </c>
    </row>
    <row r="15" spans="13:15" ht="12.75">
      <c r="M15" s="52" t="s">
        <v>53</v>
      </c>
      <c r="N15" s="48">
        <v>137.12073209915746</v>
      </c>
      <c r="O15" s="48">
        <v>148.08036847261928</v>
      </c>
    </row>
    <row r="16" spans="13:15" ht="12.75">
      <c r="M16" s="52" t="s">
        <v>54</v>
      </c>
      <c r="N16" s="48">
        <v>105.77563955995095</v>
      </c>
      <c r="O16" s="48">
        <v>141.13995759263048</v>
      </c>
    </row>
    <row r="17" spans="13:15" ht="12.75">
      <c r="M17" s="52" t="s">
        <v>55</v>
      </c>
      <c r="N17" s="48">
        <v>72.10710156941396</v>
      </c>
      <c r="O17" s="48">
        <v>75.44076763738525</v>
      </c>
    </row>
    <row r="18" spans="13:15" ht="12.75">
      <c r="M18" s="52" t="s">
        <v>56</v>
      </c>
      <c r="N18" s="48">
        <v>59.94380039748629</v>
      </c>
      <c r="O18" s="48">
        <v>50.99185395432445</v>
      </c>
    </row>
    <row r="19" spans="13:15" ht="12.75">
      <c r="M19" s="52" t="s">
        <v>46</v>
      </c>
      <c r="N19" s="48">
        <v>58.51354179289538</v>
      </c>
      <c r="O19" s="48">
        <v>57.75811419937716</v>
      </c>
    </row>
    <row r="24" ht="12.75">
      <c r="B24" s="20"/>
    </row>
    <row r="30" spans="2:7" ht="12.75">
      <c r="B30" s="8" t="s">
        <v>238</v>
      </c>
      <c r="C30" s="205"/>
      <c r="D30" s="205"/>
      <c r="E30" s="205"/>
      <c r="F30" s="205"/>
      <c r="G30" s="205"/>
    </row>
    <row r="31" ht="12.75">
      <c r="B31" s="20" t="s">
        <v>10</v>
      </c>
    </row>
  </sheetData>
  <sheetProtection/>
  <mergeCells count="1">
    <mergeCell ref="B3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B1:Q31"/>
  <sheetViews>
    <sheetView zoomScalePageLayoutView="0" workbookViewId="0" topLeftCell="A7">
      <selection activeCell="B30" sqref="B30:B31"/>
    </sheetView>
  </sheetViews>
  <sheetFormatPr defaultColWidth="9.140625" defaultRowHeight="12.75"/>
  <cols>
    <col min="1" max="1" width="18.00390625" style="52" customWidth="1"/>
    <col min="2" max="2" width="12.7109375" style="52" customWidth="1"/>
    <col min="3" max="10" width="9.140625" style="52" customWidth="1"/>
    <col min="11" max="11" width="6.28125" style="52" customWidth="1"/>
    <col min="12" max="12" width="9.140625" style="52" hidden="1" customWidth="1"/>
    <col min="13" max="14" width="9.140625" style="52" customWidth="1"/>
    <col min="15" max="15" width="17.8515625" style="52" bestFit="1" customWidth="1"/>
    <col min="16" max="16384" width="9.140625" style="52" customWidth="1"/>
  </cols>
  <sheetData>
    <row r="1" spans="2:3" ht="12.75">
      <c r="B1" s="48"/>
      <c r="C1" s="48"/>
    </row>
    <row r="3" spans="2:12" ht="36" customHeight="1">
      <c r="B3" s="322" t="s">
        <v>189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12" spans="15:17" ht="12.75">
      <c r="O12" s="149"/>
      <c r="P12" s="150" t="s">
        <v>103</v>
      </c>
      <c r="Q12" s="150" t="s">
        <v>15</v>
      </c>
    </row>
    <row r="13" spans="15:17" ht="12.75">
      <c r="O13" s="149" t="s">
        <v>97</v>
      </c>
      <c r="P13" s="186">
        <f>Q13/$Q$17*100</f>
        <v>14.53726719601609</v>
      </c>
      <c r="Q13" s="184">
        <v>123.68935271576673</v>
      </c>
    </row>
    <row r="14" spans="15:17" ht="12.75">
      <c r="O14" s="149" t="s">
        <v>4</v>
      </c>
      <c r="P14" s="186">
        <f>Q14/$Q$17*100</f>
        <v>19.895709014400943</v>
      </c>
      <c r="Q14" s="184">
        <v>169.28129177448835</v>
      </c>
    </row>
    <row r="15" spans="15:17" ht="12.75">
      <c r="O15" s="149" t="s">
        <v>13</v>
      </c>
      <c r="P15" s="186">
        <f>Q15/$Q$17*100</f>
        <v>21.97832616194326</v>
      </c>
      <c r="Q15" s="184">
        <v>187.00109863095585</v>
      </c>
    </row>
    <row r="16" spans="15:17" ht="12.75">
      <c r="O16" s="52" t="s">
        <v>25</v>
      </c>
      <c r="P16" s="186">
        <f>Q16/$Q$17*100</f>
        <v>43.588697627639625</v>
      </c>
      <c r="Q16" s="184">
        <v>370.87147966596785</v>
      </c>
    </row>
    <row r="17" spans="15:17" ht="12.75">
      <c r="O17" s="52" t="s">
        <v>19</v>
      </c>
      <c r="P17" s="184">
        <f>SUM(P13:P16)</f>
        <v>99.99999999999991</v>
      </c>
      <c r="Q17" s="184">
        <v>850.8432227871795</v>
      </c>
    </row>
    <row r="24" ht="12.75">
      <c r="B24" s="20"/>
    </row>
    <row r="30" spans="2:7" ht="13.5">
      <c r="B30" s="8" t="s">
        <v>239</v>
      </c>
      <c r="C30" s="270"/>
      <c r="D30" s="270"/>
      <c r="E30" s="270"/>
      <c r="F30" s="270"/>
      <c r="G30" s="270"/>
    </row>
    <row r="31" ht="12.75">
      <c r="B31" s="20" t="s">
        <v>10</v>
      </c>
    </row>
  </sheetData>
  <sheetProtection/>
  <mergeCells count="1">
    <mergeCell ref="B3:L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B3:O30"/>
  <sheetViews>
    <sheetView zoomScalePageLayoutView="0" workbookViewId="0" topLeftCell="A4">
      <selection activeCell="B27" sqref="B27:B30"/>
    </sheetView>
  </sheetViews>
  <sheetFormatPr defaultColWidth="9.140625" defaultRowHeight="12.75"/>
  <cols>
    <col min="1" max="1" width="15.8515625" style="52" customWidth="1"/>
    <col min="2" max="2" width="30.421875" style="52" customWidth="1"/>
    <col min="3" max="4" width="9.140625" style="52" customWidth="1"/>
    <col min="5" max="5" width="10.57421875" style="52" customWidth="1"/>
    <col min="6" max="6" width="10.140625" style="52" customWidth="1"/>
    <col min="7" max="12" width="9.140625" style="52" customWidth="1"/>
    <col min="13" max="13" width="29.421875" style="52" customWidth="1"/>
    <col min="14" max="16384" width="9.140625" style="52" customWidth="1"/>
  </cols>
  <sheetData>
    <row r="3" spans="2:10" ht="33" customHeight="1">
      <c r="B3" s="322" t="s">
        <v>193</v>
      </c>
      <c r="C3" s="322"/>
      <c r="D3" s="322"/>
      <c r="E3" s="322"/>
      <c r="F3" s="322"/>
      <c r="G3" s="322"/>
      <c r="H3" s="322"/>
      <c r="I3" s="322"/>
      <c r="J3" s="322"/>
    </row>
    <row r="7" spans="14:15" ht="48">
      <c r="N7" s="188" t="s">
        <v>105</v>
      </c>
      <c r="O7" s="188" t="s">
        <v>107</v>
      </c>
    </row>
    <row r="8" spans="13:15" ht="12.75">
      <c r="M8" s="2" t="s">
        <v>78</v>
      </c>
      <c r="N8" s="50">
        <v>25.293258884192163</v>
      </c>
      <c r="O8" s="50">
        <v>74.70674111580784</v>
      </c>
    </row>
    <row r="9" spans="13:15" ht="12.75">
      <c r="M9" s="2" t="s">
        <v>79</v>
      </c>
      <c r="N9" s="50">
        <v>33.639454800746684</v>
      </c>
      <c r="O9" s="50">
        <v>66.36054519925338</v>
      </c>
    </row>
    <row r="10" spans="13:15" ht="12.75">
      <c r="M10" s="2" t="s">
        <v>81</v>
      </c>
      <c r="N10" s="50">
        <v>32.87812350722764</v>
      </c>
      <c r="O10" s="50">
        <v>67.1218764927723</v>
      </c>
    </row>
    <row r="11" spans="13:15" ht="12.75">
      <c r="M11" s="2" t="s">
        <v>121</v>
      </c>
      <c r="N11" s="50">
        <v>10.472000974915233</v>
      </c>
      <c r="O11" s="50">
        <v>89.52799902508478</v>
      </c>
    </row>
    <row r="27" ht="12.75">
      <c r="B27" s="20" t="s">
        <v>240</v>
      </c>
    </row>
    <row r="28" ht="12.75">
      <c r="B28" s="20" t="s">
        <v>210</v>
      </c>
    </row>
    <row r="29" ht="12.75">
      <c r="B29" s="20" t="s">
        <v>209</v>
      </c>
    </row>
    <row r="30" ht="12.75">
      <c r="B30" s="20" t="s">
        <v>106</v>
      </c>
    </row>
  </sheetData>
  <sheetProtection/>
  <mergeCells count="1">
    <mergeCell ref="B3:J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AV593"/>
  <sheetViews>
    <sheetView workbookViewId="0" topLeftCell="A41">
      <selection activeCell="I69" sqref="I69"/>
    </sheetView>
  </sheetViews>
  <sheetFormatPr defaultColWidth="9.140625" defaultRowHeight="12.75"/>
  <cols>
    <col min="1" max="1" width="9.140625" style="52" customWidth="1"/>
    <col min="2" max="2" width="28.57421875" style="52" customWidth="1"/>
    <col min="3" max="4" width="12.7109375" style="52" customWidth="1"/>
    <col min="5" max="5" width="12.7109375" style="8" customWidth="1"/>
    <col min="6" max="6" width="4.8515625" style="52" customWidth="1"/>
    <col min="7" max="7" width="10.140625" style="52" customWidth="1"/>
    <col min="8" max="8" width="12.7109375" style="52" customWidth="1"/>
    <col min="9" max="9" width="12.7109375" style="8" customWidth="1"/>
    <col min="10" max="10" width="9.140625" style="60" customWidth="1"/>
    <col min="11" max="12" width="9.140625" style="52" customWidth="1"/>
    <col min="13" max="13" width="28.7109375" style="52" customWidth="1"/>
    <col min="14" max="14" width="17.57421875" style="52" bestFit="1" customWidth="1"/>
    <col min="15" max="15" width="22.57421875" style="154" bestFit="1" customWidth="1"/>
    <col min="16" max="16" width="22.57421875" style="155" customWidth="1"/>
    <col min="17" max="17" width="18.00390625" style="155" bestFit="1" customWidth="1"/>
    <col min="18" max="18" width="15.57421875" style="155" bestFit="1" customWidth="1"/>
    <col min="19" max="19" width="31.7109375" style="52" bestFit="1" customWidth="1"/>
    <col min="20" max="20" width="29.140625" style="52" bestFit="1" customWidth="1"/>
    <col min="21" max="21" width="19.28125" style="52" bestFit="1" customWidth="1"/>
    <col min="22" max="22" width="31.7109375" style="52" customWidth="1"/>
    <col min="23" max="23" width="9.57421875" style="52" bestFit="1" customWidth="1"/>
    <col min="24" max="24" width="29.140625" style="52" bestFit="1" customWidth="1"/>
    <col min="25" max="25" width="9.57421875" style="52" bestFit="1" customWidth="1"/>
    <col min="26" max="26" width="24.7109375" style="52" bestFit="1" customWidth="1"/>
    <col min="27" max="27" width="9.57421875" style="52" bestFit="1" customWidth="1"/>
    <col min="28" max="28" width="15.140625" style="52" customWidth="1"/>
    <col min="29" max="29" width="9.57421875" style="52" bestFit="1" customWidth="1"/>
    <col min="30" max="31" width="9.140625" style="52" customWidth="1"/>
    <col min="32" max="32" width="34.28125" style="52" bestFit="1" customWidth="1"/>
    <col min="33" max="33" width="18.57421875" style="52" bestFit="1" customWidth="1"/>
    <col min="34" max="34" width="22.7109375" style="52" bestFit="1" customWidth="1"/>
    <col min="35" max="35" width="14.8515625" style="52" bestFit="1" customWidth="1"/>
    <col min="36" max="36" width="18.140625" style="52" bestFit="1" customWidth="1"/>
    <col min="37" max="37" width="15.7109375" style="52" bestFit="1" customWidth="1"/>
    <col min="38" max="38" width="31.8515625" style="52" bestFit="1" customWidth="1"/>
    <col min="39" max="39" width="29.28125" style="52" bestFit="1" customWidth="1"/>
    <col min="40" max="40" width="19.421875" style="52" bestFit="1" customWidth="1"/>
    <col min="41" max="41" width="24.8515625" style="52" bestFit="1" customWidth="1"/>
    <col min="42" max="42" width="12.57421875" style="52" bestFit="1" customWidth="1"/>
    <col min="43" max="43" width="29.140625" style="52" bestFit="1" customWidth="1"/>
    <col min="44" max="44" width="9.57421875" style="52" bestFit="1" customWidth="1"/>
    <col min="45" max="45" width="24.7109375" style="52" bestFit="1" customWidth="1"/>
    <col min="46" max="46" width="9.57421875" style="52" bestFit="1" customWidth="1"/>
    <col min="47" max="47" width="15.140625" style="52" bestFit="1" customWidth="1"/>
    <col min="48" max="48" width="9.57421875" style="52" bestFit="1" customWidth="1"/>
    <col min="49" max="16384" width="9.140625" style="52" customWidth="1"/>
  </cols>
  <sheetData>
    <row r="2" ht="12.75">
      <c r="J2" s="216"/>
    </row>
    <row r="3" ht="15.75">
      <c r="B3" s="1" t="s">
        <v>135</v>
      </c>
    </row>
    <row r="5" spans="2:9" ht="12.75">
      <c r="B5" s="61" t="s">
        <v>0</v>
      </c>
      <c r="C5" s="56"/>
      <c r="D5" s="56"/>
      <c r="E5" s="16"/>
      <c r="F5" s="56"/>
      <c r="G5" s="56"/>
      <c r="H5" s="56"/>
      <c r="I5" s="16"/>
    </row>
    <row r="6" spans="3:10" ht="14.25">
      <c r="C6" s="337" t="s">
        <v>24</v>
      </c>
      <c r="D6" s="337"/>
      <c r="E6" s="221"/>
      <c r="F6" s="222"/>
      <c r="G6" s="337" t="s">
        <v>173</v>
      </c>
      <c r="H6" s="337"/>
      <c r="I6" s="80"/>
      <c r="J6" s="338"/>
    </row>
    <row r="7" spans="2:10" ht="27">
      <c r="B7" s="56"/>
      <c r="C7" s="223" t="s">
        <v>4</v>
      </c>
      <c r="D7" s="223" t="s">
        <v>244</v>
      </c>
      <c r="E7" s="187" t="s">
        <v>253</v>
      </c>
      <c r="F7" s="223"/>
      <c r="G7" s="223" t="s">
        <v>254</v>
      </c>
      <c r="H7" s="223" t="s">
        <v>255</v>
      </c>
      <c r="I7" s="187" t="s">
        <v>256</v>
      </c>
      <c r="J7" s="338"/>
    </row>
    <row r="8" spans="5:9" ht="12.75">
      <c r="E8" s="224"/>
      <c r="I8" s="225" t="s">
        <v>136</v>
      </c>
    </row>
    <row r="9" spans="2:5" ht="12.75">
      <c r="B9" s="8" t="s">
        <v>137</v>
      </c>
      <c r="E9" s="224"/>
    </row>
    <row r="10" spans="2:9" ht="12.75">
      <c r="B10" s="52" t="s">
        <v>138</v>
      </c>
      <c r="C10" s="226">
        <v>4.4675974992527525</v>
      </c>
      <c r="D10" s="226">
        <v>5.979845826323819</v>
      </c>
      <c r="E10" s="51">
        <v>5.261707745317791</v>
      </c>
      <c r="F10" s="53"/>
      <c r="G10" s="226">
        <v>15.87656059508139</v>
      </c>
      <c r="H10" s="226">
        <v>13.972026035096683</v>
      </c>
      <c r="I10" s="51">
        <v>15.432558806311855</v>
      </c>
    </row>
    <row r="11" spans="2:9" ht="12.75">
      <c r="B11" s="52" t="s">
        <v>139</v>
      </c>
      <c r="C11" s="226">
        <v>15.14599235287399</v>
      </c>
      <c r="D11" s="226">
        <v>14.308670848636842</v>
      </c>
      <c r="E11" s="51">
        <v>14.706298967956787</v>
      </c>
      <c r="F11" s="53"/>
      <c r="G11" s="226">
        <v>35.911457303317704</v>
      </c>
      <c r="H11" s="226">
        <v>31.143027565623406</v>
      </c>
      <c r="I11" s="51">
        <v>34.60754286547377</v>
      </c>
    </row>
    <row r="12" spans="2:27" ht="12.75">
      <c r="B12" s="52" t="s">
        <v>140</v>
      </c>
      <c r="C12" s="226">
        <v>20.08949969649381</v>
      </c>
      <c r="D12" s="226">
        <v>17.559990901209105</v>
      </c>
      <c r="E12" s="51">
        <v>18.761206706586787</v>
      </c>
      <c r="F12" s="53"/>
      <c r="G12" s="226">
        <v>22.94762966301756</v>
      </c>
      <c r="H12" s="226">
        <v>16.64521522676674</v>
      </c>
      <c r="I12" s="51">
        <v>21.75063098160069</v>
      </c>
      <c r="T12" s="159"/>
      <c r="U12" s="159"/>
      <c r="V12" s="159"/>
      <c r="W12" s="159"/>
      <c r="X12" s="159"/>
      <c r="Y12" s="159"/>
      <c r="Z12" s="159"/>
      <c r="AA12" s="159"/>
    </row>
    <row r="13" spans="2:27" ht="12.75">
      <c r="B13" s="52" t="s">
        <v>141</v>
      </c>
      <c r="C13" s="226">
        <v>16.71764626043393</v>
      </c>
      <c r="D13" s="226">
        <v>17.1925646316838</v>
      </c>
      <c r="E13" s="51">
        <v>16.967034894498102</v>
      </c>
      <c r="F13" s="53"/>
      <c r="G13" s="226">
        <v>14.00389802001093</v>
      </c>
      <c r="H13" s="226">
        <v>12.37979285963505</v>
      </c>
      <c r="I13" s="51">
        <v>13.554278112108932</v>
      </c>
      <c r="T13" s="159"/>
      <c r="U13" s="159"/>
      <c r="V13" s="159"/>
      <c r="W13" s="159"/>
      <c r="X13" s="159"/>
      <c r="Y13" s="159"/>
      <c r="Z13" s="159"/>
      <c r="AA13" s="159"/>
    </row>
    <row r="14" spans="2:27" ht="12.75">
      <c r="B14" s="52" t="s">
        <v>142</v>
      </c>
      <c r="C14" s="226">
        <v>15.069669640101349</v>
      </c>
      <c r="D14" s="226">
        <v>14.604460559348656</v>
      </c>
      <c r="E14" s="51">
        <v>14.825379538419652</v>
      </c>
      <c r="F14" s="53"/>
      <c r="G14" s="226">
        <v>6.050278388776735</v>
      </c>
      <c r="H14" s="226">
        <v>9.15606087727821</v>
      </c>
      <c r="I14" s="51">
        <v>6.969310493338943</v>
      </c>
      <c r="T14" s="159"/>
      <c r="U14" s="159"/>
      <c r="V14" s="159"/>
      <c r="W14" s="159"/>
      <c r="X14" s="159"/>
      <c r="Y14" s="159"/>
      <c r="Z14" s="159"/>
      <c r="AA14" s="159"/>
    </row>
    <row r="15" spans="2:27" ht="12.75">
      <c r="B15" s="52" t="s">
        <v>143</v>
      </c>
      <c r="C15" s="226">
        <v>13.041572473912039</v>
      </c>
      <c r="D15" s="226">
        <v>12.998203099383488</v>
      </c>
      <c r="E15" s="51">
        <v>13.018798393715036</v>
      </c>
      <c r="F15" s="53"/>
      <c r="G15" s="226">
        <v>2.970090270612714</v>
      </c>
      <c r="H15" s="226">
        <v>6.912584319398168</v>
      </c>
      <c r="I15" s="51">
        <v>3.632109000429858</v>
      </c>
      <c r="T15" s="159"/>
      <c r="U15" s="159"/>
      <c r="V15" s="159"/>
      <c r="W15" s="159"/>
      <c r="X15" s="159"/>
      <c r="Y15" s="159"/>
      <c r="Z15" s="159"/>
      <c r="AA15" s="159"/>
    </row>
    <row r="16" spans="2:27" ht="12.75">
      <c r="B16" s="52" t="s">
        <v>144</v>
      </c>
      <c r="C16" s="226">
        <v>15.46802207693225</v>
      </c>
      <c r="D16" s="226">
        <v>17.35626413341416</v>
      </c>
      <c r="E16" s="51">
        <v>16.45957375350607</v>
      </c>
      <c r="F16" s="53"/>
      <c r="G16" s="226">
        <v>2.2400857591831143</v>
      </c>
      <c r="H16" s="226">
        <v>9.79129311620184</v>
      </c>
      <c r="I16" s="51">
        <v>4.053569740735887</v>
      </c>
      <c r="T16" s="159"/>
      <c r="U16" s="159"/>
      <c r="V16" s="159"/>
      <c r="W16" s="159"/>
      <c r="X16" s="159"/>
      <c r="Y16" s="159"/>
      <c r="Z16" s="159"/>
      <c r="AA16" s="159"/>
    </row>
    <row r="17" spans="3:27" ht="12.75">
      <c r="C17" s="155"/>
      <c r="D17" s="155"/>
      <c r="E17" s="155"/>
      <c r="F17" s="53"/>
      <c r="G17" s="53"/>
      <c r="H17" s="155"/>
      <c r="I17" s="14"/>
      <c r="T17" s="159"/>
      <c r="U17" s="159"/>
      <c r="V17" s="159"/>
      <c r="W17" s="159"/>
      <c r="X17" s="159"/>
      <c r="Y17" s="159"/>
      <c r="Z17" s="159"/>
      <c r="AA17" s="159"/>
    </row>
    <row r="18" spans="2:27" ht="12.75">
      <c r="B18" s="8" t="s">
        <v>145</v>
      </c>
      <c r="C18" s="53"/>
      <c r="D18" s="53"/>
      <c r="E18" s="227"/>
      <c r="F18" s="53"/>
      <c r="G18" s="53"/>
      <c r="H18" s="53"/>
      <c r="I18" s="14"/>
      <c r="T18" s="159"/>
      <c r="U18" s="159"/>
      <c r="V18" s="159"/>
      <c r="W18" s="159"/>
      <c r="X18" s="159"/>
      <c r="Y18" s="159"/>
      <c r="Z18" s="159"/>
      <c r="AA18" s="159"/>
    </row>
    <row r="19" spans="2:25" ht="12.75">
      <c r="B19" s="52" t="s">
        <v>146</v>
      </c>
      <c r="C19" s="226">
        <v>25.944740717368184</v>
      </c>
      <c r="D19" s="226">
        <v>22.868306455835743</v>
      </c>
      <c r="E19" s="228">
        <v>24.32924680364035</v>
      </c>
      <c r="F19" s="53"/>
      <c r="G19" s="226">
        <v>24.65992044505648</v>
      </c>
      <c r="H19" s="226">
        <v>34.91622302219927</v>
      </c>
      <c r="I19" s="51">
        <v>26.5664081658013</v>
      </c>
      <c r="T19" s="159"/>
      <c r="U19" s="159"/>
      <c r="V19" s="159"/>
      <c r="W19" s="159"/>
      <c r="X19" s="159"/>
      <c r="Y19" s="159"/>
    </row>
    <row r="20" spans="2:25" ht="12.75">
      <c r="B20" s="52" t="s">
        <v>147</v>
      </c>
      <c r="C20" s="226">
        <v>8.704513544327263</v>
      </c>
      <c r="D20" s="226">
        <v>9.406748470221187</v>
      </c>
      <c r="E20" s="228">
        <v>9.073270407743449</v>
      </c>
      <c r="F20" s="53"/>
      <c r="G20" s="226">
        <v>20.977203914037165</v>
      </c>
      <c r="H20" s="226">
        <v>10.682128882510286</v>
      </c>
      <c r="I20" s="51">
        <v>18.708384123075465</v>
      </c>
      <c r="T20" s="159"/>
      <c r="U20" s="159"/>
      <c r="V20" s="159"/>
      <c r="W20" s="159"/>
      <c r="X20" s="159"/>
      <c r="Y20" s="159"/>
    </row>
    <row r="21" spans="2:27" ht="12.75">
      <c r="B21" s="52" t="s">
        <v>148</v>
      </c>
      <c r="C21" s="226">
        <v>25.22823155685606</v>
      </c>
      <c r="D21" s="226">
        <v>27.0987848565277</v>
      </c>
      <c r="E21" s="228">
        <v>26.210494532115575</v>
      </c>
      <c r="F21" s="53"/>
      <c r="G21" s="226">
        <v>34.27919451379327</v>
      </c>
      <c r="H21" s="226">
        <v>34.61280234665701</v>
      </c>
      <c r="I21" s="51">
        <v>34.1702573062378</v>
      </c>
      <c r="T21" s="159"/>
      <c r="U21" s="159"/>
      <c r="V21" s="159"/>
      <c r="W21" s="159"/>
      <c r="X21" s="159"/>
      <c r="Y21" s="159"/>
      <c r="Z21" s="159"/>
      <c r="AA21" s="159"/>
    </row>
    <row r="22" spans="2:27" ht="12.75">
      <c r="B22" s="52" t="s">
        <v>149</v>
      </c>
      <c r="C22" s="226">
        <v>13.922687384385075</v>
      </c>
      <c r="D22" s="226">
        <v>16.882145643537676</v>
      </c>
      <c r="E22" s="228">
        <v>15.476754983154787</v>
      </c>
      <c r="F22" s="53"/>
      <c r="G22" s="226">
        <v>2.575057014682588</v>
      </c>
      <c r="H22" s="226">
        <v>7.859083299830795</v>
      </c>
      <c r="I22" s="51">
        <v>3.93782844592704</v>
      </c>
      <c r="T22" s="159"/>
      <c r="U22" s="159"/>
      <c r="V22" s="159"/>
      <c r="W22" s="159"/>
      <c r="X22" s="159"/>
      <c r="Y22" s="159"/>
      <c r="Z22" s="159"/>
      <c r="AA22" s="159"/>
    </row>
    <row r="23" spans="2:27" ht="12.75">
      <c r="B23" s="52" t="s">
        <v>150</v>
      </c>
      <c r="C23" s="226">
        <v>17.5928517970364</v>
      </c>
      <c r="D23" s="226">
        <v>19.270486071434977</v>
      </c>
      <c r="E23" s="228">
        <v>18.473809337277213</v>
      </c>
      <c r="F23" s="53"/>
      <c r="G23" s="226">
        <v>10.04142372788928</v>
      </c>
      <c r="H23" s="226">
        <v>6.757943916529594</v>
      </c>
      <c r="I23" s="51">
        <v>9.595438509833784</v>
      </c>
      <c r="T23" s="159"/>
      <c r="U23" s="159"/>
      <c r="V23" s="159"/>
      <c r="W23" s="159"/>
      <c r="X23" s="159"/>
      <c r="Y23" s="159"/>
      <c r="Z23" s="159"/>
      <c r="AA23" s="159"/>
    </row>
    <row r="24" spans="2:27" ht="12.75">
      <c r="B24" s="52" t="s">
        <v>151</v>
      </c>
      <c r="C24" s="226">
        <v>8.606975000026894</v>
      </c>
      <c r="D24" s="226">
        <v>4.473528502442826</v>
      </c>
      <c r="E24" s="228">
        <v>6.436423936068687</v>
      </c>
      <c r="F24" s="53"/>
      <c r="G24" s="226">
        <v>7.467200384541317</v>
      </c>
      <c r="H24" s="226">
        <v>5.171818532273135</v>
      </c>
      <c r="I24" s="51">
        <v>7.021683449124467</v>
      </c>
      <c r="T24" s="159"/>
      <c r="U24" s="159"/>
      <c r="V24" s="159"/>
      <c r="W24" s="159"/>
      <c r="X24" s="159"/>
      <c r="Y24" s="159"/>
      <c r="Z24" s="159"/>
      <c r="AA24" s="159"/>
    </row>
    <row r="25" spans="3:27" ht="12.75">
      <c r="C25" s="53"/>
      <c r="D25" s="53"/>
      <c r="E25" s="227"/>
      <c r="F25" s="53"/>
      <c r="G25" s="53"/>
      <c r="H25" s="226"/>
      <c r="I25" s="14"/>
      <c r="T25" s="159"/>
      <c r="U25" s="159"/>
      <c r="V25" s="159"/>
      <c r="W25" s="159"/>
      <c r="X25" s="159"/>
      <c r="Y25" s="159"/>
      <c r="Z25" s="159"/>
      <c r="AA25" s="159"/>
    </row>
    <row r="26" spans="2:27" ht="12.75">
      <c r="B26" s="8" t="s">
        <v>152</v>
      </c>
      <c r="C26" s="53"/>
      <c r="D26" s="53"/>
      <c r="E26" s="227"/>
      <c r="F26" s="53"/>
      <c r="G26" s="53"/>
      <c r="H26" s="53"/>
      <c r="I26" s="14"/>
      <c r="T26" s="159"/>
      <c r="U26" s="159"/>
      <c r="V26" s="159"/>
      <c r="W26" s="159"/>
      <c r="X26" s="159"/>
      <c r="Y26" s="159"/>
      <c r="Z26" s="159"/>
      <c r="AA26" s="159"/>
    </row>
    <row r="27" spans="2:25" ht="12.75">
      <c r="B27" s="52" t="s">
        <v>153</v>
      </c>
      <c r="C27" s="226">
        <v>37.76401230343609</v>
      </c>
      <c r="D27" s="226">
        <v>43.39423866569601</v>
      </c>
      <c r="E27" s="228">
        <v>40.72055083080578</v>
      </c>
      <c r="F27" s="53"/>
      <c r="G27" s="226">
        <v>26.452665351992437</v>
      </c>
      <c r="H27" s="226">
        <v>36.08014433082273</v>
      </c>
      <c r="I27" s="51">
        <v>28.73769274064265</v>
      </c>
      <c r="T27" s="159"/>
      <c r="U27" s="159"/>
      <c r="V27" s="159"/>
      <c r="W27" s="159"/>
      <c r="X27" s="159"/>
      <c r="Y27" s="159"/>
    </row>
    <row r="28" spans="2:25" ht="12.75">
      <c r="B28" s="52" t="s">
        <v>154</v>
      </c>
      <c r="C28" s="226">
        <v>28.207599878072887</v>
      </c>
      <c r="D28" s="226">
        <v>24.63064419321762</v>
      </c>
      <c r="E28" s="228">
        <v>26.329272682588023</v>
      </c>
      <c r="F28" s="53"/>
      <c r="G28" s="226">
        <v>37.169909698795585</v>
      </c>
      <c r="H28" s="226">
        <v>32.43820292782161</v>
      </c>
      <c r="I28" s="51">
        <v>35.74160773342506</v>
      </c>
      <c r="T28" s="159"/>
      <c r="U28" s="159"/>
      <c r="V28" s="159"/>
      <c r="W28" s="159"/>
      <c r="X28" s="159"/>
      <c r="Y28" s="159"/>
    </row>
    <row r="29" spans="2:27" ht="12.75">
      <c r="B29" s="52" t="s">
        <v>155</v>
      </c>
      <c r="C29" s="226">
        <v>15.069519888250067</v>
      </c>
      <c r="D29" s="226">
        <v>14.01730465773955</v>
      </c>
      <c r="E29" s="228">
        <v>14.516981736508534</v>
      </c>
      <c r="F29" s="53"/>
      <c r="G29" s="226">
        <v>18.220290548506835</v>
      </c>
      <c r="H29" s="226">
        <v>16.632592394781355</v>
      </c>
      <c r="I29" s="51">
        <v>17.965178296834463</v>
      </c>
      <c r="T29" s="159"/>
      <c r="U29" s="159"/>
      <c r="V29" s="159"/>
      <c r="W29" s="159"/>
      <c r="X29" s="159"/>
      <c r="Y29" s="159"/>
      <c r="Z29" s="159"/>
      <c r="AA29" s="159"/>
    </row>
    <row r="30" spans="2:27" ht="12.75">
      <c r="B30" s="52" t="s">
        <v>156</v>
      </c>
      <c r="C30" s="226">
        <v>9.922793955076422</v>
      </c>
      <c r="D30" s="226">
        <v>10.723411210512536</v>
      </c>
      <c r="E30" s="228">
        <v>10.343213243586842</v>
      </c>
      <c r="F30" s="53"/>
      <c r="G30" s="226">
        <v>11.579667132305692</v>
      </c>
      <c r="H30" s="226">
        <v>10.05150393622533</v>
      </c>
      <c r="I30" s="51">
        <v>11.302295924142973</v>
      </c>
      <c r="T30" s="159"/>
      <c r="U30" s="159"/>
      <c r="V30" s="159"/>
      <c r="W30" s="159"/>
      <c r="X30" s="159"/>
      <c r="Y30" s="159"/>
      <c r="Z30" s="159"/>
      <c r="AA30" s="159"/>
    </row>
    <row r="31" spans="2:27" ht="12.75">
      <c r="B31" s="52" t="s">
        <v>157</v>
      </c>
      <c r="C31" s="226">
        <v>5.670912836255194</v>
      </c>
      <c r="D31" s="226">
        <v>4.632956557827453</v>
      </c>
      <c r="E31" s="228">
        <v>5.125862330387939</v>
      </c>
      <c r="F31" s="53"/>
      <c r="G31" s="226">
        <v>4.322831146699859</v>
      </c>
      <c r="H31" s="226">
        <v>2.499699955791844</v>
      </c>
      <c r="I31" s="51">
        <v>4.002540514702349</v>
      </c>
      <c r="T31" s="159"/>
      <c r="U31" s="159"/>
      <c r="V31" s="159"/>
      <c r="W31" s="159"/>
      <c r="X31" s="159"/>
      <c r="Y31" s="159"/>
      <c r="Z31" s="159"/>
      <c r="AA31" s="159"/>
    </row>
    <row r="32" spans="2:27" ht="12.75">
      <c r="B32" s="52" t="s">
        <v>158</v>
      </c>
      <c r="C32" s="226">
        <v>3.3651611389091958</v>
      </c>
      <c r="D32" s="226">
        <v>2.60144471500698</v>
      </c>
      <c r="E32" s="228">
        <v>2.9641191761228862</v>
      </c>
      <c r="F32" s="53"/>
      <c r="G32" s="226">
        <v>2.2546361216996957</v>
      </c>
      <c r="H32" s="226">
        <v>2.2978564545572264</v>
      </c>
      <c r="I32" s="51">
        <v>2.2506847902523273</v>
      </c>
      <c r="T32" s="159"/>
      <c r="U32" s="159"/>
      <c r="V32" s="159"/>
      <c r="W32" s="159"/>
      <c r="X32" s="159"/>
      <c r="Y32" s="159"/>
      <c r="Z32" s="159"/>
      <c r="AA32" s="159"/>
    </row>
    <row r="33" spans="3:27" ht="12.75">
      <c r="C33" s="53"/>
      <c r="D33" s="53"/>
      <c r="E33" s="227"/>
      <c r="F33" s="53"/>
      <c r="G33" s="53"/>
      <c r="H33" s="53"/>
      <c r="I33" s="14"/>
      <c r="T33" s="159"/>
      <c r="U33" s="159"/>
      <c r="V33" s="159"/>
      <c r="W33" s="159"/>
      <c r="X33" s="159"/>
      <c r="Y33" s="159"/>
      <c r="Z33" s="159"/>
      <c r="AA33" s="159"/>
    </row>
    <row r="34" spans="2:27" ht="12.75">
      <c r="B34" s="8" t="s">
        <v>76</v>
      </c>
      <c r="C34" s="53"/>
      <c r="D34" s="53"/>
      <c r="E34" s="227"/>
      <c r="F34" s="53"/>
      <c r="G34" s="53"/>
      <c r="H34" s="53"/>
      <c r="I34" s="14"/>
      <c r="T34" s="159"/>
      <c r="U34" s="159"/>
      <c r="V34" s="159"/>
      <c r="W34" s="159"/>
      <c r="X34" s="159"/>
      <c r="Y34" s="159"/>
      <c r="Z34" s="159"/>
      <c r="AA34" s="159"/>
    </row>
    <row r="35" spans="2:25" ht="12.75">
      <c r="B35" s="52" t="s">
        <v>77</v>
      </c>
      <c r="C35" s="226">
        <v>18.347575564864677</v>
      </c>
      <c r="D35" s="226">
        <v>16.891076509562563</v>
      </c>
      <c r="E35" s="228">
        <v>17.58274031757457</v>
      </c>
      <c r="F35" s="53"/>
      <c r="G35" s="226">
        <v>25.383920705399273</v>
      </c>
      <c r="H35" s="226">
        <v>27.89996175114695</v>
      </c>
      <c r="I35" s="51">
        <v>25.67304492020172</v>
      </c>
      <c r="T35" s="159"/>
      <c r="U35" s="159"/>
      <c r="V35" s="159"/>
      <c r="W35" s="159"/>
      <c r="X35" s="159"/>
      <c r="Y35" s="159"/>
    </row>
    <row r="36" spans="2:25" ht="12.75">
      <c r="B36" s="52" t="s">
        <v>78</v>
      </c>
      <c r="C36" s="226">
        <v>15.062864215478236</v>
      </c>
      <c r="D36" s="226">
        <v>15.08153749120453</v>
      </c>
      <c r="E36" s="228">
        <v>15.07266990632702</v>
      </c>
      <c r="F36" s="53"/>
      <c r="G36" s="226">
        <v>18.74077430812663</v>
      </c>
      <c r="H36" s="226">
        <v>16.003571458651432</v>
      </c>
      <c r="I36" s="51">
        <v>18.009994524914767</v>
      </c>
      <c r="T36" s="159"/>
      <c r="U36" s="159"/>
      <c r="V36" s="159"/>
      <c r="W36" s="159"/>
      <c r="X36" s="159"/>
      <c r="Y36" s="159"/>
    </row>
    <row r="37" spans="2:27" ht="12.75">
      <c r="B37" s="52" t="s">
        <v>79</v>
      </c>
      <c r="C37" s="226">
        <v>17.19079281697801</v>
      </c>
      <c r="D37" s="226">
        <v>15.783268506598642</v>
      </c>
      <c r="E37" s="228">
        <v>16.451675136072602</v>
      </c>
      <c r="F37" s="53"/>
      <c r="G37" s="226">
        <v>13.992404553067376</v>
      </c>
      <c r="H37" s="226">
        <v>5.312312110676099</v>
      </c>
      <c r="I37" s="51">
        <v>12.307604085454203</v>
      </c>
      <c r="T37" s="159"/>
      <c r="U37" s="159"/>
      <c r="V37" s="159"/>
      <c r="W37" s="159"/>
      <c r="X37" s="159"/>
      <c r="Y37" s="159"/>
      <c r="Z37" s="159"/>
      <c r="AA37" s="159"/>
    </row>
    <row r="38" spans="2:27" ht="12.75">
      <c r="B38" s="52" t="s">
        <v>80</v>
      </c>
      <c r="C38" s="226">
        <v>11.634755099242875</v>
      </c>
      <c r="D38" s="226">
        <v>8.849878826938392</v>
      </c>
      <c r="E38" s="228">
        <v>10.172363809220018</v>
      </c>
      <c r="F38" s="53"/>
      <c r="G38" s="226">
        <v>15.430235081414368</v>
      </c>
      <c r="H38" s="226">
        <v>14.704010348702887</v>
      </c>
      <c r="I38" s="51">
        <v>15.271663728786548</v>
      </c>
      <c r="T38" s="159"/>
      <c r="U38" s="159"/>
      <c r="V38" s="159"/>
      <c r="W38" s="159"/>
      <c r="X38" s="159"/>
      <c r="Y38" s="159"/>
      <c r="Z38" s="159"/>
      <c r="AA38" s="159"/>
    </row>
    <row r="39" spans="2:27" ht="12.75">
      <c r="B39" s="52" t="s">
        <v>81</v>
      </c>
      <c r="C39" s="226">
        <v>15.87479303359464</v>
      </c>
      <c r="D39" s="226">
        <v>16.887750888726433</v>
      </c>
      <c r="E39" s="228">
        <v>16.40671639379447</v>
      </c>
      <c r="F39" s="53"/>
      <c r="G39" s="226">
        <v>21.972529967501007</v>
      </c>
      <c r="H39" s="226">
        <v>25.77135022382844</v>
      </c>
      <c r="I39" s="51">
        <v>22.60276979819319</v>
      </c>
      <c r="T39" s="159"/>
      <c r="U39" s="159"/>
      <c r="V39" s="159"/>
      <c r="W39" s="159"/>
      <c r="X39" s="159"/>
      <c r="Y39" s="159"/>
      <c r="Z39" s="159"/>
      <c r="AA39" s="159"/>
    </row>
    <row r="40" spans="2:27" ht="12.75">
      <c r="B40" s="52" t="s">
        <v>82</v>
      </c>
      <c r="C40" s="226">
        <v>21.889219269841444</v>
      </c>
      <c r="D40" s="226">
        <v>26.506487776969546</v>
      </c>
      <c r="E40" s="228">
        <v>24.313834437011376</v>
      </c>
      <c r="F40" s="53"/>
      <c r="G40" s="226">
        <v>4.48013538449142</v>
      </c>
      <c r="H40" s="226">
        <v>10.308794106994307</v>
      </c>
      <c r="I40" s="51">
        <v>6.134922942449442</v>
      </c>
      <c r="T40" s="159"/>
      <c r="U40" s="159"/>
      <c r="V40" s="159"/>
      <c r="W40" s="159"/>
      <c r="X40" s="159"/>
      <c r="Y40" s="159"/>
      <c r="Z40" s="159"/>
      <c r="AA40" s="159"/>
    </row>
    <row r="41" spans="3:27" ht="12.75">
      <c r="C41" s="53"/>
      <c r="D41" s="53"/>
      <c r="E41" s="227"/>
      <c r="F41" s="53"/>
      <c r="G41" s="53"/>
      <c r="H41" s="53"/>
      <c r="I41" s="14"/>
      <c r="T41" s="159"/>
      <c r="U41" s="159"/>
      <c r="V41" s="159"/>
      <c r="W41" s="159"/>
      <c r="X41" s="159"/>
      <c r="Y41" s="159"/>
      <c r="Z41" s="159"/>
      <c r="AA41" s="159"/>
    </row>
    <row r="42" spans="2:27" ht="12.75">
      <c r="B42" s="8" t="s">
        <v>88</v>
      </c>
      <c r="C42" s="53"/>
      <c r="D42" s="53"/>
      <c r="E42" s="227"/>
      <c r="F42" s="53"/>
      <c r="G42" s="53"/>
      <c r="H42" s="53"/>
      <c r="I42" s="14"/>
      <c r="T42" s="159"/>
      <c r="U42" s="159"/>
      <c r="V42" s="159"/>
      <c r="W42" s="159"/>
      <c r="X42" s="159"/>
      <c r="Y42" s="159"/>
      <c r="Z42" s="159"/>
      <c r="AA42" s="159"/>
    </row>
    <row r="43" spans="2:25" ht="12.75">
      <c r="B43" s="52" t="s">
        <v>159</v>
      </c>
      <c r="C43" s="226">
        <v>8.575692671702033</v>
      </c>
      <c r="D43" s="226">
        <v>8.214579921922722</v>
      </c>
      <c r="E43" s="228">
        <v>8.386187548922921</v>
      </c>
      <c r="F43" s="53"/>
      <c r="G43" s="226">
        <v>35.61245819403367</v>
      </c>
      <c r="H43" s="226">
        <v>24.732626915727792</v>
      </c>
      <c r="I43" s="51">
        <v>32.54752301025568</v>
      </c>
      <c r="T43" s="159"/>
      <c r="U43" s="159"/>
      <c r="V43" s="159"/>
      <c r="W43" s="159"/>
      <c r="X43" s="159"/>
      <c r="Y43" s="159"/>
    </row>
    <row r="44" spans="2:25" ht="12.75">
      <c r="B44" s="52" t="s">
        <v>160</v>
      </c>
      <c r="C44" s="226">
        <v>13.244473991246986</v>
      </c>
      <c r="D44" s="226">
        <v>15.937525047889329</v>
      </c>
      <c r="E44" s="228">
        <v>14.657736113538013</v>
      </c>
      <c r="F44" s="53"/>
      <c r="G44" s="226">
        <v>35.84290400738452</v>
      </c>
      <c r="H44" s="226">
        <v>26.10917120908986</v>
      </c>
      <c r="I44" s="51">
        <v>33.80124608463095</v>
      </c>
      <c r="T44" s="159"/>
      <c r="U44" s="159"/>
      <c r="V44" s="159"/>
      <c r="W44" s="159"/>
      <c r="X44" s="159"/>
      <c r="Y44" s="159"/>
    </row>
    <row r="45" spans="2:27" ht="12.75">
      <c r="B45" s="52" t="s">
        <v>161</v>
      </c>
      <c r="C45" s="226">
        <v>10.619544799251894</v>
      </c>
      <c r="D45" s="226">
        <v>11.512091871041331</v>
      </c>
      <c r="E45" s="228">
        <v>11.087936575861743</v>
      </c>
      <c r="F45" s="53"/>
      <c r="G45" s="226">
        <v>12.906012988338347</v>
      </c>
      <c r="H45" s="226">
        <v>14.817391569371287</v>
      </c>
      <c r="I45" s="51">
        <v>13.983229393028994</v>
      </c>
      <c r="T45" s="159"/>
      <c r="U45" s="159"/>
      <c r="V45" s="159"/>
      <c r="W45" s="159"/>
      <c r="X45" s="159"/>
      <c r="Y45" s="159"/>
      <c r="Z45" s="159"/>
      <c r="AA45" s="159"/>
    </row>
    <row r="46" spans="2:27" ht="12.75">
      <c r="B46" s="52" t="s">
        <v>162</v>
      </c>
      <c r="C46" s="226">
        <v>20.641829995979215</v>
      </c>
      <c r="D46" s="226">
        <v>24.80271311834163</v>
      </c>
      <c r="E46" s="228">
        <v>22.825382549730797</v>
      </c>
      <c r="F46" s="53"/>
      <c r="G46" s="226">
        <v>9.289625581405609</v>
      </c>
      <c r="H46" s="226">
        <v>11.362381124560015</v>
      </c>
      <c r="I46" s="51">
        <v>9.461272430171915</v>
      </c>
      <c r="T46" s="159"/>
      <c r="U46" s="159"/>
      <c r="V46" s="159"/>
      <c r="W46" s="159"/>
      <c r="X46" s="159"/>
      <c r="Y46" s="159"/>
      <c r="Z46" s="159"/>
      <c r="AA46" s="159"/>
    </row>
    <row r="47" spans="2:27" ht="12.75">
      <c r="B47" s="52" t="s">
        <v>163</v>
      </c>
      <c r="C47" s="226">
        <v>22.671430738682115</v>
      </c>
      <c r="D47" s="226">
        <v>22.139334865166845</v>
      </c>
      <c r="E47" s="228">
        <v>22.392196915167425</v>
      </c>
      <c r="F47" s="53"/>
      <c r="G47" s="226">
        <v>4.307389532697642</v>
      </c>
      <c r="H47" s="226">
        <v>9.888903963814927</v>
      </c>
      <c r="I47" s="51">
        <v>5.735378359663503</v>
      </c>
      <c r="T47" s="159"/>
      <c r="U47" s="159"/>
      <c r="V47" s="159"/>
      <c r="W47" s="159"/>
      <c r="X47" s="159"/>
      <c r="Y47" s="159"/>
      <c r="Z47" s="159"/>
      <c r="AA47" s="159"/>
    </row>
    <row r="48" spans="2:27" ht="12.75">
      <c r="B48" s="52" t="s">
        <v>164</v>
      </c>
      <c r="C48" s="226">
        <v>24.24702780313762</v>
      </c>
      <c r="D48" s="226">
        <v>17.39375517563826</v>
      </c>
      <c r="E48" s="228">
        <v>20.65056029677912</v>
      </c>
      <c r="F48" s="53"/>
      <c r="G48" s="226">
        <v>2.041609696140348</v>
      </c>
      <c r="H48" s="226">
        <v>13.089525217436236</v>
      </c>
      <c r="I48" s="51">
        <v>4.471350722248786</v>
      </c>
      <c r="T48" s="159"/>
      <c r="U48" s="159"/>
      <c r="V48" s="159"/>
      <c r="W48" s="159"/>
      <c r="X48" s="159"/>
      <c r="Y48" s="159"/>
      <c r="Z48" s="159"/>
      <c r="AA48" s="159"/>
    </row>
    <row r="49" spans="3:27" ht="12.75">
      <c r="C49" s="53"/>
      <c r="D49" s="53"/>
      <c r="E49" s="227"/>
      <c r="F49" s="53"/>
      <c r="G49" s="53"/>
      <c r="H49" s="53"/>
      <c r="I49" s="14"/>
      <c r="T49" s="159"/>
      <c r="U49" s="159"/>
      <c r="V49" s="159"/>
      <c r="W49" s="159"/>
      <c r="X49" s="159"/>
      <c r="Y49" s="159"/>
      <c r="Z49" s="159"/>
      <c r="AA49" s="159"/>
    </row>
    <row r="50" spans="2:27" ht="12.75">
      <c r="B50" s="8" t="s">
        <v>165</v>
      </c>
      <c r="C50" s="53"/>
      <c r="D50" s="53"/>
      <c r="E50" s="227"/>
      <c r="F50" s="53"/>
      <c r="G50" s="53"/>
      <c r="H50" s="53"/>
      <c r="I50" s="14"/>
      <c r="T50" s="159"/>
      <c r="U50" s="159"/>
      <c r="V50" s="159"/>
      <c r="W50" s="159"/>
      <c r="X50" s="159"/>
      <c r="Y50" s="159"/>
      <c r="Z50" s="159"/>
      <c r="AA50" s="159"/>
    </row>
    <row r="51" spans="2:25" ht="12.75">
      <c r="B51" s="52" t="s">
        <v>166</v>
      </c>
      <c r="C51" s="226">
        <v>23.105109703717627</v>
      </c>
      <c r="D51" s="226">
        <v>23.687236962180965</v>
      </c>
      <c r="E51" s="228">
        <v>23.410795755528213</v>
      </c>
      <c r="F51" s="53"/>
      <c r="G51" s="226">
        <v>61.71883096728818</v>
      </c>
      <c r="H51" s="226">
        <v>58.27814090286297</v>
      </c>
      <c r="I51" s="51">
        <v>60.28340086342427</v>
      </c>
      <c r="T51" s="159"/>
      <c r="U51" s="159"/>
      <c r="V51" s="159"/>
      <c r="W51" s="159"/>
      <c r="X51" s="159"/>
      <c r="Y51" s="159"/>
    </row>
    <row r="52" spans="2:25" ht="12.75">
      <c r="B52" s="52" t="s">
        <v>167</v>
      </c>
      <c r="C52" s="226">
        <v>10.217711491377468</v>
      </c>
      <c r="D52" s="226">
        <v>8.984005750986707</v>
      </c>
      <c r="E52" s="228">
        <v>9.569869234563056</v>
      </c>
      <c r="F52" s="53"/>
      <c r="G52" s="226">
        <v>8.276105703463935</v>
      </c>
      <c r="H52" s="226">
        <v>7.603349915629108</v>
      </c>
      <c r="I52" s="51">
        <v>8.637886832211843</v>
      </c>
      <c r="T52" s="159"/>
      <c r="U52" s="159"/>
      <c r="V52" s="159"/>
      <c r="W52" s="159"/>
      <c r="X52" s="159"/>
      <c r="Y52" s="159"/>
    </row>
    <row r="53" spans="2:27" ht="12.75">
      <c r="B53" s="52" t="s">
        <v>50</v>
      </c>
      <c r="C53" s="226">
        <v>31.944689126545775</v>
      </c>
      <c r="D53" s="226">
        <v>33.255203356131666</v>
      </c>
      <c r="E53" s="228">
        <v>32.632864976172165</v>
      </c>
      <c r="F53" s="53"/>
      <c r="G53" s="226">
        <v>5.595357232397487</v>
      </c>
      <c r="H53" s="226">
        <v>15.019354487422929</v>
      </c>
      <c r="I53" s="51">
        <v>7.8306782606015375</v>
      </c>
      <c r="T53" s="159"/>
      <c r="U53" s="159"/>
      <c r="V53" s="159"/>
      <c r="W53" s="159"/>
      <c r="X53" s="159"/>
      <c r="Y53" s="159"/>
      <c r="Z53" s="159"/>
      <c r="AA53" s="159"/>
    </row>
    <row r="54" spans="2:27" ht="12.75">
      <c r="B54" s="52" t="s">
        <v>49</v>
      </c>
      <c r="C54" s="226">
        <v>9.361673770825513</v>
      </c>
      <c r="D54" s="226">
        <v>8.289569248012526</v>
      </c>
      <c r="E54" s="228">
        <v>8.798691374893634</v>
      </c>
      <c r="F54" s="53"/>
      <c r="G54" s="226">
        <v>7.494972224420711</v>
      </c>
      <c r="H54" s="226">
        <v>3.9459216322198047</v>
      </c>
      <c r="I54" s="51">
        <v>6.611618851464175</v>
      </c>
      <c r="T54" s="159"/>
      <c r="U54" s="159"/>
      <c r="V54" s="159"/>
      <c r="W54" s="159"/>
      <c r="X54" s="159"/>
      <c r="Y54" s="159"/>
      <c r="Z54" s="159"/>
      <c r="AA54" s="159"/>
    </row>
    <row r="55" spans="2:27" ht="12.75">
      <c r="B55" s="52" t="s">
        <v>168</v>
      </c>
      <c r="C55" s="226">
        <v>1.2724020917602514</v>
      </c>
      <c r="D55" s="226">
        <v>1.2127793075302717</v>
      </c>
      <c r="E55" s="228">
        <v>1.2410930382084095</v>
      </c>
      <c r="F55" s="53"/>
      <c r="G55" s="226">
        <v>5.321413133278586</v>
      </c>
      <c r="H55" s="226">
        <v>6.562560210927697</v>
      </c>
      <c r="I55" s="51">
        <v>5.590308976149327</v>
      </c>
      <c r="T55" s="159"/>
      <c r="U55" s="159"/>
      <c r="V55" s="159"/>
      <c r="W55" s="159"/>
      <c r="X55" s="159"/>
      <c r="Y55" s="159"/>
      <c r="Z55" s="159"/>
      <c r="AA55" s="159"/>
    </row>
    <row r="56" spans="2:27" ht="12.75">
      <c r="B56" s="60" t="s">
        <v>169</v>
      </c>
      <c r="C56" s="226">
        <v>24.0984138157732</v>
      </c>
      <c r="D56" s="226">
        <v>24.57120537515796</v>
      </c>
      <c r="E56" s="228">
        <v>24.346685620634595</v>
      </c>
      <c r="F56" s="76"/>
      <c r="G56" s="226">
        <v>11.59332073915107</v>
      </c>
      <c r="H56" s="226">
        <v>8.590672850937597</v>
      </c>
      <c r="I56" s="51">
        <v>11.046106216148681</v>
      </c>
      <c r="T56" s="159"/>
      <c r="U56" s="159"/>
      <c r="V56" s="159"/>
      <c r="W56" s="159"/>
      <c r="X56" s="159"/>
      <c r="Y56" s="159"/>
      <c r="Z56" s="159"/>
      <c r="AA56" s="159"/>
    </row>
    <row r="57" spans="2:27" ht="12.75">
      <c r="B57" s="229"/>
      <c r="C57" s="230"/>
      <c r="D57" s="230"/>
      <c r="E57" s="231"/>
      <c r="F57" s="229"/>
      <c r="G57" s="230"/>
      <c r="H57" s="230"/>
      <c r="I57" s="232" t="s">
        <v>63</v>
      </c>
      <c r="T57" s="159"/>
      <c r="U57" s="159"/>
      <c r="V57" s="159"/>
      <c r="W57" s="159"/>
      <c r="X57" s="159"/>
      <c r="Y57" s="159"/>
      <c r="Z57" s="159"/>
      <c r="AA57" s="159"/>
    </row>
    <row r="58" spans="2:28" ht="24" customHeight="1">
      <c r="B58" s="233" t="s">
        <v>170</v>
      </c>
      <c r="C58" s="234">
        <v>286.5795939036186</v>
      </c>
      <c r="D58" s="234">
        <v>294.45122796567836</v>
      </c>
      <c r="E58" s="49">
        <v>290.7131380775847</v>
      </c>
      <c r="F58" s="235"/>
      <c r="G58" s="234">
        <v>562.8227850687017</v>
      </c>
      <c r="H58" s="234">
        <v>532.0071370077709</v>
      </c>
      <c r="I58" s="49">
        <v>551.5685022569204</v>
      </c>
      <c r="S58" s="60"/>
      <c r="T58" s="68"/>
      <c r="U58" s="68"/>
      <c r="V58" s="68"/>
      <c r="W58" s="68"/>
      <c r="X58" s="68"/>
      <c r="Y58" s="68"/>
      <c r="Z58" s="68"/>
      <c r="AA58" s="68"/>
      <c r="AB58" s="60"/>
    </row>
    <row r="59" spans="2:28" ht="12.75">
      <c r="B59" s="229"/>
      <c r="C59" s="236"/>
      <c r="D59" s="236"/>
      <c r="E59" s="43"/>
      <c r="F59" s="236"/>
      <c r="G59" s="236"/>
      <c r="H59" s="236"/>
      <c r="I59" s="183" t="s">
        <v>1</v>
      </c>
      <c r="S59" s="60"/>
      <c r="T59" s="60"/>
      <c r="U59" s="60"/>
      <c r="V59" s="60"/>
      <c r="W59" s="60"/>
      <c r="X59" s="60"/>
      <c r="Y59" s="60"/>
      <c r="Z59" s="60"/>
      <c r="AA59" s="64"/>
      <c r="AB59" s="60"/>
    </row>
    <row r="60" spans="2:28" ht="12.75">
      <c r="B60" s="63" t="s">
        <v>171</v>
      </c>
      <c r="C60" s="234">
        <v>1745.1337407443682</v>
      </c>
      <c r="D60" s="234">
        <v>1929.7522592556318</v>
      </c>
      <c r="E60" s="49">
        <v>3674.8859999999922</v>
      </c>
      <c r="F60" s="237"/>
      <c r="G60" s="234">
        <v>2478.171489357104</v>
      </c>
      <c r="H60" s="234">
        <v>622.390398843351</v>
      </c>
      <c r="I60" s="49">
        <v>3354.86</v>
      </c>
      <c r="J60" s="238"/>
      <c r="S60" s="60"/>
      <c r="T60" s="68"/>
      <c r="U60" s="68"/>
      <c r="V60" s="239"/>
      <c r="W60" s="239"/>
      <c r="X60" s="68"/>
      <c r="Y60" s="68"/>
      <c r="Z60" s="68"/>
      <c r="AA60" s="68"/>
      <c r="AB60" s="60"/>
    </row>
    <row r="61" spans="2:28" ht="20.25" customHeight="1">
      <c r="B61" s="28" t="s">
        <v>2</v>
      </c>
      <c r="C61" s="240">
        <v>1440</v>
      </c>
      <c r="D61" s="240">
        <v>1649</v>
      </c>
      <c r="E61" s="241">
        <v>3089</v>
      </c>
      <c r="F61" s="242"/>
      <c r="G61" s="240">
        <v>1701</v>
      </c>
      <c r="H61" s="240">
        <v>445</v>
      </c>
      <c r="I61" s="241">
        <v>2331</v>
      </c>
      <c r="J61" s="63"/>
      <c r="S61" s="60"/>
      <c r="T61" s="68"/>
      <c r="U61" s="68"/>
      <c r="V61" s="239"/>
      <c r="W61" s="239"/>
      <c r="X61" s="68"/>
      <c r="Y61" s="68"/>
      <c r="Z61" s="68"/>
      <c r="AA61" s="68"/>
      <c r="AB61" s="60"/>
    </row>
    <row r="62" spans="2:28" ht="12.75" customHeight="1">
      <c r="B62" s="243" t="s">
        <v>174</v>
      </c>
      <c r="C62" s="244"/>
      <c r="D62" s="244"/>
      <c r="E62" s="244"/>
      <c r="F62" s="244"/>
      <c r="G62" s="244"/>
      <c r="H62" s="244"/>
      <c r="I62" s="244"/>
      <c r="J62" s="63"/>
      <c r="S62" s="60"/>
      <c r="T62" s="68"/>
      <c r="U62" s="68"/>
      <c r="V62" s="239"/>
      <c r="W62" s="239"/>
      <c r="X62" s="68"/>
      <c r="Y62" s="68"/>
      <c r="Z62" s="68"/>
      <c r="AA62" s="68"/>
      <c r="AB62" s="60"/>
    </row>
    <row r="63" ht="13.5">
      <c r="B63" s="245" t="s">
        <v>175</v>
      </c>
    </row>
    <row r="64" spans="2:9" ht="12.75">
      <c r="B64" s="24" t="s">
        <v>10</v>
      </c>
      <c r="I64" s="41"/>
    </row>
    <row r="67" spans="13:32" ht="12.75">
      <c r="M67" s="8"/>
      <c r="AF67" s="8"/>
    </row>
    <row r="68" spans="14:33" ht="12.75">
      <c r="N68" s="154"/>
      <c r="AG68" s="156"/>
    </row>
    <row r="69" spans="13:33" ht="12.75">
      <c r="M69" s="246"/>
      <c r="N69" s="156"/>
      <c r="AF69" s="246"/>
      <c r="AG69" s="156"/>
    </row>
    <row r="70" spans="13:36" ht="12.75">
      <c r="M70" s="246"/>
      <c r="N70" s="156"/>
      <c r="AF70" s="247"/>
      <c r="AG70" s="156"/>
      <c r="AI70" s="155"/>
      <c r="AJ70" s="155"/>
    </row>
    <row r="71" spans="13:36" ht="12.75">
      <c r="M71" s="246"/>
      <c r="N71" s="156"/>
      <c r="AF71" s="247"/>
      <c r="AG71" s="156"/>
      <c r="AI71" s="155"/>
      <c r="AJ71" s="155"/>
    </row>
    <row r="72" spans="13:36" ht="12.75">
      <c r="M72" s="246"/>
      <c r="N72" s="156"/>
      <c r="AF72" s="247"/>
      <c r="AG72" s="156"/>
      <c r="AI72" s="155"/>
      <c r="AJ72" s="155"/>
    </row>
    <row r="73" spans="13:36" ht="12.75">
      <c r="M73" s="246"/>
      <c r="N73" s="156"/>
      <c r="AF73" s="247"/>
      <c r="AG73" s="156"/>
      <c r="AI73" s="155"/>
      <c r="AJ73" s="155"/>
    </row>
    <row r="74" spans="13:36" ht="12.75">
      <c r="M74" s="246"/>
      <c r="N74" s="156"/>
      <c r="O74" s="156"/>
      <c r="AF74" s="247"/>
      <c r="AG74" s="156"/>
      <c r="AI74" s="155"/>
      <c r="AJ74" s="155"/>
    </row>
    <row r="75" spans="13:36" ht="12.75">
      <c r="M75" s="246"/>
      <c r="N75" s="156"/>
      <c r="AF75" s="247"/>
      <c r="AG75" s="156"/>
      <c r="AI75" s="155"/>
      <c r="AJ75" s="155"/>
    </row>
    <row r="76" spans="13:36" ht="12.75">
      <c r="M76" s="246"/>
      <c r="N76" s="156"/>
      <c r="O76" s="52"/>
      <c r="AF76" s="247"/>
      <c r="AG76" s="156"/>
      <c r="AI76" s="155"/>
      <c r="AJ76" s="155"/>
    </row>
    <row r="77" spans="14:36" ht="12.75">
      <c r="N77" s="154"/>
      <c r="O77" s="155"/>
      <c r="AG77" s="156"/>
      <c r="AH77" s="155"/>
      <c r="AI77" s="155"/>
      <c r="AJ77" s="155"/>
    </row>
    <row r="78" spans="14:36" ht="12.75">
      <c r="N78" s="154"/>
      <c r="O78" s="155"/>
      <c r="AG78" s="156"/>
      <c r="AH78" s="155"/>
      <c r="AI78" s="155"/>
      <c r="AJ78" s="155"/>
    </row>
    <row r="81" spans="13:32" ht="12.75">
      <c r="M81" s="8"/>
      <c r="AF81" s="8"/>
    </row>
    <row r="82" spans="14:48" ht="12.75">
      <c r="N82" s="154"/>
      <c r="O82" s="155"/>
      <c r="R82" s="52"/>
      <c r="AG82" s="156"/>
      <c r="AH82" s="156"/>
      <c r="AI82" s="156"/>
      <c r="AJ82" s="159"/>
      <c r="AK82" s="159"/>
      <c r="AL82" s="159"/>
      <c r="AM82" s="159"/>
      <c r="AN82" s="159"/>
      <c r="AO82" s="159"/>
      <c r="AP82" s="159"/>
      <c r="AR82" s="159"/>
      <c r="AS82" s="159"/>
      <c r="AT82" s="159"/>
      <c r="AU82" s="159"/>
      <c r="AV82" s="159"/>
    </row>
    <row r="83" spans="14:48" ht="12.75">
      <c r="N83" s="155"/>
      <c r="O83" s="155"/>
      <c r="Q83" s="52"/>
      <c r="R83" s="52"/>
      <c r="AG83" s="156"/>
      <c r="AH83" s="156"/>
      <c r="AI83" s="156"/>
      <c r="AJ83" s="156"/>
      <c r="AK83" s="156"/>
      <c r="AL83" s="156" t="s">
        <v>16</v>
      </c>
      <c r="AM83" s="156" t="s">
        <v>17</v>
      </c>
      <c r="AN83" s="156" t="s">
        <v>172</v>
      </c>
      <c r="AO83" s="156" t="s">
        <v>18</v>
      </c>
      <c r="AP83" s="156" t="s">
        <v>19</v>
      </c>
      <c r="AR83" s="159"/>
      <c r="AS83" s="159"/>
      <c r="AT83" s="159"/>
      <c r="AU83" s="159"/>
      <c r="AV83" s="159"/>
    </row>
    <row r="84" spans="13:48" ht="12.75">
      <c r="M84" s="154"/>
      <c r="N84" s="155"/>
      <c r="O84" s="155"/>
      <c r="Q84" s="154"/>
      <c r="R84" s="154"/>
      <c r="S84" s="154"/>
      <c r="T84" s="154"/>
      <c r="U84" s="154"/>
      <c r="V84" s="154"/>
      <c r="W84" s="154"/>
      <c r="AF84" s="247"/>
      <c r="AG84" s="155"/>
      <c r="AH84" s="156"/>
      <c r="AI84" s="155"/>
      <c r="AJ84" s="156"/>
      <c r="AK84" s="155"/>
      <c r="AL84" s="156" t="s">
        <v>15</v>
      </c>
      <c r="AM84" s="155" t="s">
        <v>15</v>
      </c>
      <c r="AN84" s="156" t="s">
        <v>15</v>
      </c>
      <c r="AO84" s="155" t="s">
        <v>15</v>
      </c>
      <c r="AP84" s="156" t="s">
        <v>15</v>
      </c>
      <c r="AR84" s="156"/>
      <c r="AS84" s="156"/>
      <c r="AT84" s="156"/>
      <c r="AU84" s="156"/>
      <c r="AV84" s="156"/>
    </row>
    <row r="85" spans="13:48" ht="12.75">
      <c r="M85" s="24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Y85" s="155"/>
      <c r="Z85" s="156"/>
      <c r="AA85" s="155"/>
      <c r="AB85" s="156"/>
      <c r="AC85" s="155"/>
      <c r="AF85" s="247"/>
      <c r="AG85" s="156"/>
      <c r="AH85" s="156"/>
      <c r="AI85" s="156"/>
      <c r="AJ85" s="156"/>
      <c r="AK85" s="156"/>
      <c r="AL85" s="156">
        <v>75318.30869939209</v>
      </c>
      <c r="AM85" s="156">
        <v>11642.239866942904</v>
      </c>
      <c r="AN85" s="156">
        <v>86960.548566335</v>
      </c>
      <c r="AO85" s="156">
        <v>37331.7956452878</v>
      </c>
      <c r="AP85" s="156">
        <v>711102.5036630336</v>
      </c>
      <c r="AR85" s="155"/>
      <c r="AS85" s="156"/>
      <c r="AT85" s="155"/>
      <c r="AU85" s="156"/>
      <c r="AV85" s="155"/>
    </row>
    <row r="86" spans="13:48" ht="12.75">
      <c r="M86" s="24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Y86" s="155"/>
      <c r="Z86" s="156"/>
      <c r="AA86" s="155"/>
      <c r="AB86" s="156"/>
      <c r="AC86" s="155"/>
      <c r="AF86" s="247"/>
      <c r="AG86" s="156"/>
      <c r="AH86" s="156"/>
      <c r="AI86" s="156"/>
      <c r="AJ86" s="156"/>
      <c r="AK86" s="156"/>
      <c r="AL86" s="156">
        <v>154870.9082852843</v>
      </c>
      <c r="AM86" s="156">
        <v>38960.30519229364</v>
      </c>
      <c r="AN86" s="156">
        <v>193831.21347757796</v>
      </c>
      <c r="AO86" s="156">
        <v>77255.90279558778</v>
      </c>
      <c r="AP86" s="156">
        <v>1701474.3344682206</v>
      </c>
      <c r="AR86" s="155"/>
      <c r="AS86" s="156"/>
      <c r="AT86" s="155"/>
      <c r="AU86" s="156"/>
      <c r="AV86" s="155"/>
    </row>
    <row r="87" spans="13:48" ht="12.75">
      <c r="M87" s="24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Y87" s="155"/>
      <c r="Z87" s="156"/>
      <c r="AA87" s="155"/>
      <c r="AB87" s="156"/>
      <c r="AC87" s="155"/>
      <c r="AF87" s="247"/>
      <c r="AG87" s="156"/>
      <c r="AH87" s="156"/>
      <c r="AI87" s="156"/>
      <c r="AJ87" s="156"/>
      <c r="AK87" s="156"/>
      <c r="AL87" s="156">
        <v>69981.82921592213</v>
      </c>
      <c r="AM87" s="156">
        <v>33616.39222228554</v>
      </c>
      <c r="AN87" s="156">
        <v>103598.22143820766</v>
      </c>
      <c r="AO87" s="156">
        <v>57423.38131896702</v>
      </c>
      <c r="AP87" s="156">
        <v>1419156.1772407477</v>
      </c>
      <c r="AR87" s="155"/>
      <c r="AS87" s="156"/>
      <c r="AT87" s="155"/>
      <c r="AU87" s="156"/>
      <c r="AV87" s="155"/>
    </row>
    <row r="88" spans="13:48" ht="12.75">
      <c r="M88" s="24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Y88" s="155"/>
      <c r="Z88" s="156"/>
      <c r="AA88" s="155"/>
      <c r="AB88" s="156"/>
      <c r="AC88" s="155"/>
      <c r="AF88" s="247"/>
      <c r="AG88" s="156"/>
      <c r="AH88" s="156"/>
      <c r="AI88" s="156"/>
      <c r="AJ88" s="156"/>
      <c r="AK88" s="156"/>
      <c r="AL88" s="156">
        <v>58576.51257166654</v>
      </c>
      <c r="AM88" s="156">
        <v>18474.129583396658</v>
      </c>
      <c r="AN88" s="156">
        <v>77050.64215506321</v>
      </c>
      <c r="AO88" s="156">
        <v>30635.80438627999</v>
      </c>
      <c r="AP88" s="156">
        <v>1078246.2446249207</v>
      </c>
      <c r="AR88" s="155"/>
      <c r="AS88" s="156"/>
      <c r="AT88" s="155"/>
      <c r="AU88" s="156"/>
      <c r="AV88" s="155"/>
    </row>
    <row r="89" spans="13:48" ht="12.75">
      <c r="M89" s="24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Y89" s="155"/>
      <c r="Z89" s="156"/>
      <c r="AA89" s="155"/>
      <c r="AB89" s="156"/>
      <c r="AC89" s="155"/>
      <c r="AF89" s="247"/>
      <c r="AG89" s="156"/>
      <c r="AH89" s="156"/>
      <c r="AI89" s="156"/>
      <c r="AJ89" s="156"/>
      <c r="AK89" s="156"/>
      <c r="AL89" s="156">
        <v>28015.333734167307</v>
      </c>
      <c r="AM89" s="156">
        <v>28971.110078264515</v>
      </c>
      <c r="AN89" s="156">
        <v>56986.44381243182</v>
      </c>
      <c r="AO89" s="156">
        <v>26887.892146999846</v>
      </c>
      <c r="AP89" s="156">
        <v>778626.4071210795</v>
      </c>
      <c r="AR89" s="155"/>
      <c r="AS89" s="156"/>
      <c r="AT89" s="155"/>
      <c r="AU89" s="156"/>
      <c r="AV89" s="155"/>
    </row>
    <row r="90" spans="13:48" ht="12.75">
      <c r="M90" s="24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Y90" s="155"/>
      <c r="Z90" s="156"/>
      <c r="AA90" s="155"/>
      <c r="AB90" s="156"/>
      <c r="AC90" s="155"/>
      <c r="AF90" s="246"/>
      <c r="AG90" s="156"/>
      <c r="AH90" s="156"/>
      <c r="AI90" s="156"/>
      <c r="AJ90" s="156"/>
      <c r="AK90" s="156"/>
      <c r="AL90" s="156">
        <v>25567.139443507887</v>
      </c>
      <c r="AM90" s="156">
        <v>17456.121672377267</v>
      </c>
      <c r="AN90" s="156">
        <v>43023.26111588516</v>
      </c>
      <c r="AO90" s="156">
        <v>5224.980601442562</v>
      </c>
      <c r="AP90" s="156">
        <v>600278.1715506783</v>
      </c>
      <c r="AR90" s="155"/>
      <c r="AS90" s="156"/>
      <c r="AT90" s="155"/>
      <c r="AU90" s="156"/>
      <c r="AV90" s="155"/>
    </row>
    <row r="91" spans="13:42" ht="12.75">
      <c r="M91" s="24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AF91" s="246"/>
      <c r="AG91" s="156"/>
      <c r="AH91" s="156"/>
      <c r="AI91" s="156"/>
      <c r="AJ91" s="156"/>
      <c r="AK91" s="156"/>
      <c r="AL91" s="156">
        <v>21022.170801445885</v>
      </c>
      <c r="AM91" s="156">
        <v>39917.89747640426</v>
      </c>
      <c r="AN91" s="156">
        <v>60940.06827785014</v>
      </c>
      <c r="AO91" s="156">
        <v>19538.354904977426</v>
      </c>
      <c r="AP91" s="156">
        <v>740862.1613313187</v>
      </c>
    </row>
    <row r="92" spans="13:42" ht="12.75">
      <c r="M92" s="24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AF92" s="246"/>
      <c r="AG92" s="156"/>
      <c r="AH92" s="156"/>
      <c r="AI92" s="156"/>
      <c r="AJ92" s="156"/>
      <c r="AK92" s="156"/>
      <c r="AL92" s="156">
        <v>433352.20275138627</v>
      </c>
      <c r="AM92" s="156">
        <v>189038.19609196478</v>
      </c>
      <c r="AN92" s="156">
        <v>622390.3988433512</v>
      </c>
      <c r="AO92" s="156">
        <v>254298.1117995423</v>
      </c>
      <c r="AP92" s="156">
        <v>7029745.999999995</v>
      </c>
    </row>
    <row r="93" spans="13:23" ht="12.75">
      <c r="M93" s="246"/>
      <c r="N93" s="156"/>
      <c r="O93" s="156"/>
      <c r="P93" s="156"/>
      <c r="Q93" s="156"/>
      <c r="R93" s="156"/>
      <c r="S93" s="156"/>
      <c r="T93" s="156"/>
      <c r="U93" s="156"/>
      <c r="V93" s="156"/>
      <c r="W93" s="156"/>
    </row>
    <row r="94" spans="13:23" ht="12.75">
      <c r="M94" s="246"/>
      <c r="N94" s="156"/>
      <c r="O94" s="156"/>
      <c r="P94" s="156"/>
      <c r="Q94" s="52"/>
      <c r="R94" s="156"/>
      <c r="S94" s="156"/>
      <c r="T94" s="156"/>
      <c r="U94" s="156"/>
      <c r="V94" s="156"/>
      <c r="W94" s="156"/>
    </row>
    <row r="95" spans="13:23" ht="12.75">
      <c r="M95" s="246"/>
      <c r="N95" s="156"/>
      <c r="O95" s="156"/>
      <c r="P95" s="156"/>
      <c r="Q95" s="52"/>
      <c r="R95" s="156"/>
      <c r="S95" s="156"/>
      <c r="T95" s="156"/>
      <c r="U95" s="156"/>
      <c r="V95" s="156"/>
      <c r="W95" s="156"/>
    </row>
    <row r="96" spans="13:35" ht="12.75">
      <c r="M96" s="156"/>
      <c r="N96" s="156"/>
      <c r="O96" s="156"/>
      <c r="P96" s="156"/>
      <c r="Q96" s="52"/>
      <c r="R96" s="156"/>
      <c r="S96" s="156"/>
      <c r="T96" s="156"/>
      <c r="U96" s="156"/>
      <c r="V96" s="156"/>
      <c r="W96" s="156"/>
      <c r="AG96" s="154"/>
      <c r="AH96" s="154"/>
      <c r="AI96" s="154"/>
    </row>
    <row r="97" spans="13:35" ht="12.75">
      <c r="M97" s="247"/>
      <c r="N97" s="156"/>
      <c r="O97" s="156"/>
      <c r="P97" s="156"/>
      <c r="Q97" s="52"/>
      <c r="R97" s="156"/>
      <c r="S97" s="156"/>
      <c r="T97" s="156"/>
      <c r="U97" s="156"/>
      <c r="V97" s="156"/>
      <c r="W97" s="156"/>
      <c r="AG97" s="154"/>
      <c r="AH97" s="154"/>
      <c r="AI97" s="154"/>
    </row>
    <row r="98" spans="13:35" ht="12.75">
      <c r="M98" s="247"/>
      <c r="N98" s="156"/>
      <c r="O98" s="156"/>
      <c r="P98" s="156"/>
      <c r="Q98" s="52"/>
      <c r="R98" s="156"/>
      <c r="S98" s="156"/>
      <c r="T98" s="156"/>
      <c r="U98" s="156"/>
      <c r="V98" s="156"/>
      <c r="W98" s="156"/>
      <c r="AG98" s="156"/>
      <c r="AH98" s="156"/>
      <c r="AI98" s="156"/>
    </row>
    <row r="99" spans="13:35" ht="12.75">
      <c r="M99" s="247"/>
      <c r="N99" s="156"/>
      <c r="O99" s="156"/>
      <c r="P99" s="156"/>
      <c r="Q99" s="52"/>
      <c r="R99" s="156"/>
      <c r="S99" s="156"/>
      <c r="T99" s="156"/>
      <c r="U99" s="156"/>
      <c r="V99" s="156"/>
      <c r="W99" s="156"/>
      <c r="AG99" s="156"/>
      <c r="AH99" s="156"/>
      <c r="AI99" s="156"/>
    </row>
    <row r="100" spans="13:35" ht="12.75">
      <c r="M100" s="247"/>
      <c r="N100" s="156"/>
      <c r="O100" s="156"/>
      <c r="P100" s="156"/>
      <c r="Q100" s="52"/>
      <c r="R100" s="156"/>
      <c r="S100" s="156"/>
      <c r="T100" s="156"/>
      <c r="U100" s="156"/>
      <c r="V100" s="156"/>
      <c r="W100" s="156"/>
      <c r="AG100" s="156"/>
      <c r="AH100" s="156"/>
      <c r="AI100" s="156"/>
    </row>
    <row r="101" spans="13:35" ht="12.75">
      <c r="M101" s="247"/>
      <c r="N101" s="156"/>
      <c r="O101" s="156"/>
      <c r="P101" s="156"/>
      <c r="Q101" s="52"/>
      <c r="R101" s="156"/>
      <c r="S101" s="156"/>
      <c r="T101" s="156"/>
      <c r="U101" s="156"/>
      <c r="V101" s="156"/>
      <c r="W101" s="156"/>
      <c r="AG101" s="156"/>
      <c r="AH101" s="156"/>
      <c r="AI101" s="156"/>
    </row>
    <row r="102" spans="13:35" ht="12.75">
      <c r="M102" s="247"/>
      <c r="N102" s="156"/>
      <c r="O102" s="156"/>
      <c r="P102" s="156"/>
      <c r="Q102" s="52"/>
      <c r="R102" s="156"/>
      <c r="S102" s="156"/>
      <c r="T102" s="156"/>
      <c r="U102" s="156"/>
      <c r="V102" s="156"/>
      <c r="W102" s="156"/>
      <c r="AG102" s="156"/>
      <c r="AH102" s="156"/>
      <c r="AI102" s="156"/>
    </row>
    <row r="103" spans="13:35" ht="12.75">
      <c r="M103" s="247"/>
      <c r="N103" s="156"/>
      <c r="O103" s="156"/>
      <c r="P103" s="156"/>
      <c r="Q103" s="52"/>
      <c r="R103" s="156"/>
      <c r="S103" s="156"/>
      <c r="T103" s="156"/>
      <c r="U103" s="156"/>
      <c r="V103" s="156"/>
      <c r="W103" s="156"/>
      <c r="AG103" s="156"/>
      <c r="AH103" s="156"/>
      <c r="AI103" s="156"/>
    </row>
    <row r="104" spans="13:35" ht="12.75">
      <c r="M104" s="247"/>
      <c r="N104" s="156"/>
      <c r="O104" s="156"/>
      <c r="P104" s="156"/>
      <c r="Q104" s="52"/>
      <c r="R104" s="156"/>
      <c r="S104" s="156"/>
      <c r="T104" s="156"/>
      <c r="U104" s="156"/>
      <c r="V104" s="156"/>
      <c r="W104" s="156"/>
      <c r="AG104" s="156"/>
      <c r="AH104" s="156"/>
      <c r="AI104" s="156"/>
    </row>
    <row r="105" spans="13:35" ht="12.75">
      <c r="M105" s="24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AG105" s="156"/>
      <c r="AH105" s="156"/>
      <c r="AI105" s="156"/>
    </row>
    <row r="107" spans="13:32" ht="12.75">
      <c r="M107" s="8"/>
      <c r="AF107" s="8"/>
    </row>
    <row r="108" spans="13:32" ht="12.75">
      <c r="M108" s="8"/>
      <c r="AF108" s="8"/>
    </row>
    <row r="109" spans="13:42" ht="12.75">
      <c r="M109" s="2"/>
      <c r="N109" s="40"/>
      <c r="O109" s="39"/>
      <c r="P109" s="39"/>
      <c r="Q109" s="39"/>
      <c r="R109" s="52"/>
      <c r="AF109" s="2"/>
      <c r="AG109" s="2"/>
      <c r="AH109" s="2"/>
      <c r="AI109" s="2"/>
      <c r="AJ109" s="2"/>
      <c r="AL109" s="52" t="s">
        <v>16</v>
      </c>
      <c r="AM109" s="52" t="s">
        <v>17</v>
      </c>
      <c r="AN109" s="52" t="s">
        <v>172</v>
      </c>
      <c r="AO109" s="52" t="s">
        <v>18</v>
      </c>
      <c r="AP109" s="52" t="s">
        <v>19</v>
      </c>
    </row>
    <row r="110" spans="13:42" ht="12.75">
      <c r="M110" s="2"/>
      <c r="N110" s="39"/>
      <c r="O110" s="39"/>
      <c r="P110" s="39"/>
      <c r="R110" s="52"/>
      <c r="AF110" s="2"/>
      <c r="AG110" s="40"/>
      <c r="AH110" s="40"/>
      <c r="AI110" s="40"/>
      <c r="AJ110" s="40"/>
      <c r="AK110" s="154"/>
      <c r="AL110" s="154" t="s">
        <v>15</v>
      </c>
      <c r="AM110" s="154" t="s">
        <v>15</v>
      </c>
      <c r="AN110" s="154" t="s">
        <v>15</v>
      </c>
      <c r="AO110" s="154" t="s">
        <v>15</v>
      </c>
      <c r="AP110" s="154" t="s">
        <v>15</v>
      </c>
    </row>
    <row r="111" spans="13:42" ht="12.75">
      <c r="M111" s="199"/>
      <c r="N111" s="39"/>
      <c r="O111" s="39"/>
      <c r="P111" s="39"/>
      <c r="R111" s="154"/>
      <c r="S111" s="154"/>
      <c r="T111" s="154"/>
      <c r="U111" s="154"/>
      <c r="V111" s="154"/>
      <c r="W111" s="154"/>
      <c r="AF111" s="2"/>
      <c r="AG111" s="42"/>
      <c r="AH111" s="42"/>
      <c r="AI111" s="42"/>
      <c r="AJ111" s="42"/>
      <c r="AK111" s="156"/>
      <c r="AL111" s="156">
        <v>133434.846357954</v>
      </c>
      <c r="AM111" s="156">
        <v>83880.37337094573</v>
      </c>
      <c r="AN111" s="156">
        <v>217315.2197288997</v>
      </c>
      <c r="AO111" s="156">
        <v>62835.46349477049</v>
      </c>
      <c r="AP111" s="156">
        <v>1785337.885683631</v>
      </c>
    </row>
    <row r="112" spans="13:42" ht="12.75">
      <c r="M112" s="199"/>
      <c r="N112" s="42"/>
      <c r="O112" s="42"/>
      <c r="P112" s="42"/>
      <c r="Q112" s="156"/>
      <c r="R112" s="156"/>
      <c r="S112" s="156"/>
      <c r="T112" s="156"/>
      <c r="U112" s="156"/>
      <c r="V112" s="156"/>
      <c r="W112" s="156"/>
      <c r="AF112" s="2"/>
      <c r="AG112" s="42"/>
      <c r="AH112" s="42"/>
      <c r="AI112" s="42"/>
      <c r="AJ112" s="42"/>
      <c r="AK112" s="156"/>
      <c r="AL112" s="156">
        <v>60238.02220313525</v>
      </c>
      <c r="AM112" s="156">
        <v>6246.5223536812255</v>
      </c>
      <c r="AN112" s="156">
        <v>66484.54455681647</v>
      </c>
      <c r="AO112" s="156">
        <v>41304.46437262158</v>
      </c>
      <c r="AP112" s="156">
        <v>961072.4395477182</v>
      </c>
    </row>
    <row r="113" spans="13:42" ht="12.75">
      <c r="M113" s="199"/>
      <c r="N113" s="42"/>
      <c r="O113" s="42"/>
      <c r="P113" s="42"/>
      <c r="Q113" s="156"/>
      <c r="R113" s="156"/>
      <c r="S113" s="156"/>
      <c r="T113" s="156"/>
      <c r="U113" s="156"/>
      <c r="V113" s="156"/>
      <c r="W113" s="156"/>
      <c r="AF113" s="2"/>
      <c r="AG113" s="42"/>
      <c r="AH113" s="42"/>
      <c r="AI113" s="42"/>
      <c r="AJ113" s="42"/>
      <c r="AK113" s="156"/>
      <c r="AL113" s="156">
        <v>164621.87235185073</v>
      </c>
      <c r="AM113" s="156">
        <v>50804.886224368514</v>
      </c>
      <c r="AN113" s="156">
        <v>215426.7585762192</v>
      </c>
      <c r="AO113" s="156">
        <v>81440.31046574288</v>
      </c>
      <c r="AP113" s="156">
        <v>2109570.088355532</v>
      </c>
    </row>
    <row r="114" spans="13:42" ht="12.75">
      <c r="M114" s="199"/>
      <c r="N114" s="42"/>
      <c r="O114" s="42"/>
      <c r="P114" s="42"/>
      <c r="Q114" s="156"/>
      <c r="R114" s="156"/>
      <c r="S114" s="156"/>
      <c r="T114" s="156"/>
      <c r="U114" s="156"/>
      <c r="V114" s="156"/>
      <c r="W114" s="156"/>
      <c r="AF114" s="2"/>
      <c r="AG114" s="42"/>
      <c r="AH114" s="42"/>
      <c r="AI114" s="42"/>
      <c r="AJ114" s="42"/>
      <c r="AK114" s="156"/>
      <c r="AL114" s="156">
        <v>24991.107938603844</v>
      </c>
      <c r="AM114" s="156">
        <v>23923.07195664419</v>
      </c>
      <c r="AN114" s="156">
        <v>48914.17989524802</v>
      </c>
      <c r="AO114" s="156">
        <v>19380.12273322592</v>
      </c>
      <c r="AP114" s="156">
        <v>700861.733531286</v>
      </c>
    </row>
    <row r="115" spans="13:42" ht="12.75">
      <c r="M115" s="199"/>
      <c r="N115" s="42"/>
      <c r="O115" s="42"/>
      <c r="P115" s="42"/>
      <c r="Q115" s="156"/>
      <c r="R115" s="156"/>
      <c r="S115" s="156"/>
      <c r="T115" s="156"/>
      <c r="U115" s="156"/>
      <c r="V115" s="156"/>
      <c r="W115" s="156"/>
      <c r="AF115" s="2"/>
      <c r="AG115" s="42"/>
      <c r="AH115" s="42"/>
      <c r="AI115" s="42"/>
      <c r="AJ115" s="42"/>
      <c r="AK115" s="156"/>
      <c r="AL115" s="156">
        <v>26155.043485779883</v>
      </c>
      <c r="AM115" s="156">
        <v>15905.75060991858</v>
      </c>
      <c r="AN115" s="156">
        <v>42060.794095698475</v>
      </c>
      <c r="AO115" s="156">
        <v>31009.034345220243</v>
      </c>
      <c r="AP115" s="156">
        <v>1000804.9613933034</v>
      </c>
    </row>
    <row r="116" spans="13:42" ht="12.75">
      <c r="M116" s="199"/>
      <c r="N116" s="42"/>
      <c r="O116" s="42"/>
      <c r="P116" s="42"/>
      <c r="Q116" s="156"/>
      <c r="R116" s="156"/>
      <c r="S116" s="156"/>
      <c r="T116" s="156"/>
      <c r="U116" s="156"/>
      <c r="V116" s="156"/>
      <c r="W116" s="156"/>
      <c r="AF116" s="2"/>
      <c r="AG116" s="42"/>
      <c r="AH116" s="42"/>
      <c r="AI116" s="42"/>
      <c r="AJ116" s="42"/>
      <c r="AK116" s="156"/>
      <c r="AL116" s="156">
        <v>23911.31041406256</v>
      </c>
      <c r="AM116" s="156">
        <v>8277.591576406512</v>
      </c>
      <c r="AN116" s="156">
        <v>32188.901990469072</v>
      </c>
      <c r="AO116" s="156">
        <v>18328.716387961304</v>
      </c>
      <c r="AP116" s="156">
        <v>472098.8914885346</v>
      </c>
    </row>
    <row r="117" spans="13:42" ht="12.75">
      <c r="M117" s="199"/>
      <c r="N117" s="42"/>
      <c r="O117" s="42"/>
      <c r="P117" s="42"/>
      <c r="Q117" s="156"/>
      <c r="R117" s="156"/>
      <c r="S117" s="156"/>
      <c r="T117" s="156"/>
      <c r="U117" s="156"/>
      <c r="V117" s="156"/>
      <c r="W117" s="156"/>
      <c r="AF117" s="2"/>
      <c r="AG117" s="42"/>
      <c r="AH117" s="42"/>
      <c r="AI117" s="42"/>
      <c r="AJ117" s="42"/>
      <c r="AK117" s="156"/>
      <c r="AL117" s="156">
        <v>0</v>
      </c>
      <c r="AM117" s="156">
        <v>0</v>
      </c>
      <c r="AN117" s="156">
        <v>0</v>
      </c>
      <c r="AO117" s="156">
        <v>0</v>
      </c>
      <c r="AP117" s="156">
        <v>0</v>
      </c>
    </row>
    <row r="118" spans="13:42" ht="12.75">
      <c r="M118" s="24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AG118" s="156"/>
      <c r="AH118" s="156"/>
      <c r="AI118" s="156"/>
      <c r="AJ118" s="156"/>
      <c r="AK118" s="156"/>
      <c r="AL118" s="156">
        <v>433352.20275138627</v>
      </c>
      <c r="AM118" s="156">
        <v>189038.19609196478</v>
      </c>
      <c r="AN118" s="156">
        <v>622390.3988433512</v>
      </c>
      <c r="AO118" s="156">
        <v>254298.1117995423</v>
      </c>
      <c r="AP118" s="156">
        <v>7029745.999999995</v>
      </c>
    </row>
    <row r="119" spans="13:32" ht="12.75">
      <c r="M119" s="24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AF119" s="8"/>
    </row>
    <row r="120" spans="13:32" ht="12.75">
      <c r="M120" s="8"/>
      <c r="AF120" s="8"/>
    </row>
    <row r="121" spans="13:32" ht="12.75">
      <c r="M121" s="8"/>
      <c r="N121" s="154"/>
      <c r="O121" s="155"/>
      <c r="AF121" s="2"/>
    </row>
    <row r="122" spans="13:35" ht="12.75">
      <c r="M122" s="2"/>
      <c r="N122" s="154"/>
      <c r="O122" s="155"/>
      <c r="AG122" s="154"/>
      <c r="AH122" s="154"/>
      <c r="AI122" s="154"/>
    </row>
    <row r="123" spans="13:35" ht="12.75">
      <c r="M123" s="8"/>
      <c r="N123" s="154"/>
      <c r="O123" s="155"/>
      <c r="AG123" s="156"/>
      <c r="AH123" s="156"/>
      <c r="AI123" s="156"/>
    </row>
    <row r="124" spans="14:35" ht="12.75">
      <c r="N124" s="156"/>
      <c r="O124" s="156"/>
      <c r="P124" s="156"/>
      <c r="AG124" s="156"/>
      <c r="AH124" s="156"/>
      <c r="AI124" s="156"/>
    </row>
    <row r="125" spans="14:35" ht="12.75">
      <c r="N125" s="156"/>
      <c r="O125" s="156"/>
      <c r="P125" s="156"/>
      <c r="AG125" s="156"/>
      <c r="AH125" s="156"/>
      <c r="AI125" s="156"/>
    </row>
    <row r="126" spans="14:35" ht="12.75">
      <c r="N126" s="156"/>
      <c r="O126" s="156"/>
      <c r="P126" s="156"/>
      <c r="AG126" s="156"/>
      <c r="AH126" s="156"/>
      <c r="AI126" s="156"/>
    </row>
    <row r="127" spans="14:35" ht="12.75">
      <c r="N127" s="156"/>
      <c r="O127" s="156"/>
      <c r="P127" s="156"/>
      <c r="AG127" s="156"/>
      <c r="AH127" s="156"/>
      <c r="AI127" s="156"/>
    </row>
    <row r="128" spans="14:35" ht="12.75">
      <c r="N128" s="156"/>
      <c r="O128" s="156"/>
      <c r="P128" s="156"/>
      <c r="AG128" s="156"/>
      <c r="AH128" s="156"/>
      <c r="AI128" s="156"/>
    </row>
    <row r="129" spans="14:35" ht="12.75">
      <c r="N129" s="156"/>
      <c r="O129" s="156"/>
      <c r="P129" s="156"/>
      <c r="AG129" s="156"/>
      <c r="AH129" s="156"/>
      <c r="AI129" s="156"/>
    </row>
    <row r="130" spans="14:35" ht="12.75">
      <c r="N130" s="156"/>
      <c r="O130" s="156"/>
      <c r="P130" s="156"/>
      <c r="AG130" s="156"/>
      <c r="AH130" s="156"/>
      <c r="AI130" s="156"/>
    </row>
    <row r="131" spans="14:32" ht="12.75">
      <c r="N131" s="156"/>
      <c r="O131" s="156"/>
      <c r="P131" s="156"/>
      <c r="AF131" s="8"/>
    </row>
    <row r="132" spans="33:48" ht="12.75"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</row>
    <row r="134" spans="13:32" ht="12.75">
      <c r="M134" s="8"/>
      <c r="AF134" s="8"/>
    </row>
    <row r="135" spans="13:32" ht="12.75">
      <c r="M135" s="8"/>
      <c r="AF135" s="8"/>
    </row>
    <row r="136" spans="13:32" ht="12.75">
      <c r="M136" s="8"/>
      <c r="N136" s="154"/>
      <c r="O136" s="155"/>
      <c r="R136" s="52"/>
      <c r="AF136" s="8"/>
    </row>
    <row r="137" spans="13:42" ht="12.75">
      <c r="M137" s="2"/>
      <c r="N137" s="154"/>
      <c r="O137" s="155"/>
      <c r="R137" s="52"/>
      <c r="W137" s="155"/>
      <c r="AF137" s="2"/>
      <c r="AL137" s="52" t="s">
        <v>16</v>
      </c>
      <c r="AM137" s="52" t="s">
        <v>17</v>
      </c>
      <c r="AN137" s="52" t="s">
        <v>172</v>
      </c>
      <c r="AO137" s="52" t="s">
        <v>18</v>
      </c>
      <c r="AP137" s="52" t="s">
        <v>19</v>
      </c>
    </row>
    <row r="138" spans="13:42" ht="12.75">
      <c r="M138" s="8"/>
      <c r="N138" s="154"/>
      <c r="O138" s="155"/>
      <c r="R138" s="154"/>
      <c r="S138" s="154"/>
      <c r="T138" s="154"/>
      <c r="U138" s="154"/>
      <c r="V138" s="154"/>
      <c r="W138" s="155"/>
      <c r="AF138" s="8"/>
      <c r="AG138" s="154"/>
      <c r="AH138" s="154"/>
      <c r="AI138" s="154"/>
      <c r="AJ138" s="154"/>
      <c r="AK138" s="154"/>
      <c r="AL138" s="154" t="s">
        <v>15</v>
      </c>
      <c r="AM138" s="154" t="s">
        <v>15</v>
      </c>
      <c r="AN138" s="154" t="s">
        <v>15</v>
      </c>
      <c r="AO138" s="154" t="s">
        <v>15</v>
      </c>
      <c r="AP138" s="154" t="s">
        <v>15</v>
      </c>
    </row>
    <row r="139" spans="14:42" ht="12.75"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AG139" s="156"/>
      <c r="AH139" s="156"/>
      <c r="AI139" s="156"/>
      <c r="AJ139" s="156"/>
      <c r="AK139" s="156"/>
      <c r="AL139" s="156">
        <v>151758.21615992126</v>
      </c>
      <c r="AM139" s="156">
        <v>72801.13804394283</v>
      </c>
      <c r="AN139" s="156">
        <v>224559.35420386415</v>
      </c>
      <c r="AO139" s="156">
        <v>84007.59354673976</v>
      </c>
      <c r="AP139" s="156">
        <v>2460543.1802828955</v>
      </c>
    </row>
    <row r="140" spans="14:42" ht="12.75"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AG140" s="156"/>
      <c r="AH140" s="156"/>
      <c r="AI140" s="156"/>
      <c r="AJ140" s="156"/>
      <c r="AK140" s="156"/>
      <c r="AL140" s="156">
        <v>136993.04346226697</v>
      </c>
      <c r="AM140" s="156">
        <v>64899.21711781726</v>
      </c>
      <c r="AN140" s="156">
        <v>201892.26058008423</v>
      </c>
      <c r="AO140" s="156">
        <v>76054.53585017037</v>
      </c>
      <c r="AP140" s="156">
        <v>2166651.6569198407</v>
      </c>
    </row>
    <row r="141" spans="14:42" ht="12.75"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AG141" s="156"/>
      <c r="AH141" s="156"/>
      <c r="AI141" s="156"/>
      <c r="AJ141" s="156"/>
      <c r="AK141" s="156"/>
      <c r="AL141" s="156">
        <v>73356.08389275584</v>
      </c>
      <c r="AM141" s="156">
        <v>30163.574251112608</v>
      </c>
      <c r="AN141" s="156">
        <v>103519.65814386842</v>
      </c>
      <c r="AO141" s="156">
        <v>47656.87681418904</v>
      </c>
      <c r="AP141" s="156">
        <v>1136189.1100666902</v>
      </c>
    </row>
    <row r="142" spans="14:42" ht="12.75"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AG142" s="156"/>
      <c r="AH142" s="156"/>
      <c r="AI142" s="156"/>
      <c r="AJ142" s="156"/>
      <c r="AK142" s="156"/>
      <c r="AL142" s="156">
        <v>45547.683982308736</v>
      </c>
      <c r="AM142" s="156">
        <v>17011.911456119156</v>
      </c>
      <c r="AN142" s="156">
        <v>62559.5954384279</v>
      </c>
      <c r="AO142" s="156">
        <v>29652.60016702016</v>
      </c>
      <c r="AP142" s="156">
        <v>759277.5004794223</v>
      </c>
    </row>
    <row r="143" spans="14:42" ht="12.75"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AG143" s="156"/>
      <c r="AH143" s="156"/>
      <c r="AI143" s="156"/>
      <c r="AJ143" s="156"/>
      <c r="AK143" s="156"/>
      <c r="AL143" s="156">
        <v>13479.752620945397</v>
      </c>
      <c r="AM143" s="156">
        <v>2078.1399037945166</v>
      </c>
      <c r="AN143" s="156">
        <v>15557.892524739913</v>
      </c>
      <c r="AO143" s="156">
        <v>11594.569176238758</v>
      </c>
      <c r="AP143" s="156">
        <v>322649.22787024366</v>
      </c>
    </row>
    <row r="144" spans="14:42" ht="12.75"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AG144" s="156"/>
      <c r="AH144" s="156"/>
      <c r="AI144" s="156"/>
      <c r="AJ144" s="156"/>
      <c r="AK144" s="156"/>
      <c r="AL144" s="156">
        <v>12217.422633187993</v>
      </c>
      <c r="AM144" s="156">
        <v>2084.215319178399</v>
      </c>
      <c r="AN144" s="156">
        <v>14301.637952366393</v>
      </c>
      <c r="AO144" s="156">
        <v>5331.936245184329</v>
      </c>
      <c r="AP144" s="156">
        <v>184435.32438091468</v>
      </c>
    </row>
    <row r="145" spans="14:42" ht="12.75"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AG145" s="156"/>
      <c r="AH145" s="156"/>
      <c r="AI145" s="156"/>
      <c r="AJ145" s="156"/>
      <c r="AK145" s="156"/>
      <c r="AL145" s="156">
        <v>433352.20275138627</v>
      </c>
      <c r="AM145" s="156">
        <v>189038.19609196478</v>
      </c>
      <c r="AN145" s="156">
        <v>622390.3988433512</v>
      </c>
      <c r="AO145" s="156">
        <v>254298.1117995423</v>
      </c>
      <c r="AP145" s="156">
        <v>7029745.999999995</v>
      </c>
    </row>
    <row r="146" spans="13:32" ht="12.75">
      <c r="M146" s="8"/>
      <c r="AF146" s="8"/>
    </row>
    <row r="147" spans="13:32" ht="12.75">
      <c r="M147" s="8"/>
      <c r="N147" s="154"/>
      <c r="O147" s="155"/>
      <c r="Q147" s="52"/>
      <c r="AF147" s="8"/>
    </row>
    <row r="148" spans="13:32" ht="12.75">
      <c r="M148" s="2"/>
      <c r="N148" s="154"/>
      <c r="O148" s="155"/>
      <c r="Q148" s="52"/>
      <c r="AF148" s="2"/>
    </row>
    <row r="149" spans="14:35" ht="12.75">
      <c r="N149" s="154"/>
      <c r="O149" s="155"/>
      <c r="Q149" s="52"/>
      <c r="AF149" s="8"/>
      <c r="AG149" s="154"/>
      <c r="AH149" s="154"/>
      <c r="AI149" s="154"/>
    </row>
    <row r="150" spans="14:35" ht="12.75">
      <c r="N150" s="156"/>
      <c r="O150" s="156"/>
      <c r="P150" s="156"/>
      <c r="Q150" s="52"/>
      <c r="AG150" s="156"/>
      <c r="AH150" s="156"/>
      <c r="AI150" s="156"/>
    </row>
    <row r="151" spans="14:35" ht="12.75">
      <c r="N151" s="156"/>
      <c r="O151" s="156"/>
      <c r="P151" s="156"/>
      <c r="Q151" s="52"/>
      <c r="AG151" s="156"/>
      <c r="AH151" s="156"/>
      <c r="AI151" s="156"/>
    </row>
    <row r="152" spans="14:35" ht="12.75">
      <c r="N152" s="156"/>
      <c r="O152" s="156"/>
      <c r="P152" s="156"/>
      <c r="Q152" s="52"/>
      <c r="AG152" s="156"/>
      <c r="AH152" s="156"/>
      <c r="AI152" s="156"/>
    </row>
    <row r="153" spans="14:35" ht="12.75">
      <c r="N153" s="156"/>
      <c r="O153" s="156"/>
      <c r="P153" s="156"/>
      <c r="Q153" s="52"/>
      <c r="AG153" s="156"/>
      <c r="AH153" s="156"/>
      <c r="AI153" s="156"/>
    </row>
    <row r="154" spans="14:35" ht="12.75">
      <c r="N154" s="156"/>
      <c r="O154" s="156"/>
      <c r="P154" s="156"/>
      <c r="Q154" s="52"/>
      <c r="AG154" s="156"/>
      <c r="AH154" s="156"/>
      <c r="AI154" s="156"/>
    </row>
    <row r="155" spans="14:35" ht="12.75">
      <c r="N155" s="156"/>
      <c r="O155" s="156"/>
      <c r="P155" s="156"/>
      <c r="Q155" s="52"/>
      <c r="AG155" s="156"/>
      <c r="AH155" s="156"/>
      <c r="AI155" s="156"/>
    </row>
    <row r="156" spans="14:35" ht="12.75">
      <c r="N156" s="156"/>
      <c r="O156" s="156"/>
      <c r="P156" s="156"/>
      <c r="Q156" s="52"/>
      <c r="AG156" s="156"/>
      <c r="AH156" s="156"/>
      <c r="AI156" s="156"/>
    </row>
    <row r="157" spans="13:32" ht="12.75">
      <c r="M157" s="8"/>
      <c r="N157" s="159"/>
      <c r="O157" s="156"/>
      <c r="P157" s="156"/>
      <c r="AF157" s="8"/>
    </row>
    <row r="159" spans="13:32" ht="12.75">
      <c r="M159" s="8"/>
      <c r="AF159" s="8"/>
    </row>
    <row r="160" spans="13:32" ht="12.75">
      <c r="M160" s="8"/>
      <c r="N160" s="154"/>
      <c r="O160" s="155"/>
      <c r="R160" s="52"/>
      <c r="AF160" s="8"/>
    </row>
    <row r="161" spans="13:32" ht="12.75">
      <c r="M161" s="2"/>
      <c r="N161" s="154"/>
      <c r="O161" s="155"/>
      <c r="R161" s="52"/>
      <c r="W161" s="155"/>
      <c r="AF161" s="8"/>
    </row>
    <row r="162" spans="14:42" ht="12.75">
      <c r="N162" s="154"/>
      <c r="O162" s="155"/>
      <c r="R162" s="154"/>
      <c r="S162" s="154"/>
      <c r="T162" s="154"/>
      <c r="U162" s="154"/>
      <c r="V162" s="154"/>
      <c r="W162" s="155"/>
      <c r="AF162" s="2"/>
      <c r="AL162" s="52" t="s">
        <v>16</v>
      </c>
      <c r="AM162" s="52" t="s">
        <v>17</v>
      </c>
      <c r="AN162" s="52" t="s">
        <v>172</v>
      </c>
      <c r="AO162" s="52" t="s">
        <v>18</v>
      </c>
      <c r="AP162" s="52" t="s">
        <v>19</v>
      </c>
    </row>
    <row r="163" spans="14:42" ht="12.75"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AG163" s="154"/>
      <c r="AH163" s="154"/>
      <c r="AI163" s="154"/>
      <c r="AJ163" s="154"/>
      <c r="AK163" s="154"/>
      <c r="AL163" s="154" t="s">
        <v>15</v>
      </c>
      <c r="AM163" s="154" t="s">
        <v>15</v>
      </c>
      <c r="AN163" s="154" t="s">
        <v>15</v>
      </c>
      <c r="AO163" s="154" t="s">
        <v>15</v>
      </c>
      <c r="AP163" s="154" t="s">
        <v>15</v>
      </c>
    </row>
    <row r="164" spans="14:42" ht="12.75"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AG164" s="156"/>
      <c r="AH164" s="156"/>
      <c r="AI164" s="156"/>
      <c r="AJ164" s="156"/>
      <c r="AK164" s="156"/>
      <c r="AL164" s="156">
        <v>117780.93993265624</v>
      </c>
      <c r="AM164" s="156">
        <v>55865.74328744937</v>
      </c>
      <c r="AN164" s="156">
        <v>173646.68322010557</v>
      </c>
      <c r="AO164" s="156">
        <v>58590.945787555036</v>
      </c>
      <c r="AP164" s="156">
        <v>1507440.3771567817</v>
      </c>
    </row>
    <row r="165" spans="14:42" ht="12.75"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AG165" s="156"/>
      <c r="AH165" s="156"/>
      <c r="AI165" s="156"/>
      <c r="AJ165" s="156"/>
      <c r="AK165" s="156"/>
      <c r="AL165" s="156">
        <v>69279.85021622527</v>
      </c>
      <c r="AM165" s="156">
        <v>30324.842014455986</v>
      </c>
      <c r="AN165" s="156">
        <v>99604.69223068123</v>
      </c>
      <c r="AO165" s="156">
        <v>40176.88429911927</v>
      </c>
      <c r="AP165" s="156">
        <v>1158113.5385323805</v>
      </c>
    </row>
    <row r="166" spans="14:42" ht="12.75"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AG166" s="156"/>
      <c r="AH166" s="156"/>
      <c r="AI166" s="156"/>
      <c r="AJ166" s="156"/>
      <c r="AK166" s="156"/>
      <c r="AL166" s="156">
        <v>29873.797963492612</v>
      </c>
      <c r="AM166" s="156">
        <v>3189.522569947967</v>
      </c>
      <c r="AN166" s="156">
        <v>33063.32053344058</v>
      </c>
      <c r="AO166" s="156">
        <v>33083.785578207695</v>
      </c>
      <c r="AP166" s="156">
        <v>1017483.1927622831</v>
      </c>
    </row>
    <row r="167" spans="14:42" ht="12.75"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AG167" s="156"/>
      <c r="AH167" s="156"/>
      <c r="AI167" s="156"/>
      <c r="AJ167" s="156"/>
      <c r="AK167" s="156"/>
      <c r="AL167" s="156">
        <v>64659.39847909079</v>
      </c>
      <c r="AM167" s="156">
        <v>26856.950176168626</v>
      </c>
      <c r="AN167" s="156">
        <v>91516.34865525941</v>
      </c>
      <c r="AO167" s="156">
        <v>38438.90258792066</v>
      </c>
      <c r="AP167" s="156">
        <v>886165.7112656623</v>
      </c>
    </row>
    <row r="168" spans="14:42" ht="12.75"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AG168" s="156"/>
      <c r="AH168" s="156"/>
      <c r="AI168" s="156"/>
      <c r="AJ168" s="156"/>
      <c r="AK168" s="156"/>
      <c r="AL168" s="156">
        <v>118734.96420908778</v>
      </c>
      <c r="AM168" s="156">
        <v>41663.44523631465</v>
      </c>
      <c r="AN168" s="156">
        <v>160398.40944540245</v>
      </c>
      <c r="AO168" s="156">
        <v>53375.900261207214</v>
      </c>
      <c r="AP168" s="156">
        <v>1361219.4066669224</v>
      </c>
    </row>
    <row r="169" spans="14:42" ht="12.75"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AG169" s="156"/>
      <c r="AH169" s="156"/>
      <c r="AI169" s="156"/>
      <c r="AJ169" s="156"/>
      <c r="AK169" s="156"/>
      <c r="AL169" s="156">
        <v>33023.25195083349</v>
      </c>
      <c r="AM169" s="156">
        <v>31137.692807628166</v>
      </c>
      <c r="AN169" s="156">
        <v>64160.94475846166</v>
      </c>
      <c r="AO169" s="156">
        <v>30631.69328553255</v>
      </c>
      <c r="AP169" s="156">
        <v>1099323.7736159689</v>
      </c>
    </row>
    <row r="170" spans="13:42" ht="12.75">
      <c r="M170" s="8"/>
      <c r="N170" s="159"/>
      <c r="O170" s="156"/>
      <c r="P170" s="156"/>
      <c r="Q170" s="156"/>
      <c r="R170" s="156"/>
      <c r="S170" s="159"/>
      <c r="T170" s="159"/>
      <c r="U170" s="159"/>
      <c r="V170" s="159"/>
      <c r="AG170" s="156"/>
      <c r="AH170" s="156"/>
      <c r="AI170" s="156"/>
      <c r="AJ170" s="156"/>
      <c r="AK170" s="156"/>
      <c r="AL170" s="156">
        <v>433352.20275138627</v>
      </c>
      <c r="AM170" s="156">
        <v>189038.19609196478</v>
      </c>
      <c r="AN170" s="156">
        <v>622390.3988433512</v>
      </c>
      <c r="AO170" s="156">
        <v>254298.1117995423</v>
      </c>
      <c r="AP170" s="156">
        <v>7029745.999999995</v>
      </c>
    </row>
    <row r="171" spans="13:32" ht="12.75">
      <c r="M171" s="8"/>
      <c r="N171" s="154"/>
      <c r="O171" s="155"/>
      <c r="AF171" s="8"/>
    </row>
    <row r="172" spans="13:32" ht="12.75">
      <c r="M172" s="2"/>
      <c r="N172" s="154"/>
      <c r="O172" s="155"/>
      <c r="AF172" s="8"/>
    </row>
    <row r="173" spans="14:32" ht="12.75">
      <c r="N173" s="154"/>
      <c r="O173" s="155"/>
      <c r="AF173" s="2"/>
    </row>
    <row r="174" spans="14:35" ht="12.75">
      <c r="N174" s="156"/>
      <c r="O174" s="156"/>
      <c r="P174" s="156"/>
      <c r="AG174" s="154"/>
      <c r="AH174" s="154"/>
      <c r="AI174" s="154"/>
    </row>
    <row r="175" spans="14:35" ht="12.75">
      <c r="N175" s="156"/>
      <c r="O175" s="156"/>
      <c r="P175" s="156"/>
      <c r="AG175" s="156"/>
      <c r="AH175" s="156"/>
      <c r="AI175" s="156"/>
    </row>
    <row r="176" spans="14:35" ht="12.75">
      <c r="N176" s="156"/>
      <c r="O176" s="156"/>
      <c r="P176" s="156"/>
      <c r="AG176" s="156"/>
      <c r="AH176" s="156"/>
      <c r="AI176" s="156"/>
    </row>
    <row r="177" spans="14:35" ht="12.75">
      <c r="N177" s="156"/>
      <c r="O177" s="156"/>
      <c r="P177" s="156"/>
      <c r="AG177" s="156"/>
      <c r="AH177" s="156"/>
      <c r="AI177" s="156"/>
    </row>
    <row r="178" spans="14:35" ht="12.75">
      <c r="N178" s="156"/>
      <c r="O178" s="156"/>
      <c r="P178" s="156"/>
      <c r="AG178" s="156"/>
      <c r="AH178" s="156"/>
      <c r="AI178" s="156"/>
    </row>
    <row r="179" spans="14:35" ht="12.75">
      <c r="N179" s="156"/>
      <c r="O179" s="156"/>
      <c r="P179" s="156"/>
      <c r="AG179" s="156"/>
      <c r="AH179" s="156"/>
      <c r="AI179" s="156"/>
    </row>
    <row r="180" spans="14:35" ht="12.75">
      <c r="N180" s="156"/>
      <c r="O180" s="156"/>
      <c r="P180" s="156"/>
      <c r="AG180" s="156"/>
      <c r="AH180" s="156"/>
      <c r="AI180" s="156"/>
    </row>
    <row r="181" spans="13:35" ht="12.75">
      <c r="M181" s="8"/>
      <c r="AG181" s="156"/>
      <c r="AH181" s="156"/>
      <c r="AI181" s="156"/>
    </row>
    <row r="182" spans="13:35" ht="12.75">
      <c r="M182" s="8"/>
      <c r="AG182" s="156"/>
      <c r="AH182" s="156"/>
      <c r="AI182" s="156"/>
    </row>
    <row r="184" spans="13:32" ht="12.75">
      <c r="M184" s="8"/>
      <c r="AF184" s="8"/>
    </row>
    <row r="185" ht="12.75">
      <c r="M185" s="8"/>
    </row>
    <row r="186" spans="13:32" ht="12.75">
      <c r="M186" s="8"/>
      <c r="N186" s="154"/>
      <c r="O186" s="155"/>
      <c r="R186" s="52"/>
      <c r="AF186" s="8"/>
    </row>
    <row r="187" spans="13:42" ht="12.75">
      <c r="M187" s="2"/>
      <c r="N187" s="154"/>
      <c r="O187" s="155"/>
      <c r="R187" s="52"/>
      <c r="W187" s="155"/>
      <c r="AF187" s="2"/>
      <c r="AL187" s="52" t="s">
        <v>16</v>
      </c>
      <c r="AM187" s="52" t="s">
        <v>17</v>
      </c>
      <c r="AN187" s="52" t="s">
        <v>172</v>
      </c>
      <c r="AO187" s="52" t="s">
        <v>18</v>
      </c>
      <c r="AP187" s="52" t="s">
        <v>19</v>
      </c>
    </row>
    <row r="188" spans="14:42" ht="12.75">
      <c r="N188" s="154"/>
      <c r="O188" s="155"/>
      <c r="R188" s="154"/>
      <c r="S188" s="154"/>
      <c r="T188" s="154"/>
      <c r="U188" s="154"/>
      <c r="V188" s="154"/>
      <c r="W188" s="155"/>
      <c r="AG188" s="154"/>
      <c r="AH188" s="154"/>
      <c r="AI188" s="154"/>
      <c r="AJ188" s="154"/>
      <c r="AK188" s="154"/>
      <c r="AL188" s="154" t="s">
        <v>15</v>
      </c>
      <c r="AM188" s="154" t="s">
        <v>15</v>
      </c>
      <c r="AN188" s="154" t="s">
        <v>15</v>
      </c>
      <c r="AO188" s="154" t="s">
        <v>15</v>
      </c>
      <c r="AP188" s="154" t="s">
        <v>15</v>
      </c>
    </row>
    <row r="189" spans="14:42" ht="12.75"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AG189" s="156"/>
      <c r="AH189" s="156"/>
      <c r="AI189" s="156"/>
      <c r="AJ189" s="156"/>
      <c r="AK189" s="156"/>
      <c r="AL189" s="156">
        <v>130159.50739729895</v>
      </c>
      <c r="AM189" s="156">
        <v>23192.333764389645</v>
      </c>
      <c r="AN189" s="156">
        <v>153351.84116168862</v>
      </c>
      <c r="AO189" s="156">
        <v>54839.72691486101</v>
      </c>
      <c r="AP189" s="156">
        <v>1396906.9957698004</v>
      </c>
    </row>
    <row r="190" spans="14:42" ht="12.75"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AG190" s="156"/>
      <c r="AH190" s="156"/>
      <c r="AI190" s="156"/>
      <c r="AJ190" s="156"/>
      <c r="AK190" s="156"/>
      <c r="AL190" s="156">
        <v>126016.87681670584</v>
      </c>
      <c r="AM190" s="156">
        <v>35870.070726806305</v>
      </c>
      <c r="AN190" s="156">
        <v>161886.94754351213</v>
      </c>
      <c r="AO190" s="156">
        <v>82551.18011628781</v>
      </c>
      <c r="AP190" s="156">
        <v>1669161.2208300498</v>
      </c>
    </row>
    <row r="191" spans="14:42" ht="12.75"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AG191" s="156"/>
      <c r="AH191" s="156"/>
      <c r="AI191" s="156"/>
      <c r="AJ191" s="156"/>
      <c r="AK191" s="156"/>
      <c r="AL191" s="156">
        <v>64987.33700448685</v>
      </c>
      <c r="AM191" s="156">
        <v>26886.214726154503</v>
      </c>
      <c r="AN191" s="156">
        <v>91873.55173064132</v>
      </c>
      <c r="AO191" s="156">
        <v>56777.84200434168</v>
      </c>
      <c r="AP191" s="156">
        <v>875016.5531182609</v>
      </c>
    </row>
    <row r="192" spans="14:42" ht="12.75"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AG192" s="156"/>
      <c r="AH192" s="156"/>
      <c r="AI192" s="156"/>
      <c r="AJ192" s="156"/>
      <c r="AK192" s="156"/>
      <c r="AL192" s="156">
        <v>33026.177763862375</v>
      </c>
      <c r="AM192" s="156">
        <v>37424.97452857993</v>
      </c>
      <c r="AN192" s="156">
        <v>70451.15229244229</v>
      </c>
      <c r="AO192" s="156">
        <v>16347.92383878305</v>
      </c>
      <c r="AP192" s="156">
        <v>1154756.3762936892</v>
      </c>
    </row>
    <row r="193" spans="14:42" ht="12.75"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AG193" s="156"/>
      <c r="AH193" s="156"/>
      <c r="AI193" s="156"/>
      <c r="AJ193" s="156"/>
      <c r="AK193" s="156"/>
      <c r="AL193" s="156">
        <v>34551.636514225145</v>
      </c>
      <c r="AM193" s="156">
        <v>26763.388173176325</v>
      </c>
      <c r="AN193" s="156">
        <v>61315.02468740147</v>
      </c>
      <c r="AO193" s="156">
        <v>24045.201073523145</v>
      </c>
      <c r="AP193" s="156">
        <v>1014191.2853656209</v>
      </c>
    </row>
    <row r="194" spans="14:42" ht="12.75"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AG194" s="156"/>
      <c r="AH194" s="156"/>
      <c r="AI194" s="156"/>
      <c r="AJ194" s="156"/>
      <c r="AK194" s="156"/>
      <c r="AL194" s="156">
        <v>42258.89869609602</v>
      </c>
      <c r="AM194" s="156">
        <v>38901.214172858075</v>
      </c>
      <c r="AN194" s="156">
        <v>81160.11286895406</v>
      </c>
      <c r="AO194" s="156">
        <v>17945.78368921098</v>
      </c>
      <c r="AP194" s="156">
        <v>907943.0306019057</v>
      </c>
    </row>
    <row r="195" spans="14:42" ht="12.75"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AG195" s="156"/>
      <c r="AH195" s="156"/>
      <c r="AI195" s="156"/>
      <c r="AJ195" s="156"/>
      <c r="AK195" s="156"/>
      <c r="AL195" s="156">
        <v>431000.4341926752</v>
      </c>
      <c r="AM195" s="156">
        <v>189038.19609196478</v>
      </c>
      <c r="AN195" s="156">
        <v>620038.63028464</v>
      </c>
      <c r="AO195" s="156">
        <v>252507.65763700756</v>
      </c>
      <c r="AP195" s="156">
        <v>7017975.461979327</v>
      </c>
    </row>
    <row r="196" spans="13:32" ht="12.75">
      <c r="M196" s="8"/>
      <c r="AF196" s="8"/>
    </row>
    <row r="197" spans="13:32" ht="12.75">
      <c r="M197" s="8"/>
      <c r="N197" s="154"/>
      <c r="O197" s="155"/>
      <c r="AF197" s="8"/>
    </row>
    <row r="198" spans="13:32" ht="12.75">
      <c r="M198" s="2"/>
      <c r="N198" s="154"/>
      <c r="O198" s="155"/>
      <c r="AF198" s="2"/>
    </row>
    <row r="199" spans="14:35" ht="12.75">
      <c r="N199" s="154"/>
      <c r="O199" s="155"/>
      <c r="AG199" s="154"/>
      <c r="AH199" s="154"/>
      <c r="AI199" s="154"/>
    </row>
    <row r="200" spans="14:35" ht="12.75">
      <c r="N200" s="156"/>
      <c r="O200" s="156"/>
      <c r="P200" s="156"/>
      <c r="AG200" s="156"/>
      <c r="AH200" s="156"/>
      <c r="AI200" s="156"/>
    </row>
    <row r="201" spans="14:35" ht="12.75">
      <c r="N201" s="156"/>
      <c r="O201" s="156"/>
      <c r="P201" s="156"/>
      <c r="AG201" s="156"/>
      <c r="AH201" s="156"/>
      <c r="AI201" s="156"/>
    </row>
    <row r="202" spans="14:35" ht="12.75">
      <c r="N202" s="156"/>
      <c r="O202" s="156"/>
      <c r="P202" s="156"/>
      <c r="AG202" s="156"/>
      <c r="AH202" s="156"/>
      <c r="AI202" s="156"/>
    </row>
    <row r="203" spans="14:35" ht="12.75">
      <c r="N203" s="156"/>
      <c r="O203" s="156"/>
      <c r="P203" s="156"/>
      <c r="AG203" s="156"/>
      <c r="AH203" s="156"/>
      <c r="AI203" s="156"/>
    </row>
    <row r="204" spans="14:35" ht="12.75">
      <c r="N204" s="156"/>
      <c r="O204" s="156"/>
      <c r="P204" s="156"/>
      <c r="AG204" s="156"/>
      <c r="AH204" s="156"/>
      <c r="AI204" s="156"/>
    </row>
    <row r="205" spans="14:35" ht="12.75">
      <c r="N205" s="156"/>
      <c r="O205" s="156"/>
      <c r="P205" s="156"/>
      <c r="AG205" s="156"/>
      <c r="AH205" s="156"/>
      <c r="AI205" s="156"/>
    </row>
    <row r="206" spans="14:35" ht="12.75">
      <c r="N206" s="156"/>
      <c r="O206" s="156"/>
      <c r="P206" s="156"/>
      <c r="AG206" s="156"/>
      <c r="AH206" s="156"/>
      <c r="AI206" s="156"/>
    </row>
    <row r="207" spans="13:32" ht="12.75">
      <c r="M207" s="8"/>
      <c r="AF207" s="8"/>
    </row>
    <row r="209" spans="13:32" ht="12.75">
      <c r="M209" s="8"/>
      <c r="AF209" s="8"/>
    </row>
    <row r="210" ht="12.75">
      <c r="M210" s="8"/>
    </row>
    <row r="211" spans="13:32" ht="12.75">
      <c r="M211" s="8"/>
      <c r="N211" s="154"/>
      <c r="O211" s="155"/>
      <c r="R211" s="52"/>
      <c r="AF211" s="8"/>
    </row>
    <row r="212" spans="13:42" ht="12.75">
      <c r="M212" s="2"/>
      <c r="N212" s="154"/>
      <c r="O212" s="155"/>
      <c r="R212" s="52"/>
      <c r="W212" s="155"/>
      <c r="AF212" s="2"/>
      <c r="AL212" s="52" t="s">
        <v>16</v>
      </c>
      <c r="AM212" s="52" t="s">
        <v>17</v>
      </c>
      <c r="AN212" s="52" t="s">
        <v>172</v>
      </c>
      <c r="AO212" s="52" t="s">
        <v>18</v>
      </c>
      <c r="AP212" s="155" t="s">
        <v>19</v>
      </c>
    </row>
    <row r="213" spans="14:42" ht="12.75">
      <c r="N213" s="154"/>
      <c r="O213" s="155"/>
      <c r="R213" s="154"/>
      <c r="S213" s="154"/>
      <c r="T213" s="154"/>
      <c r="U213" s="154"/>
      <c r="V213" s="154"/>
      <c r="W213" s="156"/>
      <c r="AG213" s="154"/>
      <c r="AH213" s="154"/>
      <c r="AI213" s="154"/>
      <c r="AJ213" s="154"/>
      <c r="AK213" s="154"/>
      <c r="AL213" s="154" t="s">
        <v>15</v>
      </c>
      <c r="AM213" s="154" t="s">
        <v>15</v>
      </c>
      <c r="AN213" s="154" t="s">
        <v>15</v>
      </c>
      <c r="AO213" s="154" t="s">
        <v>15</v>
      </c>
      <c r="AP213" s="155" t="s">
        <v>15</v>
      </c>
    </row>
    <row r="214" spans="14:42" ht="12.75"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AG214" s="156"/>
      <c r="AH214" s="156"/>
      <c r="AI214" s="156"/>
      <c r="AJ214" s="156"/>
      <c r="AK214" s="156"/>
      <c r="AL214" s="156">
        <v>259088.26298997895</v>
      </c>
      <c r="AM214" s="156">
        <v>103629.2906138395</v>
      </c>
      <c r="AN214" s="156">
        <v>362717.5536038186</v>
      </c>
      <c r="AO214" s="156">
        <v>130207.67600701888</v>
      </c>
      <c r="AP214" s="156">
        <v>2882743.7579151797</v>
      </c>
    </row>
    <row r="215" spans="14:42" ht="12.75"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AG215" s="156"/>
      <c r="AH215" s="156"/>
      <c r="AI215" s="156"/>
      <c r="AJ215" s="156"/>
      <c r="AK215" s="156"/>
      <c r="AL215" s="156">
        <v>36468.409143626996</v>
      </c>
      <c r="AM215" s="156">
        <v>10854.110721712545</v>
      </c>
      <c r="AN215" s="156">
        <v>47322.51986533955</v>
      </c>
      <c r="AO215" s="156">
        <v>37370.39834150245</v>
      </c>
      <c r="AP215" s="156">
        <v>641470.7948984071</v>
      </c>
    </row>
    <row r="216" spans="14:42" ht="12.75"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AG216" s="156"/>
      <c r="AH216" s="156"/>
      <c r="AI216" s="156"/>
      <c r="AJ216" s="156"/>
      <c r="AK216" s="156"/>
      <c r="AL216" s="156">
        <v>41965.35227525809</v>
      </c>
      <c r="AM216" s="156">
        <v>51513.668022710124</v>
      </c>
      <c r="AN216" s="156">
        <v>93479.02029796819</v>
      </c>
      <c r="AO216" s="156">
        <v>30566.72473469362</v>
      </c>
      <c r="AP216" s="156">
        <v>1461928.8791018715</v>
      </c>
    </row>
    <row r="217" spans="14:42" ht="12.75"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AG217" s="156"/>
      <c r="AH217" s="156"/>
      <c r="AI217" s="156"/>
      <c r="AJ217" s="156"/>
      <c r="AK217" s="156"/>
      <c r="AL217" s="156">
        <v>21538.60471352398</v>
      </c>
      <c r="AM217" s="156">
        <v>3020.4326712949014</v>
      </c>
      <c r="AN217" s="156">
        <v>24559.037384818883</v>
      </c>
      <c r="AO217" s="156">
        <v>11513.254014584325</v>
      </c>
      <c r="AP217" s="156">
        <v>545152.4337194046</v>
      </c>
    </row>
    <row r="218" spans="14:42" ht="12.75"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AG218" s="156"/>
      <c r="AH218" s="156"/>
      <c r="AI218" s="156"/>
      <c r="AJ218" s="156"/>
      <c r="AK218" s="156"/>
      <c r="AL218" s="156">
        <v>34448.17666546285</v>
      </c>
      <c r="AM218" s="156">
        <v>6396.568005665062</v>
      </c>
      <c r="AN218" s="156">
        <v>40844.74467112791</v>
      </c>
      <c r="AO218" s="156">
        <v>14828.551946301122</v>
      </c>
      <c r="AP218" s="156">
        <v>233155.79402533904</v>
      </c>
    </row>
    <row r="219" spans="14:42" ht="12.75"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AG219" s="156"/>
      <c r="AH219" s="156"/>
      <c r="AI219" s="156"/>
      <c r="AJ219" s="156"/>
      <c r="AK219" s="156"/>
      <c r="AL219" s="156">
        <v>39843.3969635353</v>
      </c>
      <c r="AM219" s="156">
        <v>13624.126056742603</v>
      </c>
      <c r="AN219" s="156">
        <v>53467.5230202779</v>
      </c>
      <c r="AO219" s="156">
        <v>29811.50675544204</v>
      </c>
      <c r="AP219" s="156">
        <v>1265294.3403397975</v>
      </c>
    </row>
    <row r="220" spans="14:42" ht="12.75"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AG220" s="156"/>
      <c r="AH220" s="156"/>
      <c r="AI220" s="156"/>
      <c r="AJ220" s="156"/>
      <c r="AK220" s="156"/>
      <c r="AL220" s="156">
        <v>433352.20275138627</v>
      </c>
      <c r="AM220" s="156">
        <v>189038.19609196478</v>
      </c>
      <c r="AN220" s="156">
        <v>622390.3988433512</v>
      </c>
      <c r="AO220" s="156">
        <v>254298.1117995423</v>
      </c>
      <c r="AP220" s="156">
        <v>7029745.999999995</v>
      </c>
    </row>
    <row r="221" spans="14:32" ht="12.75">
      <c r="N221" s="154"/>
      <c r="O221" s="155"/>
      <c r="R221" s="52"/>
      <c r="AF221" s="8"/>
    </row>
    <row r="222" spans="13:32" ht="12.75">
      <c r="M222" s="8"/>
      <c r="N222" s="154"/>
      <c r="O222" s="155"/>
      <c r="AF222" s="8"/>
    </row>
    <row r="223" spans="14:48" ht="12.75">
      <c r="N223" s="155"/>
      <c r="O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G223" s="155"/>
      <c r="AH223" s="155"/>
      <c r="AI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</row>
    <row r="224" spans="13:48" ht="12.75">
      <c r="M224" s="248"/>
      <c r="N224" s="156"/>
      <c r="O224" s="156"/>
      <c r="P224" s="156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G224" s="155"/>
      <c r="AH224" s="155"/>
      <c r="AI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</row>
    <row r="225" spans="13:48" ht="12.75">
      <c r="M225" s="248"/>
      <c r="N225" s="156"/>
      <c r="O225" s="156"/>
      <c r="P225" s="156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F225" s="248"/>
      <c r="AG225" s="156"/>
      <c r="AH225" s="156"/>
      <c r="AI225" s="156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</row>
    <row r="226" spans="13:48" ht="12.75">
      <c r="M226" s="247"/>
      <c r="N226" s="156"/>
      <c r="O226" s="156"/>
      <c r="P226" s="156"/>
      <c r="R226" s="156"/>
      <c r="S226" s="155"/>
      <c r="T226" s="156"/>
      <c r="U226" s="155"/>
      <c r="V226" s="156"/>
      <c r="W226" s="155"/>
      <c r="X226" s="156"/>
      <c r="Y226" s="155"/>
      <c r="Z226" s="156"/>
      <c r="AA226" s="155"/>
      <c r="AB226" s="156"/>
      <c r="AC226" s="155"/>
      <c r="AF226" s="247"/>
      <c r="AG226" s="156"/>
      <c r="AH226" s="156"/>
      <c r="AI226" s="156"/>
      <c r="AK226" s="156"/>
      <c r="AL226" s="155"/>
      <c r="AM226" s="156"/>
      <c r="AN226" s="155"/>
      <c r="AO226" s="156"/>
      <c r="AP226" s="155"/>
      <c r="AQ226" s="156"/>
      <c r="AR226" s="155"/>
      <c r="AS226" s="156"/>
      <c r="AT226" s="155"/>
      <c r="AU226" s="156"/>
      <c r="AV226" s="155"/>
    </row>
    <row r="227" spans="13:48" ht="12.75">
      <c r="M227" s="247"/>
      <c r="N227" s="156"/>
      <c r="O227" s="156"/>
      <c r="P227" s="156"/>
      <c r="R227" s="156"/>
      <c r="S227" s="155"/>
      <c r="T227" s="156"/>
      <c r="U227" s="155"/>
      <c r="V227" s="156"/>
      <c r="W227" s="155"/>
      <c r="X227" s="156"/>
      <c r="Y227" s="155"/>
      <c r="Z227" s="156"/>
      <c r="AA227" s="155"/>
      <c r="AB227" s="156"/>
      <c r="AC227" s="155"/>
      <c r="AF227" s="247"/>
      <c r="AG227" s="156"/>
      <c r="AH227" s="156"/>
      <c r="AI227" s="156"/>
      <c r="AK227" s="156"/>
      <c r="AL227" s="155"/>
      <c r="AM227" s="156"/>
      <c r="AN227" s="155"/>
      <c r="AO227" s="156"/>
      <c r="AP227" s="155"/>
      <c r="AQ227" s="156"/>
      <c r="AR227" s="155"/>
      <c r="AS227" s="156"/>
      <c r="AT227" s="155"/>
      <c r="AU227" s="156"/>
      <c r="AV227" s="155"/>
    </row>
    <row r="228" spans="13:48" ht="12.75">
      <c r="M228" s="247"/>
      <c r="N228" s="156"/>
      <c r="O228" s="156"/>
      <c r="P228" s="156"/>
      <c r="R228" s="156"/>
      <c r="S228" s="155"/>
      <c r="T228" s="156"/>
      <c r="U228" s="155"/>
      <c r="V228" s="156"/>
      <c r="W228" s="155"/>
      <c r="X228" s="156"/>
      <c r="Y228" s="155"/>
      <c r="Z228" s="156"/>
      <c r="AA228" s="155"/>
      <c r="AB228" s="156"/>
      <c r="AC228" s="155"/>
      <c r="AF228" s="247"/>
      <c r="AG228" s="156"/>
      <c r="AH228" s="156"/>
      <c r="AI228" s="156"/>
      <c r="AK228" s="156"/>
      <c r="AL228" s="155"/>
      <c r="AM228" s="156"/>
      <c r="AN228" s="155"/>
      <c r="AO228" s="156"/>
      <c r="AP228" s="155"/>
      <c r="AQ228" s="156"/>
      <c r="AR228" s="155"/>
      <c r="AS228" s="156"/>
      <c r="AT228" s="155"/>
      <c r="AU228" s="156"/>
      <c r="AV228" s="155"/>
    </row>
    <row r="229" spans="13:48" ht="12.75">
      <c r="M229" s="247"/>
      <c r="N229" s="156"/>
      <c r="O229" s="156"/>
      <c r="P229" s="156"/>
      <c r="R229" s="156"/>
      <c r="S229" s="155"/>
      <c r="T229" s="156"/>
      <c r="U229" s="155"/>
      <c r="V229" s="156"/>
      <c r="W229" s="155"/>
      <c r="X229" s="156"/>
      <c r="Y229" s="155"/>
      <c r="Z229" s="156"/>
      <c r="AA229" s="155"/>
      <c r="AB229" s="156"/>
      <c r="AC229" s="155"/>
      <c r="AF229" s="247"/>
      <c r="AG229" s="156"/>
      <c r="AH229" s="156"/>
      <c r="AI229" s="156"/>
      <c r="AK229" s="156"/>
      <c r="AL229" s="155"/>
      <c r="AM229" s="156"/>
      <c r="AN229" s="155"/>
      <c r="AO229" s="156"/>
      <c r="AP229" s="155"/>
      <c r="AQ229" s="156"/>
      <c r="AR229" s="155"/>
      <c r="AS229" s="156"/>
      <c r="AT229" s="155"/>
      <c r="AU229" s="156"/>
      <c r="AV229" s="155"/>
    </row>
    <row r="230" spans="13:48" ht="12.75">
      <c r="M230" s="247"/>
      <c r="N230" s="156"/>
      <c r="O230" s="156"/>
      <c r="P230" s="156"/>
      <c r="R230" s="156"/>
      <c r="S230" s="155"/>
      <c r="T230" s="156"/>
      <c r="U230" s="155"/>
      <c r="V230" s="156"/>
      <c r="W230" s="155"/>
      <c r="X230" s="156"/>
      <c r="Y230" s="155"/>
      <c r="Z230" s="156"/>
      <c r="AA230" s="155"/>
      <c r="AB230" s="156"/>
      <c r="AC230" s="155"/>
      <c r="AF230" s="247"/>
      <c r="AG230" s="156"/>
      <c r="AH230" s="156"/>
      <c r="AI230" s="156"/>
      <c r="AK230" s="156"/>
      <c r="AL230" s="155"/>
      <c r="AM230" s="156"/>
      <c r="AN230" s="155"/>
      <c r="AO230" s="156"/>
      <c r="AP230" s="155"/>
      <c r="AQ230" s="156"/>
      <c r="AR230" s="155"/>
      <c r="AS230" s="156"/>
      <c r="AT230" s="155"/>
      <c r="AU230" s="156"/>
      <c r="AV230" s="155"/>
    </row>
    <row r="231" spans="13:48" ht="12.75">
      <c r="M231" s="247"/>
      <c r="N231" s="156"/>
      <c r="O231" s="156"/>
      <c r="P231" s="156"/>
      <c r="R231" s="156"/>
      <c r="S231" s="155"/>
      <c r="T231" s="156"/>
      <c r="U231" s="155"/>
      <c r="V231" s="156"/>
      <c r="W231" s="155"/>
      <c r="X231" s="156"/>
      <c r="Y231" s="155"/>
      <c r="Z231" s="156"/>
      <c r="AA231" s="155"/>
      <c r="AB231" s="156"/>
      <c r="AC231" s="155"/>
      <c r="AF231" s="247"/>
      <c r="AG231" s="156"/>
      <c r="AH231" s="156"/>
      <c r="AI231" s="156"/>
      <c r="AK231" s="156"/>
      <c r="AL231" s="155"/>
      <c r="AM231" s="156"/>
      <c r="AN231" s="155"/>
      <c r="AO231" s="156"/>
      <c r="AP231" s="155"/>
      <c r="AQ231" s="156"/>
      <c r="AR231" s="155"/>
      <c r="AS231" s="156"/>
      <c r="AT231" s="155"/>
      <c r="AU231" s="156"/>
      <c r="AV231" s="155"/>
    </row>
    <row r="235" spans="32:35" ht="12.75">
      <c r="AF235" s="8"/>
      <c r="AH235" s="154"/>
      <c r="AI235" s="155"/>
    </row>
    <row r="236" spans="34:35" ht="12.75">
      <c r="AH236" s="154"/>
      <c r="AI236" s="155"/>
    </row>
    <row r="237" spans="34:35" ht="12.75">
      <c r="AH237" s="154"/>
      <c r="AI237" s="155"/>
    </row>
    <row r="238" spans="33:35" ht="12.75">
      <c r="AG238" s="156"/>
      <c r="AH238" s="156"/>
      <c r="AI238" s="156"/>
    </row>
    <row r="239" spans="33:35" ht="12.75">
      <c r="AG239" s="156"/>
      <c r="AH239" s="156"/>
      <c r="AI239" s="155"/>
    </row>
    <row r="240" spans="33:35" ht="12.75">
      <c r="AG240" s="156"/>
      <c r="AH240" s="156"/>
      <c r="AI240" s="155"/>
    </row>
    <row r="241" spans="33:35" ht="12.75">
      <c r="AG241" s="156"/>
      <c r="AH241" s="156"/>
      <c r="AI241" s="155"/>
    </row>
    <row r="242" spans="33:35" ht="12.75">
      <c r="AG242" s="156"/>
      <c r="AH242" s="156"/>
      <c r="AI242" s="155"/>
    </row>
    <row r="243" spans="33:35" ht="12.75">
      <c r="AG243" s="156"/>
      <c r="AH243" s="156"/>
      <c r="AI243" s="155"/>
    </row>
    <row r="244" spans="33:35" ht="12.75">
      <c r="AG244" s="156"/>
      <c r="AH244" s="156"/>
      <c r="AI244" s="155"/>
    </row>
    <row r="245" spans="33:35" ht="12.75">
      <c r="AG245" s="156"/>
      <c r="AH245" s="156"/>
      <c r="AI245" s="155"/>
    </row>
    <row r="246" spans="34:35" ht="12.75">
      <c r="AH246" s="154"/>
      <c r="AI246" s="155"/>
    </row>
    <row r="247" spans="34:35" ht="12.75">
      <c r="AH247" s="154"/>
      <c r="AI247" s="155"/>
    </row>
    <row r="248" spans="34:35" ht="12.75">
      <c r="AH248" s="154"/>
      <c r="AI248" s="155"/>
    </row>
    <row r="249" spans="34:35" ht="12.75">
      <c r="AH249" s="154"/>
      <c r="AI249" s="155"/>
    </row>
    <row r="250" spans="33:35" ht="12.75">
      <c r="AG250" s="156"/>
      <c r="AH250" s="156"/>
      <c r="AI250" s="156"/>
    </row>
    <row r="251" spans="33:35" ht="12.75">
      <c r="AG251" s="156"/>
      <c r="AH251" s="156"/>
      <c r="AI251" s="155"/>
    </row>
    <row r="252" spans="33:35" ht="12.75">
      <c r="AG252" s="156"/>
      <c r="AH252" s="156"/>
      <c r="AI252" s="155"/>
    </row>
    <row r="253" spans="14:35" ht="12.75">
      <c r="N253" s="156"/>
      <c r="O253" s="156"/>
      <c r="P253" s="156"/>
      <c r="AG253" s="156"/>
      <c r="AH253" s="156"/>
      <c r="AI253" s="155"/>
    </row>
    <row r="254" spans="14:35" ht="12.75">
      <c r="N254" s="156"/>
      <c r="O254" s="156"/>
      <c r="P254" s="156"/>
      <c r="AG254" s="156"/>
      <c r="AH254" s="156"/>
      <c r="AI254" s="155"/>
    </row>
    <row r="255" spans="14:35" ht="12.75">
      <c r="N255" s="156"/>
      <c r="O255" s="156"/>
      <c r="P255" s="156"/>
      <c r="AG255" s="156"/>
      <c r="AH255" s="156"/>
      <c r="AI255" s="155"/>
    </row>
    <row r="256" spans="14:35" ht="12.75">
      <c r="N256" s="156"/>
      <c r="O256" s="156"/>
      <c r="P256" s="156"/>
      <c r="AG256" s="156"/>
      <c r="AH256" s="156"/>
      <c r="AI256" s="155"/>
    </row>
    <row r="257" spans="14:35" ht="12.75">
      <c r="N257" s="156"/>
      <c r="O257" s="156"/>
      <c r="P257" s="156"/>
      <c r="AG257" s="156"/>
      <c r="AH257" s="156"/>
      <c r="AI257" s="155"/>
    </row>
    <row r="258" spans="14:35" ht="12.75">
      <c r="N258" s="156"/>
      <c r="O258" s="156"/>
      <c r="P258" s="156"/>
      <c r="AG258" s="156"/>
      <c r="AH258" s="156"/>
      <c r="AI258" s="155"/>
    </row>
    <row r="259" spans="14:35" ht="12.75">
      <c r="N259" s="156"/>
      <c r="O259" s="156"/>
      <c r="P259" s="156"/>
      <c r="AG259" s="156"/>
      <c r="AH259" s="156"/>
      <c r="AI259" s="155"/>
    </row>
    <row r="260" spans="33:35" ht="12.75">
      <c r="AG260" s="156"/>
      <c r="AH260" s="156"/>
      <c r="AI260" s="155"/>
    </row>
    <row r="261" spans="33:35" ht="12.75">
      <c r="AG261" s="156"/>
      <c r="AH261" s="156"/>
      <c r="AI261" s="155"/>
    </row>
    <row r="262" spans="33:35" ht="12.75">
      <c r="AG262" s="156"/>
      <c r="AH262" s="156"/>
      <c r="AI262" s="155"/>
    </row>
    <row r="265" ht="12.75">
      <c r="AF265" s="8"/>
    </row>
    <row r="266" ht="12.75">
      <c r="AG266" s="156"/>
    </row>
    <row r="267" spans="32:37" ht="12.75">
      <c r="AF267" s="247"/>
      <c r="AG267" s="156"/>
      <c r="AI267" s="156"/>
      <c r="AJ267" s="156"/>
      <c r="AK267" s="156"/>
    </row>
    <row r="268" spans="32:37" ht="12.75">
      <c r="AF268" s="247"/>
      <c r="AG268" s="156"/>
      <c r="AI268" s="155"/>
      <c r="AJ268" s="155"/>
      <c r="AK268" s="156"/>
    </row>
    <row r="269" spans="32:37" ht="12.75">
      <c r="AF269" s="247"/>
      <c r="AG269" s="156"/>
      <c r="AI269" s="155"/>
      <c r="AJ269" s="155"/>
      <c r="AK269" s="156"/>
    </row>
    <row r="270" spans="32:37" ht="12.75">
      <c r="AF270" s="247"/>
      <c r="AG270" s="156"/>
      <c r="AI270" s="155"/>
      <c r="AJ270" s="155"/>
      <c r="AK270" s="156"/>
    </row>
    <row r="271" spans="32:37" ht="12.75">
      <c r="AF271" s="247"/>
      <c r="AG271" s="156"/>
      <c r="AI271" s="155"/>
      <c r="AJ271" s="155"/>
      <c r="AK271" s="156"/>
    </row>
    <row r="272" spans="32:37" ht="12.75">
      <c r="AF272" s="247"/>
      <c r="AG272" s="156"/>
      <c r="AH272" s="159"/>
      <c r="AI272" s="155"/>
      <c r="AJ272" s="155"/>
      <c r="AK272" s="156"/>
    </row>
    <row r="273" spans="32:37" ht="12.75">
      <c r="AF273" s="247"/>
      <c r="AG273" s="156"/>
      <c r="AI273" s="155"/>
      <c r="AJ273" s="155"/>
      <c r="AK273" s="156"/>
    </row>
    <row r="274" spans="32:37" ht="12.75">
      <c r="AF274" s="247"/>
      <c r="AG274" s="156"/>
      <c r="AI274" s="155"/>
      <c r="AJ274" s="155"/>
      <c r="AK274" s="156"/>
    </row>
    <row r="278" ht="12.75">
      <c r="AF278" s="8"/>
    </row>
    <row r="280" spans="38:42" ht="12.75">
      <c r="AL280" s="52" t="s">
        <v>16</v>
      </c>
      <c r="AM280" s="52" t="s">
        <v>17</v>
      </c>
      <c r="AN280" s="52" t="s">
        <v>172</v>
      </c>
      <c r="AO280" s="52" t="s">
        <v>18</v>
      </c>
      <c r="AP280" s="52" t="s">
        <v>19</v>
      </c>
    </row>
    <row r="281" spans="33:42" ht="12.75">
      <c r="AG281" s="154"/>
      <c r="AH281" s="154"/>
      <c r="AI281" s="154"/>
      <c r="AJ281" s="154"/>
      <c r="AK281" s="154"/>
      <c r="AL281" s="154" t="s">
        <v>15</v>
      </c>
      <c r="AM281" s="154" t="s">
        <v>15</v>
      </c>
      <c r="AN281" s="154" t="s">
        <v>15</v>
      </c>
      <c r="AO281" s="154" t="s">
        <v>15</v>
      </c>
      <c r="AP281" s="154" t="s">
        <v>15</v>
      </c>
    </row>
    <row r="282" spans="33:42" ht="12.75">
      <c r="AG282" s="156"/>
      <c r="AH282" s="156"/>
      <c r="AI282" s="156"/>
      <c r="AJ282" s="156"/>
      <c r="AK282" s="156"/>
      <c r="AL282" s="156">
        <v>75.31830869939209</v>
      </c>
      <c r="AM282" s="156">
        <v>11.642239866942901</v>
      </c>
      <c r="AN282" s="156">
        <v>86.96054856633499</v>
      </c>
      <c r="AO282" s="156">
        <v>37.3317956452878</v>
      </c>
      <c r="AP282" s="156">
        <v>711.102503663033</v>
      </c>
    </row>
    <row r="283" spans="33:42" ht="12.75">
      <c r="AG283" s="156"/>
      <c r="AH283" s="156"/>
      <c r="AI283" s="156"/>
      <c r="AJ283" s="156"/>
      <c r="AK283" s="156"/>
      <c r="AL283" s="156">
        <v>154.87090828528432</v>
      </c>
      <c r="AM283" s="156">
        <v>38.96030519229364</v>
      </c>
      <c r="AN283" s="156">
        <v>193.83121347757805</v>
      </c>
      <c r="AO283" s="156">
        <v>77.25590279558782</v>
      </c>
      <c r="AP283" s="156">
        <v>1701.474334468221</v>
      </c>
    </row>
    <row r="284" spans="33:42" ht="12.75">
      <c r="AG284" s="156"/>
      <c r="AH284" s="156"/>
      <c r="AI284" s="156"/>
      <c r="AJ284" s="156"/>
      <c r="AK284" s="156"/>
      <c r="AL284" s="156">
        <v>69.98182921592215</v>
      </c>
      <c r="AM284" s="156">
        <v>33.61639222228554</v>
      </c>
      <c r="AN284" s="156">
        <v>103.5982214382076</v>
      </c>
      <c r="AO284" s="156">
        <v>57.42338131896699</v>
      </c>
      <c r="AP284" s="156">
        <v>1419.1561772407467</v>
      </c>
    </row>
    <row r="285" spans="33:42" ht="12.75">
      <c r="AG285" s="156"/>
      <c r="AH285" s="156"/>
      <c r="AI285" s="156"/>
      <c r="AJ285" s="156"/>
      <c r="AK285" s="156"/>
      <c r="AL285" s="156">
        <v>58.57651257166654</v>
      </c>
      <c r="AM285" s="156">
        <v>18.47412958339666</v>
      </c>
      <c r="AN285" s="156">
        <v>77.05064215506319</v>
      </c>
      <c r="AO285" s="156">
        <v>30.635804386279993</v>
      </c>
      <c r="AP285" s="156">
        <v>1078.2462446249226</v>
      </c>
    </row>
    <row r="286" spans="33:42" ht="12.75">
      <c r="AG286" s="156"/>
      <c r="AH286" s="156"/>
      <c r="AI286" s="156"/>
      <c r="AJ286" s="156"/>
      <c r="AK286" s="156"/>
      <c r="AL286" s="156">
        <v>28.015333734167307</v>
      </c>
      <c r="AM286" s="156">
        <v>28.971110078264513</v>
      </c>
      <c r="AN286" s="156">
        <v>56.98644381243181</v>
      </c>
      <c r="AO286" s="156">
        <v>26.887892146999846</v>
      </c>
      <c r="AP286" s="156">
        <v>778.6264071210792</v>
      </c>
    </row>
    <row r="287" spans="33:42" ht="12.75">
      <c r="AG287" s="156"/>
      <c r="AH287" s="156"/>
      <c r="AI287" s="156"/>
      <c r="AJ287" s="156"/>
      <c r="AK287" s="156"/>
      <c r="AL287" s="156">
        <v>25.567139443507887</v>
      </c>
      <c r="AM287" s="156">
        <v>17.456121672377268</v>
      </c>
      <c r="AN287" s="156">
        <v>43.023261115885155</v>
      </c>
      <c r="AO287" s="156">
        <v>5.224980601442562</v>
      </c>
      <c r="AP287" s="156">
        <v>600.2781715506783</v>
      </c>
    </row>
    <row r="288" spans="33:42" ht="12.75">
      <c r="AG288" s="156"/>
      <c r="AH288" s="156"/>
      <c r="AI288" s="156"/>
      <c r="AJ288" s="156"/>
      <c r="AK288" s="156"/>
      <c r="AL288" s="156">
        <v>21.02217080144588</v>
      </c>
      <c r="AM288" s="156">
        <v>39.91789747640424</v>
      </c>
      <c r="AN288" s="156">
        <v>60.94006827785014</v>
      </c>
      <c r="AO288" s="156">
        <v>19.538354904977428</v>
      </c>
      <c r="AP288" s="156">
        <v>740.862161331319</v>
      </c>
    </row>
    <row r="289" spans="33:42" ht="12.75">
      <c r="AG289" s="156"/>
      <c r="AH289" s="156"/>
      <c r="AI289" s="156"/>
      <c r="AJ289" s="156"/>
      <c r="AK289" s="156"/>
      <c r="AL289" s="156">
        <v>433.3522027513862</v>
      </c>
      <c r="AM289" s="156">
        <v>189.0381960919648</v>
      </c>
      <c r="AN289" s="156">
        <v>622.3903988433503</v>
      </c>
      <c r="AO289" s="156">
        <v>254.29811179954237</v>
      </c>
      <c r="AP289" s="156">
        <v>7029.746000000011</v>
      </c>
    </row>
    <row r="294" spans="33:35" ht="12.75">
      <c r="AG294" s="154"/>
      <c r="AH294" s="154"/>
      <c r="AI294" s="154"/>
    </row>
    <row r="295" spans="33:35" ht="12.75">
      <c r="AG295" s="156"/>
      <c r="AH295" s="156"/>
      <c r="AI295" s="156"/>
    </row>
    <row r="296" spans="33:35" ht="12.75">
      <c r="AG296" s="156"/>
      <c r="AH296" s="156"/>
      <c r="AI296" s="156"/>
    </row>
    <row r="297" spans="33:35" ht="12.75">
      <c r="AG297" s="156"/>
      <c r="AH297" s="156"/>
      <c r="AI297" s="156"/>
    </row>
    <row r="298" spans="33:35" ht="12.75">
      <c r="AG298" s="156"/>
      <c r="AH298" s="156"/>
      <c r="AI298" s="156"/>
    </row>
    <row r="299" spans="33:35" ht="12.75">
      <c r="AG299" s="156"/>
      <c r="AH299" s="156"/>
      <c r="AI299" s="156"/>
    </row>
    <row r="300" spans="33:35" ht="12.75">
      <c r="AG300" s="156"/>
      <c r="AH300" s="156"/>
      <c r="AI300" s="156"/>
    </row>
    <row r="301" spans="33:35" ht="12.75">
      <c r="AG301" s="156"/>
      <c r="AH301" s="156"/>
      <c r="AI301" s="156"/>
    </row>
    <row r="302" spans="33:35" ht="12.75">
      <c r="AG302" s="156"/>
      <c r="AH302" s="156"/>
      <c r="AI302" s="156"/>
    </row>
    <row r="305" spans="38:42" ht="12.75">
      <c r="AL305" s="52" t="s">
        <v>16</v>
      </c>
      <c r="AM305" s="52" t="s">
        <v>17</v>
      </c>
      <c r="AN305" s="52" t="s">
        <v>172</v>
      </c>
      <c r="AO305" s="52" t="s">
        <v>18</v>
      </c>
      <c r="AP305" s="52" t="s">
        <v>19</v>
      </c>
    </row>
    <row r="306" spans="33:42" ht="12.75">
      <c r="AG306" s="154"/>
      <c r="AH306" s="154"/>
      <c r="AI306" s="154"/>
      <c r="AJ306" s="154"/>
      <c r="AK306" s="154"/>
      <c r="AL306" s="154" t="s">
        <v>20</v>
      </c>
      <c r="AM306" s="154" t="s">
        <v>20</v>
      </c>
      <c r="AN306" s="154" t="s">
        <v>20</v>
      </c>
      <c r="AO306" s="154" t="s">
        <v>20</v>
      </c>
      <c r="AP306" s="154" t="s">
        <v>20</v>
      </c>
    </row>
    <row r="307" spans="33:42" ht="12.75">
      <c r="AG307" s="155"/>
      <c r="AH307" s="155"/>
      <c r="AI307" s="155"/>
      <c r="AJ307" s="155"/>
      <c r="AK307" s="155"/>
      <c r="AL307" s="155">
        <v>17.380391335544253</v>
      </c>
      <c r="AM307" s="155">
        <v>6.158670632510211</v>
      </c>
      <c r="AN307" s="155">
        <v>13.972026035096683</v>
      </c>
      <c r="AO307" s="155">
        <v>14.680327502673569</v>
      </c>
      <c r="AP307" s="155">
        <v>10.115621583810167</v>
      </c>
    </row>
    <row r="308" spans="33:42" ht="12.75">
      <c r="AG308" s="155"/>
      <c r="AH308" s="155"/>
      <c r="AI308" s="155"/>
      <c r="AJ308" s="155"/>
      <c r="AK308" s="155"/>
      <c r="AL308" s="155">
        <v>35.73788417411914</v>
      </c>
      <c r="AM308" s="155">
        <v>20.60975294820308</v>
      </c>
      <c r="AN308" s="155">
        <v>31.143027565623406</v>
      </c>
      <c r="AO308" s="155">
        <v>30.380053649980283</v>
      </c>
      <c r="AP308" s="155">
        <v>24.20392336320855</v>
      </c>
    </row>
    <row r="309" spans="33:42" ht="12.75">
      <c r="AG309" s="155"/>
      <c r="AH309" s="155"/>
      <c r="AI309" s="155"/>
      <c r="AJ309" s="155"/>
      <c r="AK309" s="155"/>
      <c r="AL309" s="155">
        <v>16.14894969302156</v>
      </c>
      <c r="AM309" s="155">
        <v>17.78285707187534</v>
      </c>
      <c r="AN309" s="155">
        <v>16.64521522676674</v>
      </c>
      <c r="AO309" s="155">
        <v>22.58112768223485</v>
      </c>
      <c r="AP309" s="155">
        <v>20.18787275160076</v>
      </c>
    </row>
    <row r="310" spans="33:42" ht="12.75">
      <c r="AG310" s="155"/>
      <c r="AH310" s="155"/>
      <c r="AI310" s="155"/>
      <c r="AJ310" s="155"/>
      <c r="AK310" s="155"/>
      <c r="AL310" s="155">
        <v>13.517068149131306</v>
      </c>
      <c r="AM310" s="155">
        <v>9.772696717021791</v>
      </c>
      <c r="AN310" s="155">
        <v>12.37979285963505</v>
      </c>
      <c r="AO310" s="155">
        <v>12.047200889336342</v>
      </c>
      <c r="AP310" s="155">
        <v>15.33833860604524</v>
      </c>
    </row>
    <row r="311" spans="33:42" ht="12.75">
      <c r="AG311" s="155"/>
      <c r="AH311" s="155"/>
      <c r="AI311" s="155"/>
      <c r="AJ311" s="155"/>
      <c r="AK311" s="155"/>
      <c r="AL311" s="155">
        <v>6.464795507279256</v>
      </c>
      <c r="AM311" s="155">
        <v>15.32553244645353</v>
      </c>
      <c r="AN311" s="155">
        <v>9.15606087727821</v>
      </c>
      <c r="AO311" s="155">
        <v>10.573374673027452</v>
      </c>
      <c r="AP311" s="155">
        <v>11.076167006902923</v>
      </c>
    </row>
    <row r="312" spans="33:42" ht="12.75">
      <c r="AG312" s="155"/>
      <c r="AH312" s="155"/>
      <c r="AI312" s="155"/>
      <c r="AJ312" s="155"/>
      <c r="AK312" s="155"/>
      <c r="AL312" s="155">
        <v>5.899852194399883</v>
      </c>
      <c r="AM312" s="155">
        <v>9.23417702520028</v>
      </c>
      <c r="AN312" s="155">
        <v>6.912584319398168</v>
      </c>
      <c r="AO312" s="155">
        <v>2.054667478444079</v>
      </c>
      <c r="AP312" s="155">
        <v>8.539116086849758</v>
      </c>
    </row>
    <row r="313" spans="33:42" ht="12.75">
      <c r="AG313" s="155"/>
      <c r="AH313" s="155"/>
      <c r="AI313" s="155"/>
      <c r="AJ313" s="155"/>
      <c r="AK313" s="155"/>
      <c r="AL313" s="155">
        <v>4.851058946504602</v>
      </c>
      <c r="AM313" s="155">
        <v>21.116313158735743</v>
      </c>
      <c r="AN313" s="155">
        <v>9.79129311620184</v>
      </c>
      <c r="AO313" s="155">
        <v>7.683248124303449</v>
      </c>
      <c r="AP313" s="155">
        <v>10.538960601582446</v>
      </c>
    </row>
    <row r="314" spans="33:42" ht="12.75">
      <c r="AG314" s="155"/>
      <c r="AH314" s="155"/>
      <c r="AI314" s="155"/>
      <c r="AJ314" s="155"/>
      <c r="AK314" s="155"/>
      <c r="AL314" s="155">
        <v>100</v>
      </c>
      <c r="AM314" s="155">
        <v>100</v>
      </c>
      <c r="AN314" s="155">
        <v>100</v>
      </c>
      <c r="AO314" s="155">
        <v>100</v>
      </c>
      <c r="AP314" s="155">
        <v>100</v>
      </c>
    </row>
    <row r="319" spans="33:35" ht="12.75">
      <c r="AG319" s="154"/>
      <c r="AH319" s="154"/>
      <c r="AI319" s="154"/>
    </row>
    <row r="320" spans="33:35" ht="12.75">
      <c r="AG320" s="155"/>
      <c r="AH320" s="155"/>
      <c r="AI320" s="155"/>
    </row>
    <row r="321" spans="33:35" ht="12.75">
      <c r="AG321" s="155"/>
      <c r="AH321" s="155"/>
      <c r="AI321" s="155"/>
    </row>
    <row r="322" spans="33:35" ht="12.75">
      <c r="AG322" s="155"/>
      <c r="AH322" s="155"/>
      <c r="AI322" s="155"/>
    </row>
    <row r="323" spans="33:35" ht="12.75">
      <c r="AG323" s="155"/>
      <c r="AH323" s="155"/>
      <c r="AI323" s="155"/>
    </row>
    <row r="324" spans="33:35" ht="12.75">
      <c r="AG324" s="155"/>
      <c r="AH324" s="155"/>
      <c r="AI324" s="155"/>
    </row>
    <row r="325" spans="33:35" ht="12.75">
      <c r="AG325" s="155"/>
      <c r="AH325" s="155"/>
      <c r="AI325" s="155"/>
    </row>
    <row r="326" spans="33:35" ht="12.75">
      <c r="AG326" s="155"/>
      <c r="AH326" s="155"/>
      <c r="AI326" s="155"/>
    </row>
    <row r="327" spans="33:35" ht="12.75">
      <c r="AG327" s="155"/>
      <c r="AH327" s="155"/>
      <c r="AI327" s="155"/>
    </row>
    <row r="328" spans="33:35" ht="12.75">
      <c r="AG328" s="155"/>
      <c r="AH328" s="155"/>
      <c r="AI328" s="155"/>
    </row>
    <row r="330" ht="12.75">
      <c r="AF330" s="8"/>
    </row>
    <row r="331" ht="12.75">
      <c r="AF331" s="8"/>
    </row>
    <row r="332" ht="12.75">
      <c r="AF332" s="8"/>
    </row>
    <row r="333" spans="32:42" ht="12.75">
      <c r="AF333" s="2"/>
      <c r="AL333" s="52" t="s">
        <v>16</v>
      </c>
      <c r="AM333" s="52" t="s">
        <v>17</v>
      </c>
      <c r="AN333" s="52" t="s">
        <v>172</v>
      </c>
      <c r="AO333" s="52" t="s">
        <v>18</v>
      </c>
      <c r="AP333" s="52" t="s">
        <v>19</v>
      </c>
    </row>
    <row r="334" spans="33:42" ht="12.75">
      <c r="AG334" s="154"/>
      <c r="AH334" s="154"/>
      <c r="AI334" s="154"/>
      <c r="AJ334" s="154"/>
      <c r="AK334" s="154"/>
      <c r="AL334" s="154" t="s">
        <v>15</v>
      </c>
      <c r="AM334" s="154" t="s">
        <v>15</v>
      </c>
      <c r="AN334" s="154" t="s">
        <v>15</v>
      </c>
      <c r="AO334" s="154" t="s">
        <v>15</v>
      </c>
      <c r="AP334" s="154" t="s">
        <v>15</v>
      </c>
    </row>
    <row r="335" spans="33:42" ht="12.75">
      <c r="AG335" s="156"/>
      <c r="AH335" s="156"/>
      <c r="AI335" s="156"/>
      <c r="AJ335" s="156"/>
      <c r="AK335" s="156"/>
      <c r="AL335" s="156">
        <v>133.43484635795397</v>
      </c>
      <c r="AM335" s="156">
        <v>83.88037337094575</v>
      </c>
      <c r="AN335" s="156">
        <v>217.31521972889976</v>
      </c>
      <c r="AO335" s="156">
        <v>62.83546349477048</v>
      </c>
      <c r="AP335" s="156">
        <v>1785.3378856836302</v>
      </c>
    </row>
    <row r="336" spans="33:42" ht="12.75">
      <c r="AG336" s="156"/>
      <c r="AH336" s="156"/>
      <c r="AI336" s="156"/>
      <c r="AJ336" s="156"/>
      <c r="AK336" s="156"/>
      <c r="AL336" s="156">
        <v>60.23802220313526</v>
      </c>
      <c r="AM336" s="156">
        <v>6.246522353681224</v>
      </c>
      <c r="AN336" s="156">
        <v>66.48454455681649</v>
      </c>
      <c r="AO336" s="156">
        <v>41.30446437262159</v>
      </c>
      <c r="AP336" s="156">
        <v>961.0724395477167</v>
      </c>
    </row>
    <row r="337" spans="33:42" ht="12.75">
      <c r="AG337" s="156"/>
      <c r="AH337" s="156"/>
      <c r="AI337" s="156"/>
      <c r="AJ337" s="156"/>
      <c r="AK337" s="156"/>
      <c r="AL337" s="156">
        <v>164.62187235185064</v>
      </c>
      <c r="AM337" s="156">
        <v>50.80488622436851</v>
      </c>
      <c r="AN337" s="156">
        <v>215.42675857621913</v>
      </c>
      <c r="AO337" s="156">
        <v>81.4403104657429</v>
      </c>
      <c r="AP337" s="156">
        <v>2109.570088355535</v>
      </c>
    </row>
    <row r="338" spans="33:42" ht="12.75">
      <c r="AG338" s="156"/>
      <c r="AH338" s="156"/>
      <c r="AI338" s="156"/>
      <c r="AJ338" s="156"/>
      <c r="AK338" s="156"/>
      <c r="AL338" s="156">
        <v>24.991107938603836</v>
      </c>
      <c r="AM338" s="156">
        <v>23.9230719566442</v>
      </c>
      <c r="AN338" s="156">
        <v>48.914179895248026</v>
      </c>
      <c r="AO338" s="156">
        <v>19.380122733225917</v>
      </c>
      <c r="AP338" s="156">
        <v>700.8617335312855</v>
      </c>
    </row>
    <row r="339" spans="33:42" ht="12.75">
      <c r="AG339" s="156"/>
      <c r="AH339" s="156"/>
      <c r="AI339" s="156"/>
      <c r="AJ339" s="156"/>
      <c r="AK339" s="156"/>
      <c r="AL339" s="156">
        <v>26.155043485779885</v>
      </c>
      <c r="AM339" s="156">
        <v>15.905750609918583</v>
      </c>
      <c r="AN339" s="156">
        <v>42.06079409569847</v>
      </c>
      <c r="AO339" s="156">
        <v>31.00903434522025</v>
      </c>
      <c r="AP339" s="156">
        <v>1000.8049613933034</v>
      </c>
    </row>
    <row r="340" spans="33:42" ht="12.75">
      <c r="AG340" s="156"/>
      <c r="AH340" s="156"/>
      <c r="AI340" s="156"/>
      <c r="AJ340" s="156"/>
      <c r="AK340" s="156"/>
      <c r="AL340" s="156">
        <v>23.91131041406256</v>
      </c>
      <c r="AM340" s="156">
        <v>8.277591576406513</v>
      </c>
      <c r="AN340" s="156">
        <v>32.18890199046907</v>
      </c>
      <c r="AO340" s="156">
        <v>18.328716387961304</v>
      </c>
      <c r="AP340" s="156">
        <v>472.09889148853483</v>
      </c>
    </row>
    <row r="341" spans="33:42" ht="12.75">
      <c r="AG341" s="156"/>
      <c r="AH341" s="156"/>
      <c r="AI341" s="156"/>
      <c r="AJ341" s="156"/>
      <c r="AK341" s="156"/>
      <c r="AL341" s="156">
        <v>0</v>
      </c>
      <c r="AM341" s="156">
        <v>0</v>
      </c>
      <c r="AN341" s="156">
        <v>0</v>
      </c>
      <c r="AO341" s="156">
        <v>0</v>
      </c>
      <c r="AP341" s="156">
        <v>0</v>
      </c>
    </row>
    <row r="342" spans="33:42" ht="12.75">
      <c r="AG342" s="156"/>
      <c r="AH342" s="156"/>
      <c r="AI342" s="156"/>
      <c r="AJ342" s="156"/>
      <c r="AK342" s="156"/>
      <c r="AL342" s="156">
        <v>433.3522027513862</v>
      </c>
      <c r="AM342" s="156">
        <v>189.0381960919648</v>
      </c>
      <c r="AN342" s="156">
        <v>622.3903988433503</v>
      </c>
      <c r="AO342" s="156">
        <v>254.29811179954237</v>
      </c>
      <c r="AP342" s="156">
        <v>7029.746000000011</v>
      </c>
    </row>
    <row r="343" ht="12.75">
      <c r="AF343" s="8"/>
    </row>
    <row r="346" spans="33:35" ht="12.75">
      <c r="AG346" s="154"/>
      <c r="AH346" s="154"/>
      <c r="AI346" s="154"/>
    </row>
    <row r="347" spans="33:35" ht="12.75">
      <c r="AG347" s="156"/>
      <c r="AH347" s="156"/>
      <c r="AI347" s="156"/>
    </row>
    <row r="348" spans="33:35" ht="12.75">
      <c r="AG348" s="156"/>
      <c r="AH348" s="156"/>
      <c r="AI348" s="156"/>
    </row>
    <row r="349" spans="33:35" ht="12.75">
      <c r="AG349" s="156"/>
      <c r="AH349" s="156"/>
      <c r="AI349" s="156"/>
    </row>
    <row r="350" spans="33:35" ht="12.75">
      <c r="AG350" s="156"/>
      <c r="AH350" s="156"/>
      <c r="AI350" s="156"/>
    </row>
    <row r="351" spans="33:35" ht="12.75">
      <c r="AG351" s="156"/>
      <c r="AH351" s="156"/>
      <c r="AI351" s="156"/>
    </row>
    <row r="352" spans="33:35" ht="12.75">
      <c r="AG352" s="156"/>
      <c r="AH352" s="156"/>
      <c r="AI352" s="156"/>
    </row>
    <row r="353" spans="33:35" ht="12.75">
      <c r="AG353" s="156"/>
      <c r="AH353" s="156"/>
      <c r="AI353" s="156"/>
    </row>
    <row r="354" spans="33:35" ht="12.75">
      <c r="AG354" s="156"/>
      <c r="AH354" s="156"/>
      <c r="AI354" s="156"/>
    </row>
    <row r="357" spans="38:42" ht="12.75">
      <c r="AL357" s="52" t="s">
        <v>16</v>
      </c>
      <c r="AM357" s="52" t="s">
        <v>17</v>
      </c>
      <c r="AN357" s="52" t="s">
        <v>172</v>
      </c>
      <c r="AO357" s="52" t="s">
        <v>18</v>
      </c>
      <c r="AP357" s="52" t="s">
        <v>19</v>
      </c>
    </row>
    <row r="358" spans="33:42" ht="12.75">
      <c r="AG358" s="154"/>
      <c r="AH358" s="154"/>
      <c r="AI358" s="154"/>
      <c r="AJ358" s="154"/>
      <c r="AK358" s="154"/>
      <c r="AL358" s="154" t="s">
        <v>20</v>
      </c>
      <c r="AM358" s="154" t="s">
        <v>20</v>
      </c>
      <c r="AN358" s="154" t="s">
        <v>20</v>
      </c>
      <c r="AO358" s="154" t="s">
        <v>20</v>
      </c>
      <c r="AP358" s="154" t="s">
        <v>20</v>
      </c>
    </row>
    <row r="359" spans="33:42" ht="12.75">
      <c r="AG359" s="155"/>
      <c r="AH359" s="155"/>
      <c r="AI359" s="155"/>
      <c r="AJ359" s="155"/>
      <c r="AK359" s="155"/>
      <c r="AL359" s="155">
        <v>30.791316049801054</v>
      </c>
      <c r="AM359" s="155">
        <v>44.372182503338614</v>
      </c>
      <c r="AN359" s="155">
        <v>34.91622302219927</v>
      </c>
      <c r="AO359" s="155">
        <v>24.709370844366433</v>
      </c>
      <c r="AP359" s="155">
        <v>25.396904606277772</v>
      </c>
    </row>
    <row r="360" spans="33:42" ht="12.75">
      <c r="AG360" s="155"/>
      <c r="AH360" s="155"/>
      <c r="AI360" s="155"/>
      <c r="AJ360" s="155"/>
      <c r="AK360" s="155"/>
      <c r="AL360" s="155">
        <v>13.900476753245849</v>
      </c>
      <c r="AM360" s="155">
        <v>3.304370483223595</v>
      </c>
      <c r="AN360" s="155">
        <v>10.682128882510286</v>
      </c>
      <c r="AO360" s="155">
        <v>16.242536792872844</v>
      </c>
      <c r="AP360" s="155">
        <v>13.671510173308043</v>
      </c>
    </row>
    <row r="361" spans="33:42" ht="12.75">
      <c r="AG361" s="155"/>
      <c r="AH361" s="155"/>
      <c r="AI361" s="155"/>
      <c r="AJ361" s="155"/>
      <c r="AK361" s="155"/>
      <c r="AL361" s="155">
        <v>37.988008669773414</v>
      </c>
      <c r="AM361" s="155">
        <v>26.87546076648581</v>
      </c>
      <c r="AN361" s="155">
        <v>34.61280234665701</v>
      </c>
      <c r="AO361" s="155">
        <v>32.02552700428248</v>
      </c>
      <c r="AP361" s="155">
        <v>30.00919362314843</v>
      </c>
    </row>
    <row r="362" spans="33:42" ht="12.75">
      <c r="AG362" s="155"/>
      <c r="AH362" s="155"/>
      <c r="AI362" s="155"/>
      <c r="AJ362" s="155"/>
      <c r="AK362" s="155"/>
      <c r="AL362" s="155">
        <v>5.766927635289122</v>
      </c>
      <c r="AM362" s="155">
        <v>12.655152477759529</v>
      </c>
      <c r="AN362" s="155">
        <v>7.859083299830795</v>
      </c>
      <c r="AO362" s="155">
        <v>7.621025022986739</v>
      </c>
      <c r="AP362" s="155">
        <v>9.969943914492564</v>
      </c>
    </row>
    <row r="363" spans="33:42" ht="12.75">
      <c r="AG363" s="155"/>
      <c r="AH363" s="155"/>
      <c r="AI363" s="155"/>
      <c r="AJ363" s="155"/>
      <c r="AK363" s="155"/>
      <c r="AL363" s="155">
        <v>6.035516450526735</v>
      </c>
      <c r="AM363" s="155">
        <v>8.41404062181202</v>
      </c>
      <c r="AN363" s="155">
        <v>6.757943916529594</v>
      </c>
      <c r="AO363" s="155">
        <v>12.193969560286783</v>
      </c>
      <c r="AP363" s="155">
        <v>14.236715827190652</v>
      </c>
    </row>
    <row r="364" spans="33:42" ht="12.75">
      <c r="AG364" s="155"/>
      <c r="AH364" s="155"/>
      <c r="AI364" s="155"/>
      <c r="AJ364" s="155"/>
      <c r="AK364" s="155"/>
      <c r="AL364" s="155">
        <v>5.51775444136382</v>
      </c>
      <c r="AM364" s="155">
        <v>4.378793147380418</v>
      </c>
      <c r="AN364" s="155">
        <v>5.171818532273135</v>
      </c>
      <c r="AO364" s="155">
        <v>7.207570775204744</v>
      </c>
      <c r="AP364" s="155">
        <v>6.715731855582464</v>
      </c>
    </row>
    <row r="365" spans="33:42" ht="12.75">
      <c r="AG365" s="155"/>
      <c r="AH365" s="155"/>
      <c r="AI365" s="155"/>
      <c r="AJ365" s="155"/>
      <c r="AK365" s="155"/>
      <c r="AL365" s="155">
        <v>0</v>
      </c>
      <c r="AM365" s="155">
        <v>0</v>
      </c>
      <c r="AN365" s="155">
        <v>0</v>
      </c>
      <c r="AO365" s="155">
        <v>0</v>
      </c>
      <c r="AP365" s="155">
        <v>0</v>
      </c>
    </row>
    <row r="366" spans="33:42" ht="12.75">
      <c r="AG366" s="155"/>
      <c r="AH366" s="155"/>
      <c r="AI366" s="155"/>
      <c r="AJ366" s="155"/>
      <c r="AK366" s="155"/>
      <c r="AL366" s="155">
        <v>100</v>
      </c>
      <c r="AM366" s="155">
        <v>100</v>
      </c>
      <c r="AN366" s="155">
        <v>100</v>
      </c>
      <c r="AO366" s="155">
        <v>100</v>
      </c>
      <c r="AP366" s="155">
        <v>100</v>
      </c>
    </row>
    <row r="370" spans="33:35" ht="12.75">
      <c r="AG370" s="154"/>
      <c r="AH370" s="154"/>
      <c r="AI370" s="154"/>
    </row>
    <row r="371" spans="33:35" ht="12.75">
      <c r="AG371" s="155"/>
      <c r="AH371" s="155"/>
      <c r="AI371" s="155"/>
    </row>
    <row r="372" spans="33:35" ht="12.75">
      <c r="AG372" s="155"/>
      <c r="AH372" s="155"/>
      <c r="AI372" s="155"/>
    </row>
    <row r="373" spans="33:35" ht="12.75">
      <c r="AG373" s="155"/>
      <c r="AH373" s="155"/>
      <c r="AI373" s="155"/>
    </row>
    <row r="374" spans="33:35" ht="12.75">
      <c r="AG374" s="155"/>
      <c r="AH374" s="155"/>
      <c r="AI374" s="155"/>
    </row>
    <row r="375" spans="33:35" ht="12.75">
      <c r="AG375" s="155"/>
      <c r="AH375" s="155"/>
      <c r="AI375" s="155"/>
    </row>
    <row r="376" spans="33:35" ht="12.75">
      <c r="AG376" s="155"/>
      <c r="AH376" s="155"/>
      <c r="AI376" s="155"/>
    </row>
    <row r="377" spans="33:35" ht="12.75">
      <c r="AG377" s="155"/>
      <c r="AH377" s="155"/>
      <c r="AI377" s="155"/>
    </row>
    <row r="378" spans="33:35" ht="12.75">
      <c r="AG378" s="155"/>
      <c r="AH378" s="155"/>
      <c r="AI378" s="155"/>
    </row>
    <row r="383" ht="12.75">
      <c r="AF383" s="8"/>
    </row>
    <row r="384" ht="12.75">
      <c r="AF384" s="8"/>
    </row>
    <row r="385" ht="12.75">
      <c r="AF385" s="8"/>
    </row>
    <row r="386" spans="32:42" ht="12.75">
      <c r="AF386" s="2"/>
      <c r="AL386" s="52" t="s">
        <v>16</v>
      </c>
      <c r="AM386" s="52" t="s">
        <v>17</v>
      </c>
      <c r="AN386" s="52" t="s">
        <v>172</v>
      </c>
      <c r="AO386" s="52" t="s">
        <v>18</v>
      </c>
      <c r="AP386" s="52" t="s">
        <v>19</v>
      </c>
    </row>
    <row r="387" spans="33:42" ht="12.75">
      <c r="AG387" s="154"/>
      <c r="AH387" s="154"/>
      <c r="AI387" s="154"/>
      <c r="AJ387" s="154"/>
      <c r="AK387" s="154"/>
      <c r="AL387" s="154" t="s">
        <v>15</v>
      </c>
      <c r="AM387" s="154" t="s">
        <v>15</v>
      </c>
      <c r="AN387" s="154" t="s">
        <v>15</v>
      </c>
      <c r="AO387" s="154" t="s">
        <v>15</v>
      </c>
      <c r="AP387" s="154" t="s">
        <v>15</v>
      </c>
    </row>
    <row r="388" spans="33:42" ht="12.75">
      <c r="AG388" s="156"/>
      <c r="AH388" s="156"/>
      <c r="AI388" s="156"/>
      <c r="AJ388" s="156"/>
      <c r="AK388" s="156"/>
      <c r="AL388" s="156">
        <v>151.75821615992123</v>
      </c>
      <c r="AM388" s="156">
        <v>72.80113804394283</v>
      </c>
      <c r="AN388" s="156">
        <v>224.55935420386405</v>
      </c>
      <c r="AO388" s="156">
        <v>84.00759354673977</v>
      </c>
      <c r="AP388" s="156">
        <v>2460.543180282889</v>
      </c>
    </row>
    <row r="389" spans="33:42" ht="12.75">
      <c r="AG389" s="156"/>
      <c r="AH389" s="156"/>
      <c r="AI389" s="156"/>
      <c r="AJ389" s="156"/>
      <c r="AK389" s="156"/>
      <c r="AL389" s="156">
        <v>136.99304346226705</v>
      </c>
      <c r="AM389" s="156">
        <v>64.89921711781726</v>
      </c>
      <c r="AN389" s="156">
        <v>201.89226058008424</v>
      </c>
      <c r="AO389" s="156">
        <v>76.05453585017041</v>
      </c>
      <c r="AP389" s="156">
        <v>2166.6516569198357</v>
      </c>
    </row>
    <row r="390" spans="33:42" ht="12.75">
      <c r="AG390" s="156"/>
      <c r="AH390" s="156"/>
      <c r="AI390" s="156"/>
      <c r="AJ390" s="156"/>
      <c r="AK390" s="156"/>
      <c r="AL390" s="156">
        <v>73.3560838927558</v>
      </c>
      <c r="AM390" s="156">
        <v>30.163574251112607</v>
      </c>
      <c r="AN390" s="156">
        <v>103.51965814386843</v>
      </c>
      <c r="AO390" s="156">
        <v>47.65687681418904</v>
      </c>
      <c r="AP390" s="156">
        <v>1136.18911006669</v>
      </c>
    </row>
    <row r="391" spans="33:42" ht="12.75">
      <c r="AG391" s="156"/>
      <c r="AH391" s="156"/>
      <c r="AI391" s="156"/>
      <c r="AJ391" s="156"/>
      <c r="AK391" s="156"/>
      <c r="AL391" s="156">
        <v>45.54768398230873</v>
      </c>
      <c r="AM391" s="156">
        <v>17.011911456119154</v>
      </c>
      <c r="AN391" s="156">
        <v>62.55959543842789</v>
      </c>
      <c r="AO391" s="156">
        <v>29.65260016702015</v>
      </c>
      <c r="AP391" s="156">
        <v>759.2775004794222</v>
      </c>
    </row>
    <row r="392" spans="33:42" ht="12.75">
      <c r="AG392" s="156"/>
      <c r="AH392" s="156"/>
      <c r="AI392" s="156"/>
      <c r="AJ392" s="156"/>
      <c r="AK392" s="156"/>
      <c r="AL392" s="156">
        <v>13.479752620945394</v>
      </c>
      <c r="AM392" s="156">
        <v>2.0781399037945167</v>
      </c>
      <c r="AN392" s="156">
        <v>15.557892524739911</v>
      </c>
      <c r="AO392" s="156">
        <v>11.594569176238757</v>
      </c>
      <c r="AP392" s="156">
        <v>322.6492278702433</v>
      </c>
    </row>
    <row r="393" spans="33:42" ht="12.75">
      <c r="AG393" s="156"/>
      <c r="AH393" s="156"/>
      <c r="AI393" s="156"/>
      <c r="AJ393" s="156"/>
      <c r="AK393" s="156"/>
      <c r="AL393" s="156">
        <v>12.217422633187992</v>
      </c>
      <c r="AM393" s="156">
        <v>2.0842153191783996</v>
      </c>
      <c r="AN393" s="156">
        <v>14.301637952366391</v>
      </c>
      <c r="AO393" s="156">
        <v>5.331936245184329</v>
      </c>
      <c r="AP393" s="156">
        <v>184.43532438091455</v>
      </c>
    </row>
    <row r="394" spans="33:42" ht="12.75">
      <c r="AG394" s="156"/>
      <c r="AH394" s="156"/>
      <c r="AI394" s="156"/>
      <c r="AJ394" s="156"/>
      <c r="AK394" s="156"/>
      <c r="AL394" s="156">
        <v>433.3522027513862</v>
      </c>
      <c r="AM394" s="156">
        <v>189.0381960919648</v>
      </c>
      <c r="AN394" s="156">
        <v>622.3903988433503</v>
      </c>
      <c r="AO394" s="156">
        <v>254.29811179954237</v>
      </c>
      <c r="AP394" s="156">
        <v>7029.746000000011</v>
      </c>
    </row>
    <row r="395" ht="12.75">
      <c r="AF395" s="8"/>
    </row>
    <row r="398" spans="33:35" ht="12.75">
      <c r="AG398" s="154"/>
      <c r="AH398" s="154"/>
      <c r="AI398" s="154"/>
    </row>
    <row r="399" spans="33:35" ht="12.75">
      <c r="AG399" s="156"/>
      <c r="AH399" s="156"/>
      <c r="AI399" s="156"/>
    </row>
    <row r="400" spans="33:35" ht="12.75">
      <c r="AG400" s="156"/>
      <c r="AH400" s="156"/>
      <c r="AI400" s="156"/>
    </row>
    <row r="401" spans="33:35" ht="12.75">
      <c r="AG401" s="156"/>
      <c r="AH401" s="156"/>
      <c r="AI401" s="156"/>
    </row>
    <row r="402" spans="33:35" ht="12.75">
      <c r="AG402" s="156"/>
      <c r="AH402" s="156"/>
      <c r="AI402" s="156"/>
    </row>
    <row r="403" spans="33:35" ht="12.75">
      <c r="AG403" s="156"/>
      <c r="AH403" s="156"/>
      <c r="AI403" s="156"/>
    </row>
    <row r="404" spans="33:35" ht="12.75">
      <c r="AG404" s="156"/>
      <c r="AH404" s="156"/>
      <c r="AI404" s="156"/>
    </row>
    <row r="405" spans="33:35" ht="12.75">
      <c r="AG405" s="156"/>
      <c r="AH405" s="156"/>
      <c r="AI405" s="156"/>
    </row>
    <row r="409" spans="38:42" ht="12.75">
      <c r="AL409" s="52" t="s">
        <v>16</v>
      </c>
      <c r="AM409" s="52" t="s">
        <v>17</v>
      </c>
      <c r="AN409" s="52" t="s">
        <v>172</v>
      </c>
      <c r="AO409" s="52" t="s">
        <v>18</v>
      </c>
      <c r="AP409" s="52" t="s">
        <v>19</v>
      </c>
    </row>
    <row r="410" spans="33:42" ht="12.75">
      <c r="AG410" s="154"/>
      <c r="AH410" s="154"/>
      <c r="AI410" s="154"/>
      <c r="AJ410" s="154"/>
      <c r="AK410" s="154"/>
      <c r="AL410" s="154" t="s">
        <v>20</v>
      </c>
      <c r="AM410" s="154" t="s">
        <v>20</v>
      </c>
      <c r="AN410" s="154" t="s">
        <v>20</v>
      </c>
      <c r="AO410" s="154" t="s">
        <v>20</v>
      </c>
      <c r="AP410" s="154" t="s">
        <v>20</v>
      </c>
    </row>
    <row r="411" spans="33:42" ht="12.75">
      <c r="AG411" s="155"/>
      <c r="AH411" s="155"/>
      <c r="AI411" s="155"/>
      <c r="AJ411" s="155"/>
      <c r="AK411" s="155"/>
      <c r="AL411" s="155">
        <v>35.01960188419414</v>
      </c>
      <c r="AM411" s="155">
        <v>38.51133768147362</v>
      </c>
      <c r="AN411" s="155">
        <v>36.08014433082273</v>
      </c>
      <c r="AO411" s="155">
        <v>33.03508349010516</v>
      </c>
      <c r="AP411" s="155">
        <v>35.001878877030336</v>
      </c>
    </row>
    <row r="412" spans="33:42" ht="12.75">
      <c r="AG412" s="155"/>
      <c r="AH412" s="155"/>
      <c r="AI412" s="155"/>
      <c r="AJ412" s="155"/>
      <c r="AK412" s="155"/>
      <c r="AL412" s="155">
        <v>31.612402704425584</v>
      </c>
      <c r="AM412" s="155">
        <v>34.33127191197094</v>
      </c>
      <c r="AN412" s="155">
        <v>32.43820292782161</v>
      </c>
      <c r="AO412" s="155">
        <v>29.9076290075337</v>
      </c>
      <c r="AP412" s="155">
        <v>30.82119406476183</v>
      </c>
    </row>
    <row r="413" spans="33:42" ht="12.75">
      <c r="AG413" s="155"/>
      <c r="AH413" s="155"/>
      <c r="AI413" s="155"/>
      <c r="AJ413" s="155"/>
      <c r="AK413" s="155"/>
      <c r="AL413" s="155">
        <v>16.927589943471485</v>
      </c>
      <c r="AM413" s="155">
        <v>15.956338388056977</v>
      </c>
      <c r="AN413" s="155">
        <v>16.632592394781355</v>
      </c>
      <c r="AO413" s="155">
        <v>18.740554728049226</v>
      </c>
      <c r="AP413" s="155">
        <v>16.16259122401703</v>
      </c>
    </row>
    <row r="414" spans="33:42" ht="12.75">
      <c r="AG414" s="155"/>
      <c r="AH414" s="155"/>
      <c r="AI414" s="155"/>
      <c r="AJ414" s="155"/>
      <c r="AK414" s="155"/>
      <c r="AL414" s="155">
        <v>10.5105463161657</v>
      </c>
      <c r="AM414" s="155">
        <v>8.999192654083021</v>
      </c>
      <c r="AN414" s="155">
        <v>10.05150393622533</v>
      </c>
      <c r="AO414" s="155">
        <v>11.660566394765308</v>
      </c>
      <c r="AP414" s="155">
        <v>10.80092368172934</v>
      </c>
    </row>
    <row r="415" spans="33:42" ht="12.75">
      <c r="AG415" s="155"/>
      <c r="AH415" s="155"/>
      <c r="AI415" s="155"/>
      <c r="AJ415" s="155"/>
      <c r="AK415" s="155"/>
      <c r="AL415" s="155">
        <v>3.110576693821196</v>
      </c>
      <c r="AM415" s="155">
        <v>1.0993227542139297</v>
      </c>
      <c r="AN415" s="155">
        <v>2.499699955791844</v>
      </c>
      <c r="AO415" s="155">
        <v>4.559439743452953</v>
      </c>
      <c r="AP415" s="155">
        <v>4.5897707807685055</v>
      </c>
    </row>
    <row r="416" spans="33:42" ht="12.75">
      <c r="AG416" s="155"/>
      <c r="AH416" s="155"/>
      <c r="AI416" s="155"/>
      <c r="AJ416" s="155"/>
      <c r="AK416" s="155"/>
      <c r="AL416" s="155">
        <v>2.819282457921904</v>
      </c>
      <c r="AM416" s="155">
        <v>1.1025366102014929</v>
      </c>
      <c r="AN416" s="155">
        <v>2.2978564545572264</v>
      </c>
      <c r="AO416" s="155">
        <v>2.096726636093695</v>
      </c>
      <c r="AP416" s="155">
        <v>2.623641371692722</v>
      </c>
    </row>
    <row r="417" spans="33:42" ht="12.75">
      <c r="AG417" s="155"/>
      <c r="AH417" s="155"/>
      <c r="AI417" s="155"/>
      <c r="AJ417" s="155"/>
      <c r="AK417" s="155"/>
      <c r="AL417" s="155">
        <v>100</v>
      </c>
      <c r="AM417" s="155">
        <v>100</v>
      </c>
      <c r="AN417" s="155">
        <v>100</v>
      </c>
      <c r="AO417" s="155">
        <v>100</v>
      </c>
      <c r="AP417" s="155">
        <v>100</v>
      </c>
    </row>
    <row r="421" spans="33:35" ht="12.75">
      <c r="AG421" s="154"/>
      <c r="AH421" s="154"/>
      <c r="AI421" s="154"/>
    </row>
    <row r="422" spans="33:35" ht="12.75">
      <c r="AG422" s="155"/>
      <c r="AH422" s="155"/>
      <c r="AI422" s="155"/>
    </row>
    <row r="423" spans="33:35" ht="12.75">
      <c r="AG423" s="155"/>
      <c r="AH423" s="155"/>
      <c r="AI423" s="155"/>
    </row>
    <row r="424" spans="33:35" ht="12.75">
      <c r="AG424" s="155"/>
      <c r="AH424" s="155"/>
      <c r="AI424" s="155"/>
    </row>
    <row r="425" spans="33:35" ht="12.75">
      <c r="AG425" s="155"/>
      <c r="AH425" s="155"/>
      <c r="AI425" s="155"/>
    </row>
    <row r="426" spans="33:35" ht="12.75">
      <c r="AG426" s="155"/>
      <c r="AH426" s="155"/>
      <c r="AI426" s="155"/>
    </row>
    <row r="427" spans="33:35" ht="12.75">
      <c r="AG427" s="155"/>
      <c r="AH427" s="155"/>
      <c r="AI427" s="155"/>
    </row>
    <row r="428" spans="33:35" ht="12.75">
      <c r="AG428" s="155"/>
      <c r="AH428" s="155"/>
      <c r="AI428" s="155"/>
    </row>
    <row r="431" ht="12.75">
      <c r="AF431" s="8"/>
    </row>
    <row r="432" ht="12.75">
      <c r="AF432" s="8"/>
    </row>
    <row r="433" ht="12.75">
      <c r="AF433" s="8"/>
    </row>
    <row r="434" spans="32:42" ht="12.75">
      <c r="AF434" s="2"/>
      <c r="AL434" s="52" t="s">
        <v>16</v>
      </c>
      <c r="AM434" s="52" t="s">
        <v>17</v>
      </c>
      <c r="AN434" s="52" t="s">
        <v>172</v>
      </c>
      <c r="AO434" s="52" t="s">
        <v>18</v>
      </c>
      <c r="AP434" s="52" t="s">
        <v>19</v>
      </c>
    </row>
    <row r="435" spans="32:42" ht="12.75">
      <c r="AF435" s="8"/>
      <c r="AG435" s="154"/>
      <c r="AH435" s="154"/>
      <c r="AI435" s="154"/>
      <c r="AJ435" s="154"/>
      <c r="AK435" s="154"/>
      <c r="AL435" s="154" t="s">
        <v>15</v>
      </c>
      <c r="AM435" s="154" t="s">
        <v>15</v>
      </c>
      <c r="AN435" s="154" t="s">
        <v>15</v>
      </c>
      <c r="AO435" s="154" t="s">
        <v>15</v>
      </c>
      <c r="AP435" s="154" t="s">
        <v>15</v>
      </c>
    </row>
    <row r="436" spans="33:42" ht="12.75">
      <c r="AG436" s="156"/>
      <c r="AH436" s="156"/>
      <c r="AI436" s="156"/>
      <c r="AJ436" s="156"/>
      <c r="AK436" s="156"/>
      <c r="AL436" s="156">
        <v>117.78093993265628</v>
      </c>
      <c r="AM436" s="156">
        <v>55.865743287449355</v>
      </c>
      <c r="AN436" s="156">
        <v>173.6466832201057</v>
      </c>
      <c r="AO436" s="156">
        <v>58.590945787555036</v>
      </c>
      <c r="AP436" s="156">
        <v>1507.4403771567827</v>
      </c>
    </row>
    <row r="437" spans="33:42" ht="12.75">
      <c r="AG437" s="156"/>
      <c r="AH437" s="156"/>
      <c r="AI437" s="156"/>
      <c r="AJ437" s="156"/>
      <c r="AK437" s="156"/>
      <c r="AL437" s="156">
        <v>69.27985021622526</v>
      </c>
      <c r="AM437" s="156">
        <v>30.32484201445598</v>
      </c>
      <c r="AN437" s="156">
        <v>99.60469223068122</v>
      </c>
      <c r="AO437" s="156">
        <v>40.17688429911928</v>
      </c>
      <c r="AP437" s="156">
        <v>1158.1135385323819</v>
      </c>
    </row>
    <row r="438" spans="33:42" ht="12.75">
      <c r="AG438" s="156"/>
      <c r="AH438" s="156"/>
      <c r="AI438" s="156"/>
      <c r="AJ438" s="156"/>
      <c r="AK438" s="156"/>
      <c r="AL438" s="156">
        <v>29.873797963492606</v>
      </c>
      <c r="AM438" s="156">
        <v>3.189522569947967</v>
      </c>
      <c r="AN438" s="156">
        <v>33.063320533440574</v>
      </c>
      <c r="AO438" s="156">
        <v>33.083785578207696</v>
      </c>
      <c r="AP438" s="156">
        <v>1017.4831927622829</v>
      </c>
    </row>
    <row r="439" spans="33:42" ht="12.75">
      <c r="AG439" s="156"/>
      <c r="AH439" s="156"/>
      <c r="AI439" s="156"/>
      <c r="AJ439" s="156"/>
      <c r="AK439" s="156"/>
      <c r="AL439" s="156">
        <v>64.6593984790908</v>
      </c>
      <c r="AM439" s="156">
        <v>26.856950176168624</v>
      </c>
      <c r="AN439" s="156">
        <v>91.5163486552594</v>
      </c>
      <c r="AO439" s="156">
        <v>38.43890258792065</v>
      </c>
      <c r="AP439" s="156">
        <v>886.1657112656616</v>
      </c>
    </row>
    <row r="440" spans="33:42" ht="12.75">
      <c r="AG440" s="156"/>
      <c r="AH440" s="156"/>
      <c r="AI440" s="156"/>
      <c r="AJ440" s="156"/>
      <c r="AK440" s="156"/>
      <c r="AL440" s="156">
        <v>118.73496420908774</v>
      </c>
      <c r="AM440" s="156">
        <v>41.663445236314665</v>
      </c>
      <c r="AN440" s="156">
        <v>160.39840944540248</v>
      </c>
      <c r="AO440" s="156">
        <v>53.3759002612072</v>
      </c>
      <c r="AP440" s="156">
        <v>1361.2194066669251</v>
      </c>
    </row>
    <row r="441" spans="33:42" ht="12.75">
      <c r="AG441" s="156"/>
      <c r="AH441" s="156"/>
      <c r="AI441" s="156"/>
      <c r="AJ441" s="156"/>
      <c r="AK441" s="156"/>
      <c r="AL441" s="156">
        <v>33.02325195083348</v>
      </c>
      <c r="AM441" s="156">
        <v>31.137692807628174</v>
      </c>
      <c r="AN441" s="156">
        <v>64.16094475846167</v>
      </c>
      <c r="AO441" s="156">
        <v>30.63169328553255</v>
      </c>
      <c r="AP441" s="156">
        <v>1099.323773615968</v>
      </c>
    </row>
    <row r="442" spans="33:42" ht="12.75">
      <c r="AG442" s="156"/>
      <c r="AH442" s="156"/>
      <c r="AI442" s="156"/>
      <c r="AJ442" s="156"/>
      <c r="AK442" s="156"/>
      <c r="AL442" s="156">
        <v>433.3522027513862</v>
      </c>
      <c r="AM442" s="156">
        <v>189.0381960919648</v>
      </c>
      <c r="AN442" s="156">
        <v>622.3903988433503</v>
      </c>
      <c r="AO442" s="156">
        <v>254.29811179954237</v>
      </c>
      <c r="AP442" s="156">
        <v>7029.746000000011</v>
      </c>
    </row>
    <row r="443" ht="12.75">
      <c r="AF443" s="8"/>
    </row>
    <row r="444" ht="12.75">
      <c r="AF444" s="8"/>
    </row>
    <row r="445" ht="12.75">
      <c r="AF445" s="2"/>
    </row>
    <row r="446" spans="33:35" ht="12.75">
      <c r="AG446" s="154"/>
      <c r="AH446" s="154"/>
      <c r="AI446" s="154"/>
    </row>
    <row r="447" spans="33:35" ht="12.75">
      <c r="AG447" s="156"/>
      <c r="AH447" s="156"/>
      <c r="AI447" s="156"/>
    </row>
    <row r="448" spans="33:35" ht="12.75">
      <c r="AG448" s="156"/>
      <c r="AH448" s="156"/>
      <c r="AI448" s="156"/>
    </row>
    <row r="449" spans="33:35" ht="12.75">
      <c r="AG449" s="156"/>
      <c r="AH449" s="156"/>
      <c r="AI449" s="156"/>
    </row>
    <row r="450" spans="33:35" ht="12.75">
      <c r="AG450" s="156"/>
      <c r="AH450" s="156"/>
      <c r="AI450" s="156"/>
    </row>
    <row r="451" spans="33:35" ht="12.75">
      <c r="AG451" s="156"/>
      <c r="AH451" s="156"/>
      <c r="AI451" s="156"/>
    </row>
    <row r="452" spans="33:35" ht="12.75">
      <c r="AG452" s="156"/>
      <c r="AH452" s="156"/>
      <c r="AI452" s="156"/>
    </row>
    <row r="453" spans="33:35" ht="12.75">
      <c r="AG453" s="156"/>
      <c r="AH453" s="156"/>
      <c r="AI453" s="156"/>
    </row>
    <row r="454" ht="12.75">
      <c r="AF454" s="8"/>
    </row>
    <row r="455" ht="12.75">
      <c r="AF455" s="8"/>
    </row>
    <row r="456" spans="32:42" ht="12.75">
      <c r="AF456" s="2"/>
      <c r="AL456" s="52" t="s">
        <v>16</v>
      </c>
      <c r="AM456" s="52" t="s">
        <v>17</v>
      </c>
      <c r="AN456" s="52" t="s">
        <v>172</v>
      </c>
      <c r="AO456" s="52" t="s">
        <v>18</v>
      </c>
      <c r="AP456" s="52" t="s">
        <v>19</v>
      </c>
    </row>
    <row r="457" spans="33:42" ht="12.75">
      <c r="AG457" s="154"/>
      <c r="AH457" s="154"/>
      <c r="AI457" s="154"/>
      <c r="AJ457" s="154"/>
      <c r="AK457" s="154"/>
      <c r="AL457" s="154" t="s">
        <v>20</v>
      </c>
      <c r="AM457" s="154" t="s">
        <v>20</v>
      </c>
      <c r="AN457" s="154" t="s">
        <v>20</v>
      </c>
      <c r="AO457" s="154" t="s">
        <v>20</v>
      </c>
      <c r="AP457" s="154" t="s">
        <v>20</v>
      </c>
    </row>
    <row r="458" spans="33:42" ht="12.75">
      <c r="AG458" s="155"/>
      <c r="AH458" s="155"/>
      <c r="AI458" s="155"/>
      <c r="AJ458" s="155"/>
      <c r="AK458" s="155"/>
      <c r="AL458" s="155">
        <v>27.179033401666384</v>
      </c>
      <c r="AM458" s="155">
        <v>29.552621873450033</v>
      </c>
      <c r="AN458" s="155">
        <v>27.89996175114695</v>
      </c>
      <c r="AO458" s="155">
        <v>23.040259863880152</v>
      </c>
      <c r="AP458" s="155">
        <v>21.443738894076404</v>
      </c>
    </row>
    <row r="459" spans="33:42" ht="12.75">
      <c r="AG459" s="155"/>
      <c r="AH459" s="155"/>
      <c r="AI459" s="155"/>
      <c r="AJ459" s="155"/>
      <c r="AK459" s="155"/>
      <c r="AL459" s="155">
        <v>15.986961592986537</v>
      </c>
      <c r="AM459" s="155">
        <v>16.041648006259702</v>
      </c>
      <c r="AN459" s="155">
        <v>16.003571458651432</v>
      </c>
      <c r="AO459" s="155">
        <v>15.799128044957659</v>
      </c>
      <c r="AP459" s="155">
        <v>16.47447202974873</v>
      </c>
    </row>
    <row r="460" spans="33:42" ht="12.75">
      <c r="AG460" s="155"/>
      <c r="AH460" s="155"/>
      <c r="AI460" s="155"/>
      <c r="AJ460" s="155"/>
      <c r="AK460" s="155"/>
      <c r="AL460" s="155">
        <v>6.893653193365947</v>
      </c>
      <c r="AM460" s="155">
        <v>1.6872370959339362</v>
      </c>
      <c r="AN460" s="155">
        <v>5.312312110676099</v>
      </c>
      <c r="AO460" s="155">
        <v>13.009843189196355</v>
      </c>
      <c r="AP460" s="155">
        <v>14.473968088779898</v>
      </c>
    </row>
    <row r="461" spans="33:42" ht="12.75">
      <c r="AG461" s="155"/>
      <c r="AH461" s="155"/>
      <c r="AI461" s="155"/>
      <c r="AJ461" s="155"/>
      <c r="AK461" s="155"/>
      <c r="AL461" s="155">
        <v>14.920749927786993</v>
      </c>
      <c r="AM461" s="155">
        <v>14.207155342882684</v>
      </c>
      <c r="AN461" s="155">
        <v>14.704010348702887</v>
      </c>
      <c r="AO461" s="155">
        <v>15.115685411860705</v>
      </c>
      <c r="AP461" s="155">
        <v>12.605942110364445</v>
      </c>
    </row>
    <row r="462" spans="33:42" ht="12.75">
      <c r="AG462" s="155"/>
      <c r="AH462" s="155"/>
      <c r="AI462" s="155"/>
      <c r="AJ462" s="155"/>
      <c r="AK462" s="155"/>
      <c r="AL462" s="155">
        <v>27.399183263689533</v>
      </c>
      <c r="AM462" s="155">
        <v>22.039696790190433</v>
      </c>
      <c r="AN462" s="155">
        <v>25.77135022382844</v>
      </c>
      <c r="AO462" s="155">
        <v>20.989499246963444</v>
      </c>
      <c r="AP462" s="155">
        <v>19.36370683474087</v>
      </c>
    </row>
    <row r="463" spans="33:42" ht="12.75">
      <c r="AG463" s="155"/>
      <c r="AH463" s="155"/>
      <c r="AI463" s="155"/>
      <c r="AJ463" s="155"/>
      <c r="AK463" s="155"/>
      <c r="AL463" s="155">
        <v>7.6204186205046005</v>
      </c>
      <c r="AM463" s="155">
        <v>16.47164089128319</v>
      </c>
      <c r="AN463" s="155">
        <v>10.308794106994307</v>
      </c>
      <c r="AO463" s="155">
        <v>12.045584243141704</v>
      </c>
      <c r="AP463" s="155">
        <v>15.638172042289527</v>
      </c>
    </row>
    <row r="464" spans="33:42" ht="12.75">
      <c r="AG464" s="155"/>
      <c r="AH464" s="155"/>
      <c r="AI464" s="155"/>
      <c r="AJ464" s="155"/>
      <c r="AK464" s="155"/>
      <c r="AL464" s="155">
        <v>100</v>
      </c>
      <c r="AM464" s="155">
        <v>100</v>
      </c>
      <c r="AN464" s="155">
        <v>100</v>
      </c>
      <c r="AO464" s="155">
        <v>100</v>
      </c>
      <c r="AP464" s="155">
        <v>100</v>
      </c>
    </row>
    <row r="465" ht="12.75">
      <c r="AF465" s="8"/>
    </row>
    <row r="466" ht="12.75">
      <c r="AF466" s="8"/>
    </row>
    <row r="467" ht="12.75">
      <c r="AF467" s="2"/>
    </row>
    <row r="468" spans="33:35" ht="12.75">
      <c r="AG468" s="154"/>
      <c r="AH468" s="154"/>
      <c r="AI468" s="154"/>
    </row>
    <row r="469" spans="33:35" ht="12.75">
      <c r="AG469" s="155"/>
      <c r="AH469" s="155"/>
      <c r="AI469" s="155"/>
    </row>
    <row r="470" spans="33:35" ht="12.75">
      <c r="AG470" s="155"/>
      <c r="AH470" s="155"/>
      <c r="AI470" s="155"/>
    </row>
    <row r="471" spans="33:35" ht="12.75">
      <c r="AG471" s="155"/>
      <c r="AH471" s="155"/>
      <c r="AI471" s="155"/>
    </row>
    <row r="472" spans="33:35" ht="12.75">
      <c r="AG472" s="155"/>
      <c r="AH472" s="155"/>
      <c r="AI472" s="155"/>
    </row>
    <row r="473" spans="33:35" ht="12.75">
      <c r="AG473" s="155"/>
      <c r="AH473" s="155"/>
      <c r="AI473" s="155"/>
    </row>
    <row r="474" spans="33:35" ht="12.75">
      <c r="AG474" s="155"/>
      <c r="AH474" s="155"/>
      <c r="AI474" s="155"/>
    </row>
    <row r="475" spans="33:35" ht="12.75">
      <c r="AG475" s="155"/>
      <c r="AH475" s="155"/>
      <c r="AI475" s="155"/>
    </row>
    <row r="476" ht="12.75">
      <c r="AF476" s="8"/>
    </row>
    <row r="478" ht="12.75">
      <c r="AF478" s="8"/>
    </row>
    <row r="479" ht="12.75">
      <c r="AF479" s="8"/>
    </row>
    <row r="480" ht="12.75">
      <c r="AF480" s="8"/>
    </row>
    <row r="481" spans="32:42" ht="12.75">
      <c r="AF481" s="2"/>
      <c r="AL481" s="52" t="s">
        <v>16</v>
      </c>
      <c r="AM481" s="52" t="s">
        <v>17</v>
      </c>
      <c r="AN481" s="52" t="s">
        <v>172</v>
      </c>
      <c r="AO481" s="52" t="s">
        <v>18</v>
      </c>
      <c r="AP481" s="52" t="s">
        <v>19</v>
      </c>
    </row>
    <row r="482" spans="33:42" ht="12.75">
      <c r="AG482" s="154"/>
      <c r="AH482" s="154"/>
      <c r="AI482" s="154"/>
      <c r="AJ482" s="154"/>
      <c r="AK482" s="154"/>
      <c r="AL482" s="154" t="s">
        <v>15</v>
      </c>
      <c r="AM482" s="154" t="s">
        <v>15</v>
      </c>
      <c r="AN482" s="154" t="s">
        <v>15</v>
      </c>
      <c r="AO482" s="154" t="s">
        <v>15</v>
      </c>
      <c r="AP482" s="154" t="s">
        <v>15</v>
      </c>
    </row>
    <row r="483" spans="33:42" ht="12.75">
      <c r="AG483" s="156"/>
      <c r="AH483" s="156"/>
      <c r="AI483" s="156"/>
      <c r="AJ483" s="156"/>
      <c r="AK483" s="156"/>
      <c r="AL483" s="156">
        <v>130.15950739729888</v>
      </c>
      <c r="AM483" s="156">
        <v>23.192333764389637</v>
      </c>
      <c r="AN483" s="156">
        <v>153.3518411616886</v>
      </c>
      <c r="AO483" s="156">
        <v>54.839726914861004</v>
      </c>
      <c r="AP483" s="156">
        <v>1396.906995769803</v>
      </c>
    </row>
    <row r="484" spans="33:42" ht="12.75">
      <c r="AG484" s="156"/>
      <c r="AH484" s="156"/>
      <c r="AI484" s="156"/>
      <c r="AJ484" s="156"/>
      <c r="AK484" s="156"/>
      <c r="AL484" s="156">
        <v>126.01687681670579</v>
      </c>
      <c r="AM484" s="156">
        <v>35.870070726806304</v>
      </c>
      <c r="AN484" s="156">
        <v>161.88694754351215</v>
      </c>
      <c r="AO484" s="156">
        <v>82.5511801162878</v>
      </c>
      <c r="AP484" s="156">
        <v>1669.16122083005</v>
      </c>
    </row>
    <row r="485" spans="33:42" ht="12.75">
      <c r="AG485" s="156"/>
      <c r="AH485" s="156"/>
      <c r="AI485" s="156"/>
      <c r="AJ485" s="156"/>
      <c r="AK485" s="156"/>
      <c r="AL485" s="156">
        <v>64.98733700448685</v>
      </c>
      <c r="AM485" s="156">
        <v>26.88621472615451</v>
      </c>
      <c r="AN485" s="156">
        <v>91.87355173064134</v>
      </c>
      <c r="AO485" s="156">
        <v>56.77784200434167</v>
      </c>
      <c r="AP485" s="156">
        <v>875.0165531182607</v>
      </c>
    </row>
    <row r="486" spans="33:42" ht="12.75">
      <c r="AG486" s="156"/>
      <c r="AH486" s="156"/>
      <c r="AI486" s="156"/>
      <c r="AJ486" s="156"/>
      <c r="AK486" s="156"/>
      <c r="AL486" s="156">
        <v>33.026177763862364</v>
      </c>
      <c r="AM486" s="156">
        <v>37.424974528579924</v>
      </c>
      <c r="AN486" s="156">
        <v>70.4511522924423</v>
      </c>
      <c r="AO486" s="156">
        <v>16.347923838783053</v>
      </c>
      <c r="AP486" s="156">
        <v>1154.7563762936923</v>
      </c>
    </row>
    <row r="487" spans="33:42" ht="12.75">
      <c r="AG487" s="156"/>
      <c r="AH487" s="156"/>
      <c r="AI487" s="156"/>
      <c r="AJ487" s="156"/>
      <c r="AK487" s="156"/>
      <c r="AL487" s="156">
        <v>34.55163651422514</v>
      </c>
      <c r="AM487" s="156">
        <v>26.763388173176324</v>
      </c>
      <c r="AN487" s="156">
        <v>61.31502468740147</v>
      </c>
      <c r="AO487" s="156">
        <v>24.04520107352314</v>
      </c>
      <c r="AP487" s="156">
        <v>1014.19128536562</v>
      </c>
    </row>
    <row r="488" spans="33:42" ht="12.75">
      <c r="AG488" s="156"/>
      <c r="AH488" s="156"/>
      <c r="AI488" s="156"/>
      <c r="AJ488" s="156"/>
      <c r="AK488" s="156"/>
      <c r="AL488" s="156">
        <v>42.25889869609603</v>
      </c>
      <c r="AM488" s="156">
        <v>38.90121417285806</v>
      </c>
      <c r="AN488" s="156">
        <v>81.16011286895409</v>
      </c>
      <c r="AO488" s="156">
        <v>17.94578368921098</v>
      </c>
      <c r="AP488" s="156">
        <v>907.9430306019043</v>
      </c>
    </row>
    <row r="489" spans="33:42" ht="12.75">
      <c r="AG489" s="156"/>
      <c r="AH489" s="156"/>
      <c r="AI489" s="156"/>
      <c r="AJ489" s="156"/>
      <c r="AK489" s="156"/>
      <c r="AL489" s="156">
        <v>431.00043419267524</v>
      </c>
      <c r="AM489" s="156">
        <v>189.0381960919648</v>
      </c>
      <c r="AN489" s="156">
        <v>620.0386302846392</v>
      </c>
      <c r="AO489" s="156">
        <v>252.50765763700758</v>
      </c>
      <c r="AP489" s="156">
        <v>7017.975461979343</v>
      </c>
    </row>
    <row r="490" ht="12.75">
      <c r="AF490" s="8"/>
    </row>
    <row r="491" ht="12.75">
      <c r="AF491" s="8"/>
    </row>
    <row r="492" ht="12.75">
      <c r="AF492" s="2"/>
    </row>
    <row r="493" spans="33:35" ht="12.75">
      <c r="AG493" s="154"/>
      <c r="AH493" s="154"/>
      <c r="AI493" s="154"/>
    </row>
    <row r="494" spans="33:35" ht="12.75">
      <c r="AG494" s="156"/>
      <c r="AH494" s="156"/>
      <c r="AI494" s="156"/>
    </row>
    <row r="495" spans="33:35" ht="12.75">
      <c r="AG495" s="156"/>
      <c r="AH495" s="156"/>
      <c r="AI495" s="156"/>
    </row>
    <row r="496" spans="33:35" ht="12.75">
      <c r="AG496" s="156"/>
      <c r="AH496" s="156"/>
      <c r="AI496" s="156"/>
    </row>
    <row r="497" spans="33:35" ht="12.75">
      <c r="AG497" s="156"/>
      <c r="AH497" s="156"/>
      <c r="AI497" s="156"/>
    </row>
    <row r="498" spans="33:35" ht="12.75">
      <c r="AG498" s="156"/>
      <c r="AH498" s="156"/>
      <c r="AI498" s="156"/>
    </row>
    <row r="499" spans="33:35" ht="12.75">
      <c r="AG499" s="156"/>
      <c r="AH499" s="156"/>
      <c r="AI499" s="156"/>
    </row>
    <row r="500" spans="33:35" ht="12.75">
      <c r="AG500" s="156"/>
      <c r="AH500" s="156"/>
      <c r="AI500" s="156"/>
    </row>
    <row r="501" ht="12.75">
      <c r="AF501" s="8"/>
    </row>
    <row r="502" ht="12.75">
      <c r="AF502" s="8"/>
    </row>
    <row r="503" spans="38:42" ht="12.75">
      <c r="AL503" s="52" t="s">
        <v>16</v>
      </c>
      <c r="AM503" s="52" t="s">
        <v>17</v>
      </c>
      <c r="AN503" s="52" t="s">
        <v>172</v>
      </c>
      <c r="AO503" s="52" t="s">
        <v>18</v>
      </c>
      <c r="AP503" s="52" t="s">
        <v>19</v>
      </c>
    </row>
    <row r="504" spans="33:42" ht="12.75">
      <c r="AG504" s="154"/>
      <c r="AH504" s="154"/>
      <c r="AI504" s="154"/>
      <c r="AJ504" s="154"/>
      <c r="AK504" s="154"/>
      <c r="AL504" s="154" t="s">
        <v>20</v>
      </c>
      <c r="AM504" s="154" t="s">
        <v>20</v>
      </c>
      <c r="AN504" s="154" t="s">
        <v>20</v>
      </c>
      <c r="AO504" s="154" t="s">
        <v>20</v>
      </c>
      <c r="AP504" s="154" t="s">
        <v>20</v>
      </c>
    </row>
    <row r="505" spans="33:42" ht="12.75">
      <c r="AG505" s="155"/>
      <c r="AH505" s="155"/>
      <c r="AI505" s="155"/>
      <c r="AJ505" s="155"/>
      <c r="AK505" s="155"/>
      <c r="AL505" s="155">
        <v>30.199391246810702</v>
      </c>
      <c r="AM505" s="155">
        <v>12.26859663488687</v>
      </c>
      <c r="AN505" s="155">
        <v>24.732626915727792</v>
      </c>
      <c r="AO505" s="155">
        <v>21.718045079526206</v>
      </c>
      <c r="AP505" s="155">
        <v>19.904700484316322</v>
      </c>
    </row>
    <row r="506" spans="33:42" ht="12.75">
      <c r="AG506" s="155"/>
      <c r="AH506" s="155"/>
      <c r="AI506" s="155"/>
      <c r="AJ506" s="155"/>
      <c r="AK506" s="155"/>
      <c r="AL506" s="155">
        <v>29.23822502702421</v>
      </c>
      <c r="AM506" s="155">
        <v>18.975038626244586</v>
      </c>
      <c r="AN506" s="155">
        <v>26.10917120908986</v>
      </c>
      <c r="AO506" s="155">
        <v>32.69254520390002</v>
      </c>
      <c r="AP506" s="155">
        <v>23.784084596375624</v>
      </c>
    </row>
    <row r="507" spans="33:42" ht="12.75">
      <c r="AG507" s="155"/>
      <c r="AH507" s="155"/>
      <c r="AI507" s="155"/>
      <c r="AJ507" s="155"/>
      <c r="AK507" s="155"/>
      <c r="AL507" s="155">
        <v>15.078253256569758</v>
      </c>
      <c r="AM507" s="155">
        <v>14.222636103168638</v>
      </c>
      <c r="AN507" s="155">
        <v>14.817391569371287</v>
      </c>
      <c r="AO507" s="155">
        <v>22.485592134382976</v>
      </c>
      <c r="AP507" s="155">
        <v>12.468219044919143</v>
      </c>
    </row>
    <row r="508" spans="33:42" ht="12.75">
      <c r="AG508" s="155"/>
      <c r="AH508" s="155"/>
      <c r="AI508" s="155"/>
      <c r="AJ508" s="155"/>
      <c r="AK508" s="155"/>
      <c r="AL508" s="155">
        <v>7.66267853667597</v>
      </c>
      <c r="AM508" s="155">
        <v>19.797572819819507</v>
      </c>
      <c r="AN508" s="155">
        <v>11.362381124560015</v>
      </c>
      <c r="AO508" s="155">
        <v>6.4742289369631765</v>
      </c>
      <c r="AP508" s="155">
        <v>16.454266369976818</v>
      </c>
    </row>
    <row r="509" spans="33:42" ht="12.75">
      <c r="AG509" s="155"/>
      <c r="AH509" s="155"/>
      <c r="AI509" s="155"/>
      <c r="AJ509" s="155"/>
      <c r="AK509" s="155"/>
      <c r="AL509" s="155">
        <v>8.01661292498353</v>
      </c>
      <c r="AM509" s="155">
        <v>14.157661640061493</v>
      </c>
      <c r="AN509" s="155">
        <v>9.888903963814927</v>
      </c>
      <c r="AO509" s="155">
        <v>9.522563116913199</v>
      </c>
      <c r="AP509" s="155">
        <v>14.451337011081234</v>
      </c>
    </row>
    <row r="510" spans="33:42" ht="12.75">
      <c r="AG510" s="155"/>
      <c r="AH510" s="155"/>
      <c r="AI510" s="155"/>
      <c r="AJ510" s="155"/>
      <c r="AK510" s="155"/>
      <c r="AL510" s="155">
        <v>9.804839007935787</v>
      </c>
      <c r="AM510" s="155">
        <v>20.578494175818886</v>
      </c>
      <c r="AN510" s="155">
        <v>13.089525217436236</v>
      </c>
      <c r="AO510" s="155">
        <v>7.10702552831445</v>
      </c>
      <c r="AP510" s="155">
        <v>12.937392493330675</v>
      </c>
    </row>
    <row r="511" spans="33:42" ht="12.75">
      <c r="AG511" s="155"/>
      <c r="AH511" s="155"/>
      <c r="AI511" s="155"/>
      <c r="AJ511" s="155"/>
      <c r="AK511" s="155"/>
      <c r="AL511" s="155">
        <v>100</v>
      </c>
      <c r="AM511" s="155">
        <v>100</v>
      </c>
      <c r="AN511" s="155">
        <v>100</v>
      </c>
      <c r="AO511" s="155">
        <v>100</v>
      </c>
      <c r="AP511" s="155">
        <v>100</v>
      </c>
    </row>
    <row r="515" spans="33:35" ht="12.75">
      <c r="AG515" s="154"/>
      <c r="AH515" s="154"/>
      <c r="AI515" s="154"/>
    </row>
    <row r="516" spans="33:35" ht="12.75">
      <c r="AG516" s="155"/>
      <c r="AH516" s="155"/>
      <c r="AI516" s="155"/>
    </row>
    <row r="517" spans="33:35" ht="12.75">
      <c r="AG517" s="155"/>
      <c r="AH517" s="155"/>
      <c r="AI517" s="155"/>
    </row>
    <row r="518" spans="33:35" ht="12.75">
      <c r="AG518" s="155"/>
      <c r="AH518" s="155"/>
      <c r="AI518" s="155"/>
    </row>
    <row r="519" spans="33:35" ht="12.75">
      <c r="AG519" s="155"/>
      <c r="AH519" s="155"/>
      <c r="AI519" s="155"/>
    </row>
    <row r="520" spans="33:35" ht="12.75">
      <c r="AG520" s="155"/>
      <c r="AH520" s="155"/>
      <c r="AI520" s="155"/>
    </row>
    <row r="521" spans="33:35" ht="12.75">
      <c r="AG521" s="155"/>
      <c r="AH521" s="155"/>
      <c r="AI521" s="155"/>
    </row>
    <row r="522" spans="33:35" ht="12.75">
      <c r="AG522" s="155"/>
      <c r="AH522" s="155"/>
      <c r="AI522" s="155"/>
    </row>
    <row r="525" spans="32:36" ht="12.75">
      <c r="AF525" s="8"/>
      <c r="AJ525" s="159"/>
    </row>
    <row r="527" ht="12.75">
      <c r="AF527" s="8"/>
    </row>
    <row r="528" spans="32:42" ht="12.75">
      <c r="AF528" s="2"/>
      <c r="AL528" s="52" t="s">
        <v>16</v>
      </c>
      <c r="AM528" s="52" t="s">
        <v>17</v>
      </c>
      <c r="AN528" s="52" t="s">
        <v>172</v>
      </c>
      <c r="AO528" s="52" t="s">
        <v>18</v>
      </c>
      <c r="AP528" s="52" t="s">
        <v>19</v>
      </c>
    </row>
    <row r="529" spans="33:42" ht="12.75">
      <c r="AG529" s="154"/>
      <c r="AH529" s="154"/>
      <c r="AI529" s="154"/>
      <c r="AJ529" s="154"/>
      <c r="AK529" s="154"/>
      <c r="AL529" s="154" t="s">
        <v>15</v>
      </c>
      <c r="AM529" s="154" t="s">
        <v>15</v>
      </c>
      <c r="AN529" s="154" t="s">
        <v>15</v>
      </c>
      <c r="AO529" s="154" t="s">
        <v>15</v>
      </c>
      <c r="AP529" s="154" t="s">
        <v>15</v>
      </c>
    </row>
    <row r="530" spans="33:42" ht="12.75">
      <c r="AG530" s="156"/>
      <c r="AH530" s="156"/>
      <c r="AI530" s="156"/>
      <c r="AJ530" s="156"/>
      <c r="AK530" s="156"/>
      <c r="AL530" s="156">
        <f aca="true" t="shared" si="0" ref="AL530:AL535">$AL$536*AL505/100</f>
        <v>130.86972718556348</v>
      </c>
      <c r="AM530" s="156">
        <f aca="true" t="shared" si="1" ref="AM530:AM535">$AM$536*AM505/100</f>
        <v>23.192333764389637</v>
      </c>
      <c r="AN530" s="156">
        <f aca="true" t="shared" si="2" ref="AN530:AN535">$AN$536*AN505/100</f>
        <v>153.93349530523602</v>
      </c>
      <c r="AO530" s="156">
        <f aca="true" t="shared" si="3" ref="AO530:AO535">$AO$536*AO505/100</f>
        <v>55.22857855700856</v>
      </c>
      <c r="AP530" s="156">
        <f aca="true" t="shared" si="4" ref="AP530:AP535">$AP$536*AP505/100</f>
        <v>1399.2498861082097</v>
      </c>
    </row>
    <row r="531" spans="33:42" ht="12.75">
      <c r="AG531" s="156"/>
      <c r="AH531" s="156"/>
      <c r="AI531" s="156"/>
      <c r="AJ531" s="156"/>
      <c r="AK531" s="156"/>
      <c r="AL531" s="156">
        <f t="shared" si="0"/>
        <v>126.7044922000165</v>
      </c>
      <c r="AM531" s="156">
        <f t="shared" si="1"/>
        <v>35.870070726806304</v>
      </c>
      <c r="AN531" s="156">
        <f t="shared" si="2"/>
        <v>162.5009748229476</v>
      </c>
      <c r="AO531" s="156">
        <f t="shared" si="3"/>
        <v>83.13652515272959</v>
      </c>
      <c r="AP531" s="156">
        <f t="shared" si="4"/>
        <v>1671.9607355503342</v>
      </c>
    </row>
    <row r="532" spans="33:42" ht="12.75">
      <c r="AG532" s="156"/>
      <c r="AH532" s="156"/>
      <c r="AI532" s="156"/>
      <c r="AJ532" s="156"/>
      <c r="AK532" s="156"/>
      <c r="AL532" s="156">
        <f t="shared" si="0"/>
        <v>65.34194262377767</v>
      </c>
      <c r="AM532" s="156">
        <f t="shared" si="1"/>
        <v>26.886214726154513</v>
      </c>
      <c r="AN532" s="156">
        <f t="shared" si="2"/>
        <v>92.22202248679092</v>
      </c>
      <c r="AO532" s="156">
        <f t="shared" si="3"/>
        <v>57.180436224682325</v>
      </c>
      <c r="AP532" s="156">
        <f t="shared" si="4"/>
        <v>876.4841295814431</v>
      </c>
    </row>
    <row r="533" spans="33:42" ht="12.75">
      <c r="AG533" s="156"/>
      <c r="AH533" s="156"/>
      <c r="AI533" s="156"/>
      <c r="AJ533" s="156"/>
      <c r="AK533" s="156"/>
      <c r="AL533" s="156">
        <f t="shared" si="0"/>
        <v>33.206386228443</v>
      </c>
      <c r="AM533" s="156">
        <f t="shared" si="1"/>
        <v>37.42497452857993</v>
      </c>
      <c r="AN533" s="156">
        <f t="shared" si="2"/>
        <v>70.71836919925063</v>
      </c>
      <c r="AO533" s="156">
        <f t="shared" si="3"/>
        <v>16.46384194027694</v>
      </c>
      <c r="AP533" s="156">
        <f t="shared" si="4"/>
        <v>1156.6931319727923</v>
      </c>
    </row>
    <row r="534" spans="33:42" ht="12.75">
      <c r="AG534" s="156"/>
      <c r="AH534" s="156"/>
      <c r="AI534" s="156"/>
      <c r="AJ534" s="156"/>
      <c r="AK534" s="156"/>
      <c r="AL534" s="156">
        <f t="shared" si="0"/>
        <v>34.74016869646846</v>
      </c>
      <c r="AM534" s="156">
        <f t="shared" si="1"/>
        <v>26.763388173176327</v>
      </c>
      <c r="AN534" s="156">
        <f t="shared" si="2"/>
        <v>61.547588821623606</v>
      </c>
      <c r="AO534" s="156">
        <f t="shared" si="3"/>
        <v>24.215698201229912</v>
      </c>
      <c r="AP534" s="156">
        <f t="shared" si="4"/>
        <v>1015.8922854830042</v>
      </c>
    </row>
    <row r="535" spans="33:42" ht="12.75">
      <c r="AG535" s="156"/>
      <c r="AH535" s="156"/>
      <c r="AI535" s="156"/>
      <c r="AJ535" s="156"/>
      <c r="AK535" s="156"/>
      <c r="AL535" s="156">
        <f t="shared" si="0"/>
        <v>42.48948581711689</v>
      </c>
      <c r="AM535" s="156">
        <f t="shared" si="1"/>
        <v>38.90121417285806</v>
      </c>
      <c r="AN535" s="156">
        <f t="shared" si="2"/>
        <v>81.46794820750232</v>
      </c>
      <c r="AO535" s="156">
        <f t="shared" si="3"/>
        <v>18.0730317236151</v>
      </c>
      <c r="AP535" s="156">
        <f t="shared" si="4"/>
        <v>909.4658313042148</v>
      </c>
    </row>
    <row r="536" spans="33:42" ht="12.75">
      <c r="AG536" s="156"/>
      <c r="AH536" s="156"/>
      <c r="AI536" s="156"/>
      <c r="AJ536" s="156"/>
      <c r="AK536" s="156"/>
      <c r="AL536" s="156">
        <f>AL442</f>
        <v>433.3522027513862</v>
      </c>
      <c r="AM536" s="156">
        <f>AM442</f>
        <v>189.0381960919648</v>
      </c>
      <c r="AN536" s="156">
        <f>AN442</f>
        <v>622.3903988433503</v>
      </c>
      <c r="AO536" s="156">
        <f>AO442</f>
        <v>254.29811179954237</v>
      </c>
      <c r="AP536" s="156">
        <f>AP442</f>
        <v>7029.746000000011</v>
      </c>
    </row>
    <row r="537" ht="12.75">
      <c r="AF537" s="8"/>
    </row>
    <row r="538" ht="12.75">
      <c r="AF538" s="8"/>
    </row>
    <row r="539" ht="12.75">
      <c r="AF539" s="2"/>
    </row>
    <row r="540" spans="33:35" ht="12.75">
      <c r="AG540" s="154"/>
      <c r="AH540" s="154"/>
      <c r="AI540" s="154"/>
    </row>
    <row r="541" spans="33:35" ht="12.75">
      <c r="AG541" s="156"/>
      <c r="AH541" s="156"/>
      <c r="AI541" s="156"/>
    </row>
    <row r="542" spans="33:35" ht="12.75">
      <c r="AG542" s="156"/>
      <c r="AH542" s="156"/>
      <c r="AI542" s="156"/>
    </row>
    <row r="543" spans="33:35" ht="12.75">
      <c r="AG543" s="156"/>
      <c r="AH543" s="156"/>
      <c r="AI543" s="156"/>
    </row>
    <row r="544" spans="33:35" ht="12.75">
      <c r="AG544" s="156"/>
      <c r="AH544" s="156"/>
      <c r="AI544" s="156"/>
    </row>
    <row r="545" spans="33:35" ht="12.75">
      <c r="AG545" s="156"/>
      <c r="AH545" s="156"/>
      <c r="AI545" s="156"/>
    </row>
    <row r="546" spans="33:35" ht="12.75">
      <c r="AG546" s="156"/>
      <c r="AH546" s="156"/>
      <c r="AI546" s="156"/>
    </row>
    <row r="547" spans="33:35" ht="12.75">
      <c r="AG547" s="156"/>
      <c r="AH547" s="156"/>
      <c r="AI547" s="156"/>
    </row>
    <row r="548" spans="33:35" ht="12.75">
      <c r="AG548" s="156"/>
      <c r="AH548" s="156"/>
      <c r="AI548" s="156"/>
    </row>
    <row r="549" spans="33:35" ht="12.75">
      <c r="AG549" s="156"/>
      <c r="AH549" s="156"/>
      <c r="AI549" s="156"/>
    </row>
    <row r="550" ht="12.75">
      <c r="AF550" s="8"/>
    </row>
    <row r="551" ht="12.75">
      <c r="AF551" s="8"/>
    </row>
    <row r="552" spans="38:42" ht="12.75">
      <c r="AL552" s="52" t="s">
        <v>16</v>
      </c>
      <c r="AM552" s="52" t="s">
        <v>17</v>
      </c>
      <c r="AN552" s="52" t="s">
        <v>172</v>
      </c>
      <c r="AO552" s="52" t="s">
        <v>18</v>
      </c>
      <c r="AP552" s="52" t="s">
        <v>19</v>
      </c>
    </row>
    <row r="553" spans="33:42" ht="12.75">
      <c r="AG553" s="154"/>
      <c r="AH553" s="154"/>
      <c r="AI553" s="154"/>
      <c r="AJ553" s="154"/>
      <c r="AK553" s="154"/>
      <c r="AL553" s="154" t="s">
        <v>15</v>
      </c>
      <c r="AM553" s="154" t="s">
        <v>15</v>
      </c>
      <c r="AN553" s="154" t="s">
        <v>15</v>
      </c>
      <c r="AO553" s="154" t="s">
        <v>15</v>
      </c>
      <c r="AP553" s="154" t="s">
        <v>15</v>
      </c>
    </row>
    <row r="554" spans="33:42" ht="12.75">
      <c r="AG554" s="156"/>
      <c r="AH554" s="156"/>
      <c r="AI554" s="156"/>
      <c r="AJ554" s="156"/>
      <c r="AK554" s="156"/>
      <c r="AL554" s="156">
        <v>259.08826298997894</v>
      </c>
      <c r="AM554" s="156">
        <v>103.62929061383957</v>
      </c>
      <c r="AN554" s="156">
        <v>362.71755360381854</v>
      </c>
      <c r="AO554" s="156">
        <v>130.20767600701888</v>
      </c>
      <c r="AP554" s="156">
        <v>2882.7437579151792</v>
      </c>
    </row>
    <row r="555" spans="33:42" ht="12.75">
      <c r="AG555" s="156"/>
      <c r="AH555" s="156"/>
      <c r="AI555" s="156"/>
      <c r="AJ555" s="156"/>
      <c r="AK555" s="156"/>
      <c r="AL555" s="156">
        <v>36.46840914362699</v>
      </c>
      <c r="AM555" s="156">
        <v>10.854110721712543</v>
      </c>
      <c r="AN555" s="156">
        <v>47.32251986533955</v>
      </c>
      <c r="AO555" s="156">
        <v>37.37039834150245</v>
      </c>
      <c r="AP555" s="156">
        <v>641.4707948984067</v>
      </c>
    </row>
    <row r="556" spans="33:42" ht="12.75">
      <c r="AG556" s="156"/>
      <c r="AH556" s="156"/>
      <c r="AI556" s="156"/>
      <c r="AJ556" s="156"/>
      <c r="AK556" s="156"/>
      <c r="AL556" s="156">
        <v>41.965352275258084</v>
      </c>
      <c r="AM556" s="156">
        <v>51.51366802271012</v>
      </c>
      <c r="AN556" s="156">
        <v>93.4790202979682</v>
      </c>
      <c r="AO556" s="156">
        <v>30.566724734693622</v>
      </c>
      <c r="AP556" s="156">
        <v>1461.928879101873</v>
      </c>
    </row>
    <row r="557" spans="33:42" ht="12.75">
      <c r="AG557" s="156"/>
      <c r="AH557" s="156"/>
      <c r="AI557" s="156"/>
      <c r="AJ557" s="156"/>
      <c r="AK557" s="156"/>
      <c r="AL557" s="156">
        <v>21.53860471352398</v>
      </c>
      <c r="AM557" s="156">
        <v>3.020432671294902</v>
      </c>
      <c r="AN557" s="156">
        <v>24.559037384818883</v>
      </c>
      <c r="AO557" s="156">
        <v>11.513254014584327</v>
      </c>
      <c r="AP557" s="156">
        <v>545.1524337194049</v>
      </c>
    </row>
    <row r="558" spans="33:42" ht="12.75">
      <c r="AG558" s="156"/>
      <c r="AH558" s="156"/>
      <c r="AI558" s="156"/>
      <c r="AJ558" s="156"/>
      <c r="AK558" s="156"/>
      <c r="AL558" s="156">
        <v>34.448176665462846</v>
      </c>
      <c r="AM558" s="156">
        <v>6.396568005665061</v>
      </c>
      <c r="AN558" s="156">
        <v>40.844744671127906</v>
      </c>
      <c r="AO558" s="156">
        <v>14.82855194630112</v>
      </c>
      <c r="AP558" s="156">
        <v>233.15579402533893</v>
      </c>
    </row>
    <row r="559" spans="33:42" ht="12.75">
      <c r="AG559" s="156"/>
      <c r="AH559" s="156"/>
      <c r="AI559" s="156"/>
      <c r="AJ559" s="156"/>
      <c r="AK559" s="156"/>
      <c r="AL559" s="156">
        <v>39.84339696353532</v>
      </c>
      <c r="AM559" s="156">
        <v>13.624126056742604</v>
      </c>
      <c r="AN559" s="156">
        <v>53.46752302027792</v>
      </c>
      <c r="AO559" s="156">
        <v>29.81150675544204</v>
      </c>
      <c r="AP559" s="156">
        <v>1265.2943403397999</v>
      </c>
    </row>
    <row r="560" spans="33:42" ht="12.75">
      <c r="AG560" s="156"/>
      <c r="AH560" s="156"/>
      <c r="AI560" s="156"/>
      <c r="AJ560" s="156"/>
      <c r="AK560" s="156"/>
      <c r="AL560" s="156">
        <v>433.3522027513862</v>
      </c>
      <c r="AM560" s="156">
        <v>189.0381960919648</v>
      </c>
      <c r="AN560" s="156">
        <v>622.3903988433503</v>
      </c>
      <c r="AO560" s="156">
        <v>254.29811179954237</v>
      </c>
      <c r="AP560" s="156">
        <v>7029.746000000011</v>
      </c>
    </row>
    <row r="564" spans="33:35" ht="12.75">
      <c r="AG564" s="154"/>
      <c r="AH564" s="154"/>
      <c r="AI564" s="154"/>
    </row>
    <row r="565" spans="33:35" ht="12.75">
      <c r="AG565" s="156"/>
      <c r="AH565" s="156"/>
      <c r="AI565" s="156"/>
    </row>
    <row r="566" spans="33:35" ht="12.75">
      <c r="AG566" s="156"/>
      <c r="AH566" s="156"/>
      <c r="AI566" s="156"/>
    </row>
    <row r="567" spans="33:35" ht="12.75">
      <c r="AG567" s="156"/>
      <c r="AH567" s="156"/>
      <c r="AI567" s="156"/>
    </row>
    <row r="568" spans="33:35" ht="12.75">
      <c r="AG568" s="156"/>
      <c r="AH568" s="156"/>
      <c r="AI568" s="156"/>
    </row>
    <row r="569" spans="33:35" ht="12.75">
      <c r="AG569" s="156"/>
      <c r="AH569" s="156"/>
      <c r="AI569" s="156"/>
    </row>
    <row r="570" spans="33:35" ht="12.75">
      <c r="AG570" s="156"/>
      <c r="AH570" s="156"/>
      <c r="AI570" s="156"/>
    </row>
    <row r="571" spans="33:35" ht="12.75">
      <c r="AG571" s="156"/>
      <c r="AH571" s="156"/>
      <c r="AI571" s="156"/>
    </row>
    <row r="574" spans="38:42" ht="12.75">
      <c r="AL574" s="52" t="s">
        <v>16</v>
      </c>
      <c r="AM574" s="52" t="s">
        <v>17</v>
      </c>
      <c r="AN574" s="52" t="s">
        <v>172</v>
      </c>
      <c r="AO574" s="52" t="s">
        <v>18</v>
      </c>
      <c r="AP574" s="52" t="s">
        <v>19</v>
      </c>
    </row>
    <row r="575" spans="33:42" ht="12.75">
      <c r="AG575" s="154"/>
      <c r="AH575" s="154"/>
      <c r="AI575" s="154"/>
      <c r="AJ575" s="154"/>
      <c r="AK575" s="154"/>
      <c r="AL575" s="154" t="s">
        <v>20</v>
      </c>
      <c r="AM575" s="154" t="s">
        <v>20</v>
      </c>
      <c r="AN575" s="154" t="s">
        <v>20</v>
      </c>
      <c r="AO575" s="154" t="s">
        <v>20</v>
      </c>
      <c r="AP575" s="154" t="s">
        <v>20</v>
      </c>
    </row>
    <row r="576" spans="33:42" ht="12.75">
      <c r="AG576" s="155"/>
      <c r="AH576" s="155"/>
      <c r="AI576" s="155"/>
      <c r="AJ576" s="155"/>
      <c r="AK576" s="155"/>
      <c r="AL576" s="155">
        <v>59.786995738110434</v>
      </c>
      <c r="AM576" s="155">
        <v>54.819233761321534</v>
      </c>
      <c r="AN576" s="155">
        <v>58.27814090286297</v>
      </c>
      <c r="AO576" s="155">
        <v>51.202769491917714</v>
      </c>
      <c r="AP576" s="155">
        <v>41.00779399305714</v>
      </c>
    </row>
    <row r="577" spans="33:42" ht="12.75">
      <c r="AG577" s="155"/>
      <c r="AH577" s="155"/>
      <c r="AI577" s="155"/>
      <c r="AJ577" s="155"/>
      <c r="AK577" s="155"/>
      <c r="AL577" s="155">
        <v>8.415420277567826</v>
      </c>
      <c r="AM577" s="155">
        <v>5.741755341567134</v>
      </c>
      <c r="AN577" s="155">
        <v>7.603349915629108</v>
      </c>
      <c r="AO577" s="155">
        <v>14.69550759816916</v>
      </c>
      <c r="AP577" s="155">
        <v>9.125092071582753</v>
      </c>
    </row>
    <row r="578" spans="33:42" ht="12.75">
      <c r="AG578" s="155"/>
      <c r="AH578" s="155"/>
      <c r="AI578" s="155"/>
      <c r="AJ578" s="155"/>
      <c r="AK578" s="155"/>
      <c r="AL578" s="155">
        <v>9.683890380345794</v>
      </c>
      <c r="AM578" s="155">
        <v>27.250401817021856</v>
      </c>
      <c r="AN578" s="155">
        <v>15.019354487422929</v>
      </c>
      <c r="AO578" s="155">
        <v>12.020036058619539</v>
      </c>
      <c r="AP578" s="155">
        <v>20.79632577196773</v>
      </c>
    </row>
    <row r="579" spans="33:42" ht="12.75">
      <c r="AG579" s="155"/>
      <c r="AH579" s="155"/>
      <c r="AI579" s="155"/>
      <c r="AJ579" s="155"/>
      <c r="AK579" s="155"/>
      <c r="AL579" s="155">
        <v>4.970230813821583</v>
      </c>
      <c r="AM579" s="155">
        <v>1.59778961804391</v>
      </c>
      <c r="AN579" s="155">
        <v>3.9459216322198047</v>
      </c>
      <c r="AO579" s="155">
        <v>4.527463429873979</v>
      </c>
      <c r="AP579" s="155">
        <v>7.754937855783183</v>
      </c>
    </row>
    <row r="580" spans="33:42" ht="12.75">
      <c r="AG580" s="155"/>
      <c r="AH580" s="155"/>
      <c r="AI580" s="155"/>
      <c r="AJ580" s="155"/>
      <c r="AK580" s="155"/>
      <c r="AL580" s="155">
        <v>7.949233082640112</v>
      </c>
      <c r="AM580" s="155">
        <v>3.383743676094543</v>
      </c>
      <c r="AN580" s="155">
        <v>6.562560210927697</v>
      </c>
      <c r="AO580" s="155">
        <v>5.8311687182286835</v>
      </c>
      <c r="AP580" s="155">
        <v>3.3167029651617366</v>
      </c>
    </row>
    <row r="581" spans="33:42" ht="12.75">
      <c r="AG581" s="155"/>
      <c r="AH581" s="155"/>
      <c r="AI581" s="155"/>
      <c r="AJ581" s="155"/>
      <c r="AK581" s="155"/>
      <c r="AL581" s="155">
        <v>9.194229707514246</v>
      </c>
      <c r="AM581" s="155">
        <v>7.20707578595102</v>
      </c>
      <c r="AN581" s="155">
        <v>8.590672850937597</v>
      </c>
      <c r="AO581" s="155">
        <v>11.723054703190954</v>
      </c>
      <c r="AP581" s="155">
        <v>17.999147342447337</v>
      </c>
    </row>
    <row r="582" spans="33:42" ht="12.75">
      <c r="AG582" s="155"/>
      <c r="AH582" s="155"/>
      <c r="AI582" s="155"/>
      <c r="AJ582" s="155"/>
      <c r="AK582" s="155"/>
      <c r="AL582" s="155">
        <v>100</v>
      </c>
      <c r="AM582" s="155">
        <v>100</v>
      </c>
      <c r="AN582" s="155">
        <v>100</v>
      </c>
      <c r="AO582" s="155">
        <v>100</v>
      </c>
      <c r="AP582" s="155">
        <v>100</v>
      </c>
    </row>
    <row r="586" spans="33:35" ht="12.75">
      <c r="AG586" s="154"/>
      <c r="AH586" s="154"/>
      <c r="AI586" s="154"/>
    </row>
    <row r="587" spans="33:35" ht="12.75">
      <c r="AG587" s="155"/>
      <c r="AH587" s="155"/>
      <c r="AI587" s="155"/>
    </row>
    <row r="588" spans="33:35" ht="12.75">
      <c r="AG588" s="155"/>
      <c r="AH588" s="155"/>
      <c r="AI588" s="155"/>
    </row>
    <row r="589" spans="33:35" ht="12.75">
      <c r="AG589" s="155"/>
      <c r="AH589" s="155"/>
      <c r="AI589" s="155"/>
    </row>
    <row r="590" spans="33:35" ht="12.75">
      <c r="AG590" s="155"/>
      <c r="AH590" s="155"/>
      <c r="AI590" s="155"/>
    </row>
    <row r="591" spans="33:35" ht="12.75">
      <c r="AG591" s="155"/>
      <c r="AH591" s="155"/>
      <c r="AI591" s="155"/>
    </row>
    <row r="592" spans="33:35" ht="12.75">
      <c r="AG592" s="155"/>
      <c r="AH592" s="155"/>
      <c r="AI592" s="155"/>
    </row>
    <row r="593" spans="33:35" ht="12.75">
      <c r="AG593" s="155"/>
      <c r="AH593" s="155"/>
      <c r="AI593" s="155"/>
    </row>
  </sheetData>
  <sheetProtection/>
  <mergeCells count="3">
    <mergeCell ref="C6:D6"/>
    <mergeCell ref="G6:H6"/>
    <mergeCell ref="J6:J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AV594"/>
  <sheetViews>
    <sheetView workbookViewId="0" topLeftCell="A1">
      <selection activeCell="J121" sqref="J121"/>
    </sheetView>
  </sheetViews>
  <sheetFormatPr defaultColWidth="9.140625" defaultRowHeight="12.75"/>
  <cols>
    <col min="1" max="1" width="9.140625" style="52" customWidth="1"/>
    <col min="2" max="2" width="28.57421875" style="52" customWidth="1"/>
    <col min="3" max="4" width="12.7109375" style="52" customWidth="1"/>
    <col min="5" max="5" width="12.7109375" style="8" customWidth="1"/>
    <col min="6" max="6" width="4.8515625" style="52" customWidth="1"/>
    <col min="7" max="7" width="10.140625" style="52" customWidth="1"/>
    <col min="8" max="8" width="12.7109375" style="52" customWidth="1"/>
    <col min="9" max="9" width="12.7109375" style="8" customWidth="1"/>
    <col min="10" max="10" width="9.140625" style="60" customWidth="1"/>
    <col min="11" max="12" width="9.140625" style="52" customWidth="1"/>
    <col min="13" max="13" width="28.7109375" style="52" customWidth="1"/>
    <col min="14" max="14" width="17.57421875" style="52" bestFit="1" customWidth="1"/>
    <col min="15" max="15" width="22.57421875" style="154" bestFit="1" customWidth="1"/>
    <col min="16" max="16" width="22.57421875" style="155" customWidth="1"/>
    <col min="17" max="17" width="18.00390625" style="155" bestFit="1" customWidth="1"/>
    <col min="18" max="18" width="15.57421875" style="155" bestFit="1" customWidth="1"/>
    <col min="19" max="19" width="31.7109375" style="52" bestFit="1" customWidth="1"/>
    <col min="20" max="20" width="29.140625" style="52" bestFit="1" customWidth="1"/>
    <col min="21" max="21" width="19.28125" style="52" bestFit="1" customWidth="1"/>
    <col min="22" max="22" width="31.7109375" style="52" customWidth="1"/>
    <col min="23" max="23" width="9.57421875" style="52" bestFit="1" customWidth="1"/>
    <col min="24" max="24" width="29.140625" style="52" bestFit="1" customWidth="1"/>
    <col min="25" max="25" width="9.57421875" style="52" bestFit="1" customWidth="1"/>
    <col min="26" max="26" width="24.7109375" style="52" bestFit="1" customWidth="1"/>
    <col min="27" max="27" width="9.57421875" style="52" bestFit="1" customWidth="1"/>
    <col min="28" max="28" width="15.140625" style="52" customWidth="1"/>
    <col min="29" max="29" width="9.57421875" style="52" bestFit="1" customWidth="1"/>
    <col min="30" max="31" width="9.140625" style="52" customWidth="1"/>
    <col min="32" max="32" width="34.28125" style="52" bestFit="1" customWidth="1"/>
    <col min="33" max="33" width="18.57421875" style="52" bestFit="1" customWidth="1"/>
    <col min="34" max="34" width="22.7109375" style="52" bestFit="1" customWidth="1"/>
    <col min="35" max="35" width="14.8515625" style="52" bestFit="1" customWidth="1"/>
    <col min="36" max="36" width="18.140625" style="52" bestFit="1" customWidth="1"/>
    <col min="37" max="37" width="15.7109375" style="52" bestFit="1" customWidth="1"/>
    <col min="38" max="38" width="31.8515625" style="52" bestFit="1" customWidth="1"/>
    <col min="39" max="39" width="29.28125" style="52" bestFit="1" customWidth="1"/>
    <col min="40" max="40" width="19.421875" style="52" bestFit="1" customWidth="1"/>
    <col min="41" max="41" width="24.8515625" style="52" bestFit="1" customWidth="1"/>
    <col min="42" max="42" width="12.57421875" style="52" bestFit="1" customWidth="1"/>
    <col min="43" max="43" width="29.140625" style="52" bestFit="1" customWidth="1"/>
    <col min="44" max="44" width="9.57421875" style="52" bestFit="1" customWidth="1"/>
    <col min="45" max="45" width="24.7109375" style="52" bestFit="1" customWidth="1"/>
    <col min="46" max="46" width="9.57421875" style="52" bestFit="1" customWidth="1"/>
    <col min="47" max="47" width="15.140625" style="52" bestFit="1" customWidth="1"/>
    <col min="48" max="48" width="9.57421875" style="52" bestFit="1" customWidth="1"/>
    <col min="49" max="16384" width="9.140625" style="52" customWidth="1"/>
  </cols>
  <sheetData>
    <row r="2" ht="12.75">
      <c r="J2" s="216"/>
    </row>
    <row r="3" ht="15.75">
      <c r="B3" s="1" t="s">
        <v>176</v>
      </c>
    </row>
    <row r="4" ht="12.75">
      <c r="K4" s="216"/>
    </row>
    <row r="5" spans="2:9" ht="13.5">
      <c r="B5" s="61" t="s">
        <v>177</v>
      </c>
      <c r="C5" s="56"/>
      <c r="D5" s="56"/>
      <c r="E5" s="16"/>
      <c r="F5" s="56"/>
      <c r="G5" s="56"/>
      <c r="H5" s="56"/>
      <c r="I5" s="16"/>
    </row>
    <row r="6" spans="3:10" ht="14.25">
      <c r="C6" s="337" t="s">
        <v>24</v>
      </c>
      <c r="D6" s="337"/>
      <c r="E6" s="221"/>
      <c r="F6" s="222"/>
      <c r="G6" s="337" t="s">
        <v>178</v>
      </c>
      <c r="H6" s="337"/>
      <c r="I6" s="80"/>
      <c r="J6" s="338"/>
    </row>
    <row r="7" spans="2:10" ht="27">
      <c r="B7" s="56"/>
      <c r="C7" s="223" t="s">
        <v>4</v>
      </c>
      <c r="D7" s="223" t="s">
        <v>244</v>
      </c>
      <c r="E7" s="187" t="s">
        <v>253</v>
      </c>
      <c r="F7" s="223"/>
      <c r="G7" s="223" t="s">
        <v>254</v>
      </c>
      <c r="H7" s="223" t="s">
        <v>255</v>
      </c>
      <c r="I7" s="187" t="s">
        <v>257</v>
      </c>
      <c r="J7" s="338"/>
    </row>
    <row r="8" spans="5:9" ht="12.75">
      <c r="E8" s="227"/>
      <c r="I8" s="225" t="s">
        <v>1</v>
      </c>
    </row>
    <row r="9" spans="2:5" ht="12.75">
      <c r="B9" s="8" t="s">
        <v>137</v>
      </c>
      <c r="E9" s="227"/>
    </row>
    <row r="10" spans="2:9" ht="12.75">
      <c r="B10" s="52" t="s">
        <v>138</v>
      </c>
      <c r="C10" s="234">
        <v>77.9655513601114</v>
      </c>
      <c r="D10" s="234">
        <v>115.3962099334875</v>
      </c>
      <c r="E10" s="49">
        <v>193.36176129359876</v>
      </c>
      <c r="F10" s="59"/>
      <c r="G10" s="234">
        <v>393.44839815781154</v>
      </c>
      <c r="H10" s="234">
        <v>86.96054856633499</v>
      </c>
      <c r="I10" s="49">
        <v>517.7407423694343</v>
      </c>
    </row>
    <row r="11" spans="2:9" ht="12.75">
      <c r="B11" s="52" t="s">
        <v>139</v>
      </c>
      <c r="C11" s="234">
        <v>264.3178229205658</v>
      </c>
      <c r="D11" s="234">
        <v>276.12189897102144</v>
      </c>
      <c r="E11" s="49">
        <v>540.4397218915873</v>
      </c>
      <c r="F11" s="59"/>
      <c r="G11" s="234">
        <v>889.9474963034688</v>
      </c>
      <c r="H11" s="234">
        <v>193.83121347757805</v>
      </c>
      <c r="I11" s="49">
        <v>1161.0346125766341</v>
      </c>
    </row>
    <row r="12" spans="2:27" ht="12.75">
      <c r="B12" s="52" t="s">
        <v>140</v>
      </c>
      <c r="C12" s="234">
        <v>350.58863755025095</v>
      </c>
      <c r="D12" s="234">
        <v>338.8643211411661</v>
      </c>
      <c r="E12" s="49">
        <v>689.4529586914175</v>
      </c>
      <c r="F12" s="59"/>
      <c r="G12" s="234">
        <v>568.6816157921547</v>
      </c>
      <c r="H12" s="234">
        <v>103.5982214382076</v>
      </c>
      <c r="I12" s="49">
        <v>729.7032185493296</v>
      </c>
      <c r="T12" s="159"/>
      <c r="U12" s="159"/>
      <c r="V12" s="159"/>
      <c r="W12" s="159"/>
      <c r="X12" s="159"/>
      <c r="Y12" s="159"/>
      <c r="Z12" s="159"/>
      <c r="AA12" s="159"/>
    </row>
    <row r="13" spans="2:27" ht="12.75">
      <c r="B13" s="52" t="s">
        <v>141</v>
      </c>
      <c r="C13" s="234">
        <v>291.74528554912166</v>
      </c>
      <c r="D13" s="234">
        <v>331.77390440390286</v>
      </c>
      <c r="E13" s="49">
        <v>623.5191899530242</v>
      </c>
      <c r="F13" s="59"/>
      <c r="G13" s="234">
        <v>347.0406081305548</v>
      </c>
      <c r="H13" s="234">
        <v>77.05064215506319</v>
      </c>
      <c r="I13" s="49">
        <v>454.7270546718981</v>
      </c>
      <c r="T13" s="159"/>
      <c r="U13" s="159"/>
      <c r="V13" s="159"/>
      <c r="W13" s="159"/>
      <c r="X13" s="159"/>
      <c r="Y13" s="159"/>
      <c r="Z13" s="159"/>
      <c r="AA13" s="159"/>
    </row>
    <row r="14" spans="2:27" ht="12.75">
      <c r="B14" s="52" t="s">
        <v>142</v>
      </c>
      <c r="C14" s="234">
        <v>262.98588950811904</v>
      </c>
      <c r="D14" s="234">
        <v>281.82990759612835</v>
      </c>
      <c r="E14" s="49">
        <v>544.8157971042473</v>
      </c>
      <c r="F14" s="59"/>
      <c r="G14" s="234">
        <v>149.9362740573994</v>
      </c>
      <c r="H14" s="234">
        <v>56.98644381243181</v>
      </c>
      <c r="I14" s="49">
        <v>233.81061001683108</v>
      </c>
      <c r="T14" s="159"/>
      <c r="U14" s="159"/>
      <c r="V14" s="159"/>
      <c r="W14" s="159"/>
      <c r="X14" s="159"/>
      <c r="Y14" s="159"/>
      <c r="Z14" s="159"/>
      <c r="AA14" s="159"/>
    </row>
    <row r="15" spans="2:27" ht="12.75">
      <c r="B15" s="52" t="s">
        <v>143</v>
      </c>
      <c r="C15" s="234">
        <v>227.592881565869</v>
      </c>
      <c r="D15" s="234">
        <v>250.83311797298842</v>
      </c>
      <c r="E15" s="49">
        <v>478.4259995388577</v>
      </c>
      <c r="F15" s="59"/>
      <c r="G15" s="234">
        <v>73.60393029449352</v>
      </c>
      <c r="H15" s="234">
        <v>43.023261115885155</v>
      </c>
      <c r="I15" s="49">
        <v>121.85217201182124</v>
      </c>
      <c r="T15" s="159"/>
      <c r="U15" s="159"/>
      <c r="V15" s="159"/>
      <c r="W15" s="159"/>
      <c r="X15" s="159"/>
      <c r="Y15" s="159"/>
      <c r="Z15" s="159"/>
      <c r="AA15" s="159"/>
    </row>
    <row r="16" spans="2:27" ht="12.75">
      <c r="B16" s="52" t="s">
        <v>144</v>
      </c>
      <c r="C16" s="234">
        <v>269.9376722903325</v>
      </c>
      <c r="D16" s="234">
        <v>334.93289923693465</v>
      </c>
      <c r="E16" s="49">
        <v>604.8705715272679</v>
      </c>
      <c r="F16" s="59"/>
      <c r="G16" s="234">
        <v>55.51316662122457</v>
      </c>
      <c r="H16" s="234">
        <v>60.94006827785014</v>
      </c>
      <c r="I16" s="49">
        <v>135.9915898040521</v>
      </c>
      <c r="T16" s="159"/>
      <c r="U16" s="159"/>
      <c r="V16" s="159"/>
      <c r="W16" s="159"/>
      <c r="X16" s="159"/>
      <c r="Y16" s="159"/>
      <c r="Z16" s="159"/>
      <c r="AA16" s="159"/>
    </row>
    <row r="17" spans="3:27" ht="12.75">
      <c r="C17" s="249"/>
      <c r="D17" s="249"/>
      <c r="E17" s="250"/>
      <c r="F17" s="59"/>
      <c r="G17" s="59"/>
      <c r="H17" s="249"/>
      <c r="I17" s="13"/>
      <c r="T17" s="159"/>
      <c r="U17" s="159"/>
      <c r="V17" s="159"/>
      <c r="W17" s="159"/>
      <c r="X17" s="159"/>
      <c r="Y17" s="159"/>
      <c r="Z17" s="159"/>
      <c r="AA17" s="159"/>
    </row>
    <row r="18" spans="2:27" ht="12.75">
      <c r="B18" s="8" t="s">
        <v>145</v>
      </c>
      <c r="C18" s="59"/>
      <c r="D18" s="59"/>
      <c r="E18" s="13"/>
      <c r="F18" s="59"/>
      <c r="G18" s="59"/>
      <c r="H18" s="59"/>
      <c r="I18" s="13"/>
      <c r="T18" s="159"/>
      <c r="U18" s="159"/>
      <c r="V18" s="159"/>
      <c r="W18" s="159"/>
      <c r="X18" s="159"/>
      <c r="Y18" s="159"/>
      <c r="Z18" s="159"/>
      <c r="AA18" s="159"/>
    </row>
    <row r="19" spans="2:25" ht="12.75">
      <c r="B19" s="52" t="s">
        <v>146</v>
      </c>
      <c r="C19" s="234">
        <v>452.7704242074357</v>
      </c>
      <c r="D19" s="234">
        <v>441.3016604849908</v>
      </c>
      <c r="E19" s="49">
        <v>894.0720846924261</v>
      </c>
      <c r="F19" s="59"/>
      <c r="G19" s="234">
        <v>611.1151177675331</v>
      </c>
      <c r="H19" s="234">
        <v>217.31521972889976</v>
      </c>
      <c r="I19" s="49">
        <v>891.2658009912052</v>
      </c>
      <c r="T19" s="159"/>
      <c r="U19" s="159"/>
      <c r="V19" s="159"/>
      <c r="W19" s="159"/>
      <c r="X19" s="159"/>
      <c r="Y19" s="159"/>
    </row>
    <row r="20" spans="2:25" ht="12.75">
      <c r="B20" s="52" t="s">
        <v>147</v>
      </c>
      <c r="C20" s="234">
        <v>151.90540282971892</v>
      </c>
      <c r="D20" s="234">
        <v>181.5269411265875</v>
      </c>
      <c r="E20" s="49">
        <v>333.4323439563063</v>
      </c>
      <c r="F20" s="59"/>
      <c r="G20" s="234">
        <v>519.8510866619719</v>
      </c>
      <c r="H20" s="234">
        <v>66.48454455681649</v>
      </c>
      <c r="I20" s="49">
        <v>627.6400955914094</v>
      </c>
      <c r="T20" s="159"/>
      <c r="U20" s="159"/>
      <c r="V20" s="159"/>
      <c r="W20" s="159"/>
      <c r="X20" s="159"/>
      <c r="Y20" s="159"/>
    </row>
    <row r="21" spans="2:27" ht="12.75">
      <c r="B21" s="52" t="s">
        <v>148</v>
      </c>
      <c r="C21" s="234">
        <v>440.26638109181425</v>
      </c>
      <c r="D21" s="234">
        <v>522.9394129996653</v>
      </c>
      <c r="E21" s="49">
        <v>963.2057940914804</v>
      </c>
      <c r="F21" s="59"/>
      <c r="G21" s="234">
        <v>849.4972252220889</v>
      </c>
      <c r="H21" s="234">
        <v>215.42675857621913</v>
      </c>
      <c r="I21" s="49">
        <v>1146.364294264052</v>
      </c>
      <c r="T21" s="159"/>
      <c r="U21" s="159"/>
      <c r="V21" s="159"/>
      <c r="W21" s="159"/>
      <c r="X21" s="159"/>
      <c r="Y21" s="159"/>
      <c r="Z21" s="159"/>
      <c r="AA21" s="159"/>
    </row>
    <row r="22" spans="2:27" ht="12.75">
      <c r="B22" s="52" t="s">
        <v>149</v>
      </c>
      <c r="C22" s="234">
        <v>242.9695151632639</v>
      </c>
      <c r="D22" s="234">
        <v>325.7835869669935</v>
      </c>
      <c r="E22" s="49">
        <v>568.7531021302582</v>
      </c>
      <c r="F22" s="59"/>
      <c r="G22" s="234">
        <v>63.814328772554106</v>
      </c>
      <c r="H22" s="234">
        <v>48.914179895248026</v>
      </c>
      <c r="I22" s="49">
        <v>132.10863140102805</v>
      </c>
      <c r="T22" s="159"/>
      <c r="U22" s="159"/>
      <c r="V22" s="159"/>
      <c r="W22" s="159"/>
      <c r="X22" s="159"/>
      <c r="Y22" s="159"/>
      <c r="Z22" s="159"/>
      <c r="AA22" s="159"/>
    </row>
    <row r="23" spans="2:27" ht="12.75">
      <c r="B23" s="52" t="s">
        <v>150</v>
      </c>
      <c r="C23" s="234">
        <v>307.0187926692351</v>
      </c>
      <c r="D23" s="234">
        <v>371.8726403330571</v>
      </c>
      <c r="E23" s="49">
        <v>678.8914330022931</v>
      </c>
      <c r="F23" s="59"/>
      <c r="G23" s="234">
        <v>248.84369995009158</v>
      </c>
      <c r="H23" s="234">
        <v>42.06079409569847</v>
      </c>
      <c r="I23" s="49">
        <v>321.91352839101023</v>
      </c>
      <c r="T23" s="159"/>
      <c r="U23" s="159"/>
      <c r="V23" s="159"/>
      <c r="W23" s="159"/>
      <c r="X23" s="159"/>
      <c r="Y23" s="159"/>
      <c r="Z23" s="159"/>
      <c r="AA23" s="159"/>
    </row>
    <row r="24" spans="2:27" ht="12.75">
      <c r="B24" s="52" t="s">
        <v>151</v>
      </c>
      <c r="C24" s="234">
        <v>150.2032247829022</v>
      </c>
      <c r="D24" s="234">
        <v>86.32801734433487</v>
      </c>
      <c r="E24" s="49">
        <v>236.5312421272371</v>
      </c>
      <c r="F24" s="59"/>
      <c r="G24" s="234">
        <v>185.050030982867</v>
      </c>
      <c r="H24" s="234">
        <v>32.18890199046907</v>
      </c>
      <c r="I24" s="49">
        <v>235.56764936129738</v>
      </c>
      <c r="T24" s="159"/>
      <c r="U24" s="159"/>
      <c r="V24" s="159"/>
      <c r="W24" s="159"/>
      <c r="X24" s="159"/>
      <c r="Y24" s="159"/>
      <c r="Z24" s="159"/>
      <c r="AA24" s="159"/>
    </row>
    <row r="25" spans="3:27" ht="12.75">
      <c r="C25" s="249"/>
      <c r="D25" s="234"/>
      <c r="E25" s="13"/>
      <c r="F25" s="59"/>
      <c r="G25" s="59"/>
      <c r="H25" s="234"/>
      <c r="I25" s="13"/>
      <c r="T25" s="159"/>
      <c r="U25" s="159"/>
      <c r="V25" s="159"/>
      <c r="W25" s="159"/>
      <c r="X25" s="159"/>
      <c r="Y25" s="159"/>
      <c r="Z25" s="159"/>
      <c r="AA25" s="159"/>
    </row>
    <row r="26" spans="2:27" ht="12.75">
      <c r="B26" s="8" t="s">
        <v>152</v>
      </c>
      <c r="C26" s="59"/>
      <c r="D26" s="59"/>
      <c r="E26" s="13"/>
      <c r="F26" s="59"/>
      <c r="G26" s="59"/>
      <c r="H26" s="59"/>
      <c r="I26" s="13"/>
      <c r="T26" s="159"/>
      <c r="U26" s="159"/>
      <c r="V26" s="159"/>
      <c r="W26" s="159"/>
      <c r="X26" s="159"/>
      <c r="Y26" s="159"/>
      <c r="Z26" s="159"/>
      <c r="AA26" s="159"/>
    </row>
    <row r="27" spans="2:25" ht="12.75">
      <c r="B27" s="52" t="s">
        <v>153</v>
      </c>
      <c r="C27" s="234">
        <v>659.0325205661196</v>
      </c>
      <c r="D27" s="234">
        <v>837.4013010380477</v>
      </c>
      <c r="E27" s="49">
        <v>1496.4338216041674</v>
      </c>
      <c r="F27" s="59"/>
      <c r="G27" s="234">
        <v>655.5424109281213</v>
      </c>
      <c r="H27" s="234">
        <v>224.55935420386405</v>
      </c>
      <c r="I27" s="49">
        <v>964.1093586787244</v>
      </c>
      <c r="T27" s="159"/>
      <c r="U27" s="159"/>
      <c r="V27" s="159"/>
      <c r="W27" s="159"/>
      <c r="X27" s="159"/>
      <c r="Y27" s="159"/>
    </row>
    <row r="28" spans="2:25" ht="12.75">
      <c r="B28" s="52" t="s">
        <v>154</v>
      </c>
      <c r="C28" s="234">
        <v>492.2603429264184</v>
      </c>
      <c r="D28" s="234">
        <v>475.3104127878325</v>
      </c>
      <c r="E28" s="49">
        <v>967.5707557142506</v>
      </c>
      <c r="F28" s="59"/>
      <c r="G28" s="234">
        <v>921.1341047753327</v>
      </c>
      <c r="H28" s="234">
        <v>201.89226058008424</v>
      </c>
      <c r="I28" s="49">
        <v>1199.0809012055888</v>
      </c>
      <c r="T28" s="159"/>
      <c r="U28" s="159"/>
      <c r="V28" s="159"/>
      <c r="W28" s="159"/>
      <c r="X28" s="159"/>
      <c r="Y28" s="159"/>
    </row>
    <row r="29" spans="2:27" ht="12.75">
      <c r="B29" s="52" t="s">
        <v>155</v>
      </c>
      <c r="C29" s="234">
        <v>262.9832761380356</v>
      </c>
      <c r="D29" s="234">
        <v>270.4992533194733</v>
      </c>
      <c r="E29" s="49">
        <v>533.4825294575091</v>
      </c>
      <c r="F29" s="59"/>
      <c r="G29" s="234">
        <v>451.53004565112406</v>
      </c>
      <c r="H29" s="234">
        <v>103.51965814386843</v>
      </c>
      <c r="I29" s="49">
        <v>602.7065806091814</v>
      </c>
      <c r="T29" s="159"/>
      <c r="U29" s="159"/>
      <c r="V29" s="159"/>
      <c r="W29" s="159"/>
      <c r="X29" s="159"/>
      <c r="Y29" s="159"/>
      <c r="Z29" s="159"/>
      <c r="AA29" s="159"/>
    </row>
    <row r="30" spans="2:27" ht="12.75">
      <c r="B30" s="52" t="s">
        <v>156</v>
      </c>
      <c r="C30" s="234">
        <v>173.16602533458155</v>
      </c>
      <c r="D30" s="234">
        <v>206.93527010413675</v>
      </c>
      <c r="E30" s="49">
        <v>380.10129543871847</v>
      </c>
      <c r="F30" s="59"/>
      <c r="G30" s="234">
        <v>286.9640094352552</v>
      </c>
      <c r="H30" s="234">
        <v>62.55959543842789</v>
      </c>
      <c r="I30" s="49">
        <v>379.17620504070334</v>
      </c>
      <c r="T30" s="159"/>
      <c r="U30" s="159"/>
      <c r="V30" s="159"/>
      <c r="W30" s="159"/>
      <c r="X30" s="159"/>
      <c r="Y30" s="159"/>
      <c r="Z30" s="159"/>
      <c r="AA30" s="159"/>
    </row>
    <row r="31" spans="2:27" ht="12.75">
      <c r="B31" s="52" t="s">
        <v>157</v>
      </c>
      <c r="C31" s="234">
        <v>98.9650133136931</v>
      </c>
      <c r="D31" s="234">
        <v>89.40458384500695</v>
      </c>
      <c r="E31" s="49">
        <v>188.3695971587001</v>
      </c>
      <c r="F31" s="59"/>
      <c r="G31" s="234">
        <v>107.12716901056473</v>
      </c>
      <c r="H31" s="234">
        <v>15.557892524739911</v>
      </c>
      <c r="I31" s="49">
        <v>134.2796307115434</v>
      </c>
      <c r="T31" s="159"/>
      <c r="U31" s="159"/>
      <c r="V31" s="159"/>
      <c r="W31" s="159"/>
      <c r="X31" s="159"/>
      <c r="Y31" s="159"/>
      <c r="Z31" s="159"/>
      <c r="AA31" s="159"/>
    </row>
    <row r="32" spans="2:27" ht="12.75">
      <c r="B32" s="52" t="s">
        <v>158</v>
      </c>
      <c r="C32" s="234">
        <v>58.72656246552195</v>
      </c>
      <c r="D32" s="234">
        <v>50.20143816113331</v>
      </c>
      <c r="E32" s="49">
        <v>108.92800062665523</v>
      </c>
      <c r="F32" s="59"/>
      <c r="G32" s="234">
        <v>55.87374955670863</v>
      </c>
      <c r="H32" s="234">
        <v>14.301637952366391</v>
      </c>
      <c r="I32" s="49">
        <v>75.50732375425935</v>
      </c>
      <c r="T32" s="159"/>
      <c r="U32" s="159"/>
      <c r="V32" s="159"/>
      <c r="W32" s="159"/>
      <c r="X32" s="159"/>
      <c r="Y32" s="159"/>
      <c r="Z32" s="159"/>
      <c r="AA32" s="159"/>
    </row>
    <row r="33" spans="3:27" ht="12.75">
      <c r="C33" s="59"/>
      <c r="D33" s="59"/>
      <c r="E33" s="13"/>
      <c r="F33" s="59"/>
      <c r="G33" s="59"/>
      <c r="H33" s="234"/>
      <c r="I33" s="13"/>
      <c r="T33" s="159"/>
      <c r="U33" s="159"/>
      <c r="V33" s="159"/>
      <c r="W33" s="159"/>
      <c r="X33" s="159"/>
      <c r="Y33" s="159"/>
      <c r="Z33" s="159"/>
      <c r="AA33" s="159"/>
    </row>
    <row r="34" spans="2:27" ht="12.75">
      <c r="B34" s="8" t="s">
        <v>76</v>
      </c>
      <c r="C34" s="59"/>
      <c r="D34" s="59"/>
      <c r="E34" s="13"/>
      <c r="F34" s="59"/>
      <c r="G34" s="59"/>
      <c r="H34" s="59"/>
      <c r="I34" s="13"/>
      <c r="T34" s="159"/>
      <c r="U34" s="159"/>
      <c r="V34" s="159"/>
      <c r="W34" s="159"/>
      <c r="X34" s="159"/>
      <c r="Y34" s="159"/>
      <c r="Z34" s="159"/>
      <c r="AA34" s="159"/>
    </row>
    <row r="35" spans="2:25" ht="12.75">
      <c r="B35" s="52" t="s">
        <v>77</v>
      </c>
      <c r="C35" s="234">
        <v>320.1897317910232</v>
      </c>
      <c r="D35" s="234">
        <v>325.9559305558803</v>
      </c>
      <c r="E35" s="49">
        <v>646.1456623469044</v>
      </c>
      <c r="F35" s="59"/>
      <c r="G35" s="234">
        <v>629.0570858022191</v>
      </c>
      <c r="H35" s="234">
        <v>173.6466832201057</v>
      </c>
      <c r="I35" s="49">
        <v>861.2947148098807</v>
      </c>
      <c r="T35" s="159"/>
      <c r="U35" s="159"/>
      <c r="V35" s="159"/>
      <c r="W35" s="159"/>
      <c r="X35" s="159"/>
      <c r="Y35" s="159"/>
    </row>
    <row r="36" spans="2:25" ht="12.75">
      <c r="B36" s="52" t="s">
        <v>78</v>
      </c>
      <c r="C36" s="234">
        <v>262.8671257468207</v>
      </c>
      <c r="D36" s="234">
        <v>291.0363104670037</v>
      </c>
      <c r="E36" s="49">
        <v>553.9034362138241</v>
      </c>
      <c r="F36" s="59"/>
      <c r="G36" s="234">
        <v>464.42852578875545</v>
      </c>
      <c r="H36" s="234">
        <v>99.60469223068122</v>
      </c>
      <c r="I36" s="49">
        <v>604.2101023185556</v>
      </c>
      <c r="T36" s="159"/>
      <c r="U36" s="159"/>
      <c r="V36" s="159"/>
      <c r="W36" s="159"/>
      <c r="X36" s="159"/>
      <c r="Y36" s="159"/>
    </row>
    <row r="37" spans="2:27" ht="12.75">
      <c r="B37" s="52" t="s">
        <v>79</v>
      </c>
      <c r="C37" s="234">
        <v>300.0023257505432</v>
      </c>
      <c r="D37" s="234">
        <v>304.5779805904693</v>
      </c>
      <c r="E37" s="49">
        <v>604.5803063410127</v>
      </c>
      <c r="F37" s="59"/>
      <c r="G37" s="234">
        <v>346.75578030962146</v>
      </c>
      <c r="H37" s="234">
        <v>33.063320533440574</v>
      </c>
      <c r="I37" s="49">
        <v>412.90288642126984</v>
      </c>
      <c r="T37" s="159"/>
      <c r="U37" s="159"/>
      <c r="V37" s="159"/>
      <c r="W37" s="159"/>
      <c r="X37" s="159"/>
      <c r="Y37" s="159"/>
      <c r="Z37" s="159"/>
      <c r="AA37" s="159"/>
    </row>
    <row r="38" spans="2:27" ht="12.75">
      <c r="B38" s="52" t="s">
        <v>80</v>
      </c>
      <c r="C38" s="234">
        <v>203.04203688986368</v>
      </c>
      <c r="D38" s="234">
        <v>170.78073660422905</v>
      </c>
      <c r="E38" s="49">
        <v>373.82277349409276</v>
      </c>
      <c r="F38" s="59"/>
      <c r="G38" s="234">
        <v>382.3876865283891</v>
      </c>
      <c r="H38" s="234">
        <v>91.5163486552594</v>
      </c>
      <c r="I38" s="49">
        <v>512.3429377715693</v>
      </c>
      <c r="T38" s="159"/>
      <c r="U38" s="159"/>
      <c r="V38" s="159"/>
      <c r="W38" s="159"/>
      <c r="X38" s="159"/>
      <c r="Y38" s="159"/>
      <c r="Z38" s="159"/>
      <c r="AA38" s="159"/>
    </row>
    <row r="39" spans="2:27" ht="12.75">
      <c r="B39" s="52" t="s">
        <v>81</v>
      </c>
      <c r="C39" s="234">
        <v>277.0363695025972</v>
      </c>
      <c r="D39" s="234">
        <v>325.8917543126604</v>
      </c>
      <c r="E39" s="49">
        <v>602.9281238152575</v>
      </c>
      <c r="F39" s="59"/>
      <c r="G39" s="234">
        <v>544.5169731450555</v>
      </c>
      <c r="H39" s="234">
        <v>160.39840944540248</v>
      </c>
      <c r="I39" s="49">
        <v>758.2912828516648</v>
      </c>
      <c r="T39" s="159"/>
      <c r="U39" s="159"/>
      <c r="V39" s="159"/>
      <c r="W39" s="159"/>
      <c r="X39" s="159"/>
      <c r="Y39" s="159"/>
      <c r="Z39" s="159"/>
      <c r="AA39" s="159"/>
    </row>
    <row r="40" spans="2:27" ht="12.75">
      <c r="B40" s="52" t="s">
        <v>82</v>
      </c>
      <c r="C40" s="234">
        <v>381.9961510635226</v>
      </c>
      <c r="D40" s="234">
        <v>511.5095467253862</v>
      </c>
      <c r="E40" s="49">
        <v>893.5056977889084</v>
      </c>
      <c r="F40" s="59"/>
      <c r="G40" s="234">
        <v>111.02543778306563</v>
      </c>
      <c r="H40" s="234">
        <v>64.16094475846167</v>
      </c>
      <c r="I40" s="49">
        <v>205.81807582705972</v>
      </c>
      <c r="T40" s="159"/>
      <c r="U40" s="159"/>
      <c r="V40" s="159"/>
      <c r="W40" s="159"/>
      <c r="X40" s="159"/>
      <c r="Y40" s="159"/>
      <c r="Z40" s="159"/>
      <c r="AA40" s="159"/>
    </row>
    <row r="41" spans="3:27" ht="12.75">
      <c r="C41" s="59"/>
      <c r="D41" s="59"/>
      <c r="E41" s="13"/>
      <c r="F41" s="59"/>
      <c r="G41" s="59"/>
      <c r="H41" s="59"/>
      <c r="I41" s="13"/>
      <c r="T41" s="159"/>
      <c r="U41" s="159"/>
      <c r="V41" s="159"/>
      <c r="W41" s="159"/>
      <c r="X41" s="159"/>
      <c r="Y41" s="159"/>
      <c r="Z41" s="159"/>
      <c r="AA41" s="159"/>
    </row>
    <row r="42" spans="2:27" ht="12.75">
      <c r="B42" s="8" t="s">
        <v>88</v>
      </c>
      <c r="C42" s="59"/>
      <c r="D42" s="59"/>
      <c r="E42" s="49"/>
      <c r="F42" s="59"/>
      <c r="G42" s="59"/>
      <c r="H42" s="59"/>
      <c r="I42" s="13"/>
      <c r="T42" s="159"/>
      <c r="U42" s="159"/>
      <c r="V42" s="159"/>
      <c r="W42" s="159"/>
      <c r="X42" s="159"/>
      <c r="Y42" s="159"/>
      <c r="Z42" s="159"/>
      <c r="AA42" s="159"/>
    </row>
    <row r="43" spans="2:25" ht="12.75">
      <c r="B43" s="52" t="s">
        <v>159</v>
      </c>
      <c r="C43" s="234">
        <v>149.65730631641466</v>
      </c>
      <c r="D43" s="234">
        <v>158.5210416316629</v>
      </c>
      <c r="E43" s="49">
        <v>308.1828321691109</v>
      </c>
      <c r="F43" s="59"/>
      <c r="G43" s="234">
        <v>882.5377856237591</v>
      </c>
      <c r="H43" s="234">
        <v>153.93349530523602</v>
      </c>
      <c r="I43" s="49">
        <v>1091.9238304618661</v>
      </c>
      <c r="T43" s="159"/>
      <c r="U43" s="159"/>
      <c r="V43" s="159"/>
      <c r="W43" s="159"/>
      <c r="X43" s="159"/>
      <c r="Y43" s="159"/>
    </row>
    <row r="44" spans="2:25" ht="12.75">
      <c r="B44" s="52" t="s">
        <v>160</v>
      </c>
      <c r="C44" s="234">
        <v>231.13378440536405</v>
      </c>
      <c r="D44" s="234">
        <v>307.5547496810758</v>
      </c>
      <c r="E44" s="49">
        <v>538.6550923533522</v>
      </c>
      <c r="F44" s="59"/>
      <c r="G44" s="234">
        <v>888.2486280686385</v>
      </c>
      <c r="H44" s="234">
        <v>162.5009748229476</v>
      </c>
      <c r="I44" s="49">
        <v>1133.98448439485</v>
      </c>
      <c r="T44" s="159"/>
      <c r="U44" s="159"/>
      <c r="V44" s="159"/>
      <c r="W44" s="159"/>
      <c r="X44" s="159"/>
      <c r="Y44" s="159"/>
    </row>
    <row r="45" spans="2:27" ht="12.75">
      <c r="B45" s="52" t="s">
        <v>161</v>
      </c>
      <c r="C45" s="234">
        <v>185.32525940520893</v>
      </c>
      <c r="D45" s="234">
        <v>222.15485296900343</v>
      </c>
      <c r="E45" s="49">
        <v>407.4690289152228</v>
      </c>
      <c r="F45" s="59"/>
      <c r="G45" s="234">
        <v>319.83313428972593</v>
      </c>
      <c r="H45" s="234">
        <v>92.22202248679092</v>
      </c>
      <c r="I45" s="49">
        <v>469.1177696149729</v>
      </c>
      <c r="T45" s="159"/>
      <c r="U45" s="159"/>
      <c r="V45" s="159"/>
      <c r="W45" s="159"/>
      <c r="X45" s="159"/>
      <c r="Y45" s="159"/>
      <c r="Z45" s="159"/>
      <c r="AA45" s="159"/>
    </row>
    <row r="46" spans="2:27" ht="12.75">
      <c r="B46" s="52" t="s">
        <v>162</v>
      </c>
      <c r="C46" s="234">
        <v>360.2275399669263</v>
      </c>
      <c r="D46" s="234">
        <v>478.63091675788945</v>
      </c>
      <c r="E46" s="49">
        <v>838.806787766501</v>
      </c>
      <c r="F46" s="59"/>
      <c r="G46" s="234">
        <v>230.21285262641774</v>
      </c>
      <c r="H46" s="234">
        <v>70.71836919925063</v>
      </c>
      <c r="I46" s="49">
        <v>317.41244425086563</v>
      </c>
      <c r="T46" s="159"/>
      <c r="U46" s="159"/>
      <c r="V46" s="159"/>
      <c r="W46" s="159"/>
      <c r="X46" s="159"/>
      <c r="Y46" s="159"/>
      <c r="Z46" s="159"/>
      <c r="AA46" s="159"/>
    </row>
    <row r="47" spans="2:27" ht="12.75">
      <c r="B47" s="52" t="s">
        <v>163</v>
      </c>
      <c r="C47" s="234">
        <v>395.64678733023254</v>
      </c>
      <c r="D47" s="234">
        <v>427.23431474472636</v>
      </c>
      <c r="E47" s="49">
        <v>822.887709527919</v>
      </c>
      <c r="F47" s="59"/>
      <c r="G47" s="234">
        <v>106.74449933486521</v>
      </c>
      <c r="H47" s="234">
        <v>61.547588821623606</v>
      </c>
      <c r="I47" s="49">
        <v>192.41391443700704</v>
      </c>
      <c r="T47" s="159"/>
      <c r="U47" s="159"/>
      <c r="V47" s="159"/>
      <c r="W47" s="159"/>
      <c r="X47" s="159"/>
      <c r="Y47" s="159"/>
      <c r="Z47" s="159"/>
      <c r="AA47" s="159"/>
    </row>
    <row r="48" spans="2:27" ht="12.75">
      <c r="B48" s="52" t="s">
        <v>164</v>
      </c>
      <c r="C48" s="234">
        <v>423.14306332022403</v>
      </c>
      <c r="D48" s="234">
        <v>335.6563834712721</v>
      </c>
      <c r="E48" s="49">
        <v>758.8845492678935</v>
      </c>
      <c r="F48" s="59"/>
      <c r="G48" s="234">
        <v>50.5945894137003</v>
      </c>
      <c r="H48" s="234">
        <v>81.46794820750232</v>
      </c>
      <c r="I48" s="49">
        <v>150.00755684043585</v>
      </c>
      <c r="T48" s="159"/>
      <c r="U48" s="159"/>
      <c r="V48" s="159"/>
      <c r="W48" s="159"/>
      <c r="X48" s="159"/>
      <c r="Y48" s="159"/>
      <c r="Z48" s="159"/>
      <c r="AA48" s="159"/>
    </row>
    <row r="49" spans="3:27" ht="12.75">
      <c r="C49" s="59"/>
      <c r="D49" s="59"/>
      <c r="E49" s="13"/>
      <c r="F49" s="59"/>
      <c r="G49" s="59"/>
      <c r="H49" s="59"/>
      <c r="I49" s="13"/>
      <c r="T49" s="159"/>
      <c r="U49" s="159"/>
      <c r="V49" s="159"/>
      <c r="W49" s="159"/>
      <c r="X49" s="159"/>
      <c r="Y49" s="159"/>
      <c r="Z49" s="159"/>
      <c r="AA49" s="159"/>
    </row>
    <row r="50" spans="2:27" ht="12.75">
      <c r="B50" s="8" t="s">
        <v>165</v>
      </c>
      <c r="C50" s="59"/>
      <c r="D50" s="59"/>
      <c r="E50" s="13"/>
      <c r="F50" s="59"/>
      <c r="G50" s="59"/>
      <c r="H50" s="59"/>
      <c r="I50" s="13"/>
      <c r="T50" s="159"/>
      <c r="U50" s="159"/>
      <c r="V50" s="159"/>
      <c r="W50" s="159"/>
      <c r="X50" s="159"/>
      <c r="Y50" s="159"/>
      <c r="Z50" s="159"/>
      <c r="AA50" s="159"/>
    </row>
    <row r="51" spans="2:25" ht="12.75">
      <c r="B51" s="52" t="s">
        <v>166</v>
      </c>
      <c r="C51" s="234">
        <v>403.2150652755784</v>
      </c>
      <c r="D51" s="234">
        <v>457.1049904329209</v>
      </c>
      <c r="E51" s="49">
        <v>860.3200557085005</v>
      </c>
      <c r="F51" s="59"/>
      <c r="G51" s="234">
        <v>1529.498472595842</v>
      </c>
      <c r="H51" s="234">
        <v>362.71755360381854</v>
      </c>
      <c r="I51" s="49">
        <v>2022.423702206678</v>
      </c>
      <c r="T51" s="159"/>
      <c r="U51" s="159"/>
      <c r="V51" s="159"/>
      <c r="W51" s="159"/>
      <c r="X51" s="159"/>
      <c r="Y51" s="159"/>
    </row>
    <row r="52" spans="2:25" ht="12.75">
      <c r="B52" s="52" t="s">
        <v>167</v>
      </c>
      <c r="C52" s="234">
        <v>178.31273076794324</v>
      </c>
      <c r="D52" s="234">
        <v>173.36905395132152</v>
      </c>
      <c r="E52" s="49">
        <v>351.68178471926484</v>
      </c>
      <c r="F52" s="59"/>
      <c r="G52" s="234">
        <v>205.09609197230054</v>
      </c>
      <c r="H52" s="234">
        <v>47.32251986533955</v>
      </c>
      <c r="I52" s="49">
        <v>289.78901017914245</v>
      </c>
      <c r="T52" s="159"/>
      <c r="U52" s="159"/>
      <c r="V52" s="159"/>
      <c r="W52" s="159"/>
      <c r="X52" s="159"/>
      <c r="Y52" s="159"/>
    </row>
    <row r="53" spans="2:27" ht="12.75">
      <c r="B53" s="52" t="s">
        <v>50</v>
      </c>
      <c r="C53" s="234">
        <v>557.4775483232503</v>
      </c>
      <c r="D53" s="234">
        <v>641.7430380850042</v>
      </c>
      <c r="E53" s="49">
        <v>1199.2205864082525</v>
      </c>
      <c r="F53" s="59"/>
      <c r="G53" s="234">
        <v>138.66254766095523</v>
      </c>
      <c r="H53" s="234">
        <v>93.4790202979682</v>
      </c>
      <c r="I53" s="49">
        <v>262.708292693617</v>
      </c>
      <c r="T53" s="159"/>
      <c r="U53" s="159"/>
      <c r="V53" s="159"/>
      <c r="W53" s="159"/>
      <c r="X53" s="159"/>
      <c r="Y53" s="159"/>
      <c r="Z53" s="159"/>
      <c r="AA53" s="159"/>
    </row>
    <row r="54" spans="2:27" ht="12.75">
      <c r="B54" s="52" t="s">
        <v>49</v>
      </c>
      <c r="C54" s="234">
        <v>163.37372767309193</v>
      </c>
      <c r="D54" s="234">
        <v>159.96814984608147</v>
      </c>
      <c r="E54" s="49">
        <v>323.34187751917307</v>
      </c>
      <c r="F54" s="59"/>
      <c r="G54" s="234">
        <v>185.73826480082806</v>
      </c>
      <c r="H54" s="234">
        <v>24.559037384818883</v>
      </c>
      <c r="I54" s="49">
        <v>221.8105562002313</v>
      </c>
      <c r="T54" s="159"/>
      <c r="U54" s="159"/>
      <c r="V54" s="159"/>
      <c r="W54" s="159"/>
      <c r="X54" s="159"/>
      <c r="Y54" s="159"/>
      <c r="Z54" s="159"/>
      <c r="AA54" s="159"/>
    </row>
    <row r="55" spans="2:27" ht="12.75">
      <c r="B55" s="52" t="s">
        <v>168</v>
      </c>
      <c r="C55" s="234">
        <v>22.20511822124531</v>
      </c>
      <c r="D55" s="234">
        <v>23.40363608685017</v>
      </c>
      <c r="E55" s="49">
        <v>45.608754308095484</v>
      </c>
      <c r="F55" s="59"/>
      <c r="G55" s="234">
        <v>131.87374309981448</v>
      </c>
      <c r="H55" s="234">
        <v>40.844744671127906</v>
      </c>
      <c r="I55" s="49">
        <v>187.54703971724354</v>
      </c>
      <c r="T55" s="159"/>
      <c r="U55" s="159"/>
      <c r="V55" s="159"/>
      <c r="W55" s="159"/>
      <c r="X55" s="159"/>
      <c r="Y55" s="159"/>
      <c r="Z55" s="159"/>
      <c r="AA55" s="159"/>
    </row>
    <row r="56" spans="2:27" ht="12.75">
      <c r="B56" s="60" t="s">
        <v>169</v>
      </c>
      <c r="C56" s="234">
        <v>420.5495504832614</v>
      </c>
      <c r="D56" s="234">
        <v>474.16339085345135</v>
      </c>
      <c r="E56" s="49">
        <v>894.7129413367124</v>
      </c>
      <c r="F56" s="235"/>
      <c r="G56" s="234">
        <v>287.30236922736606</v>
      </c>
      <c r="H56" s="234">
        <v>53.46752302027792</v>
      </c>
      <c r="I56" s="49">
        <v>370.5813990030863</v>
      </c>
      <c r="T56" s="159"/>
      <c r="U56" s="159"/>
      <c r="V56" s="159"/>
      <c r="W56" s="159"/>
      <c r="X56" s="159"/>
      <c r="Y56" s="159"/>
      <c r="Z56" s="159"/>
      <c r="AA56" s="159"/>
    </row>
    <row r="57" spans="2:27" ht="12.75">
      <c r="B57" s="229"/>
      <c r="C57" s="236"/>
      <c r="D57" s="236"/>
      <c r="E57" s="43"/>
      <c r="F57" s="236"/>
      <c r="G57" s="236"/>
      <c r="H57" s="236"/>
      <c r="I57" s="251" t="s">
        <v>63</v>
      </c>
      <c r="T57" s="159"/>
      <c r="U57" s="159"/>
      <c r="V57" s="159"/>
      <c r="W57" s="159"/>
      <c r="X57" s="159"/>
      <c r="Y57" s="159"/>
      <c r="Z57" s="159"/>
      <c r="AA57" s="159"/>
    </row>
    <row r="58" spans="2:28" ht="24" customHeight="1">
      <c r="B58" s="233" t="s">
        <v>170</v>
      </c>
      <c r="C58" s="234">
        <v>286.5795939036186</v>
      </c>
      <c r="D58" s="234">
        <v>294.45122796567836</v>
      </c>
      <c r="E58" s="49">
        <v>290.7131380775847</v>
      </c>
      <c r="F58" s="235"/>
      <c r="G58" s="234">
        <v>562.8227850687017</v>
      </c>
      <c r="H58" s="234">
        <v>532.0071370077709</v>
      </c>
      <c r="I58" s="49">
        <v>551.5685022569204</v>
      </c>
      <c r="S58" s="60"/>
      <c r="T58" s="68"/>
      <c r="U58" s="68"/>
      <c r="V58" s="68"/>
      <c r="W58" s="68"/>
      <c r="X58" s="68"/>
      <c r="Y58" s="68"/>
      <c r="Z58" s="68"/>
      <c r="AA58" s="68"/>
      <c r="AB58" s="60"/>
    </row>
    <row r="59" spans="2:28" ht="12.75">
      <c r="B59" s="229"/>
      <c r="C59" s="236"/>
      <c r="D59" s="236"/>
      <c r="E59" s="43"/>
      <c r="F59" s="236"/>
      <c r="G59" s="236"/>
      <c r="H59" s="236"/>
      <c r="I59" s="183" t="s">
        <v>1</v>
      </c>
      <c r="S59" s="60"/>
      <c r="T59" s="60"/>
      <c r="U59" s="60"/>
      <c r="V59" s="60"/>
      <c r="W59" s="60"/>
      <c r="X59" s="60"/>
      <c r="Y59" s="60"/>
      <c r="Z59" s="60"/>
      <c r="AA59" s="64"/>
      <c r="AB59" s="60"/>
    </row>
    <row r="60" spans="2:28" ht="12.75">
      <c r="B60" s="63" t="s">
        <v>171</v>
      </c>
      <c r="C60" s="234">
        <v>1745.1337407443682</v>
      </c>
      <c r="D60" s="234">
        <v>1929.7522592556318</v>
      </c>
      <c r="E60" s="49">
        <v>3674.8859999999922</v>
      </c>
      <c r="F60" s="237"/>
      <c r="G60" s="234">
        <v>2478.171489357104</v>
      </c>
      <c r="H60" s="234">
        <v>622.390398843351</v>
      </c>
      <c r="I60" s="49">
        <v>3354.86</v>
      </c>
      <c r="J60" s="238"/>
      <c r="S60" s="60"/>
      <c r="T60" s="68"/>
      <c r="U60" s="68"/>
      <c r="V60" s="239"/>
      <c r="W60" s="239"/>
      <c r="X60" s="68"/>
      <c r="Y60" s="68"/>
      <c r="Z60" s="68"/>
      <c r="AA60" s="68"/>
      <c r="AB60" s="60"/>
    </row>
    <row r="61" spans="2:28" ht="20.25" customHeight="1">
      <c r="B61" s="271" t="s">
        <v>2</v>
      </c>
      <c r="C61" s="272">
        <v>1440</v>
      </c>
      <c r="D61" s="272">
        <v>1649</v>
      </c>
      <c r="E61" s="291">
        <v>3089</v>
      </c>
      <c r="F61" s="292"/>
      <c r="G61" s="272">
        <v>1701</v>
      </c>
      <c r="H61" s="272">
        <v>445</v>
      </c>
      <c r="I61" s="291">
        <v>2331</v>
      </c>
      <c r="J61" s="63"/>
      <c r="S61" s="60"/>
      <c r="T61" s="68"/>
      <c r="U61" s="68"/>
      <c r="V61" s="239"/>
      <c r="W61" s="239"/>
      <c r="X61" s="68"/>
      <c r="Y61" s="68"/>
      <c r="Z61" s="68"/>
      <c r="AA61" s="68"/>
      <c r="AB61" s="60"/>
    </row>
    <row r="62" spans="2:28" ht="12.75" customHeight="1">
      <c r="B62" s="20" t="s">
        <v>179</v>
      </c>
      <c r="C62" s="244"/>
      <c r="D62" s="244"/>
      <c r="E62" s="244"/>
      <c r="F62" s="244"/>
      <c r="G62" s="244"/>
      <c r="H62" s="244"/>
      <c r="I62" s="244"/>
      <c r="J62" s="63"/>
      <c r="S62" s="60"/>
      <c r="T62" s="68"/>
      <c r="U62" s="68"/>
      <c r="V62" s="239"/>
      <c r="W62" s="239"/>
      <c r="X62" s="68"/>
      <c r="Y62" s="68"/>
      <c r="Z62" s="68"/>
      <c r="AA62" s="68"/>
      <c r="AB62" s="60"/>
    </row>
    <row r="63" ht="13.5">
      <c r="B63" s="243" t="s">
        <v>180</v>
      </c>
    </row>
    <row r="64" spans="2:9" ht="13.5">
      <c r="B64" s="245" t="s">
        <v>181</v>
      </c>
      <c r="I64" s="41"/>
    </row>
    <row r="65" ht="12.75">
      <c r="B65" s="24" t="s">
        <v>10</v>
      </c>
    </row>
    <row r="68" spans="13:32" ht="12.75">
      <c r="M68" s="8"/>
      <c r="AF68" s="8"/>
    </row>
    <row r="69" spans="14:33" ht="12.75">
      <c r="N69" s="154"/>
      <c r="AG69" s="156"/>
    </row>
    <row r="70" spans="13:33" ht="12.75">
      <c r="M70" s="246"/>
      <c r="N70" s="156"/>
      <c r="AF70" s="246"/>
      <c r="AG70" s="156"/>
    </row>
    <row r="71" spans="13:36" ht="12.75">
      <c r="M71" s="246"/>
      <c r="N71" s="156"/>
      <c r="AF71" s="247"/>
      <c r="AG71" s="156"/>
      <c r="AI71" s="155"/>
      <c r="AJ71" s="155"/>
    </row>
    <row r="72" spans="13:36" ht="12.75">
      <c r="M72" s="246"/>
      <c r="N72" s="156"/>
      <c r="AF72" s="247"/>
      <c r="AG72" s="156"/>
      <c r="AI72" s="155"/>
      <c r="AJ72" s="155"/>
    </row>
    <row r="73" spans="13:36" ht="12.75">
      <c r="M73" s="246"/>
      <c r="N73" s="156"/>
      <c r="AF73" s="247"/>
      <c r="AG73" s="156"/>
      <c r="AI73" s="155"/>
      <c r="AJ73" s="155"/>
    </row>
    <row r="74" spans="13:36" ht="12.75">
      <c r="M74" s="246"/>
      <c r="N74" s="156"/>
      <c r="AF74" s="247"/>
      <c r="AG74" s="156"/>
      <c r="AI74" s="155"/>
      <c r="AJ74" s="155"/>
    </row>
    <row r="75" spans="13:36" ht="12.75">
      <c r="M75" s="246"/>
      <c r="N75" s="156"/>
      <c r="O75" s="156"/>
      <c r="AF75" s="247"/>
      <c r="AG75" s="156"/>
      <c r="AI75" s="155"/>
      <c r="AJ75" s="155"/>
    </row>
    <row r="76" spans="13:36" ht="12.75">
      <c r="M76" s="246"/>
      <c r="N76" s="156"/>
      <c r="AF76" s="247"/>
      <c r="AG76" s="156"/>
      <c r="AI76" s="155"/>
      <c r="AJ76" s="155"/>
    </row>
    <row r="77" spans="13:36" ht="12.75">
      <c r="M77" s="246"/>
      <c r="N77" s="156"/>
      <c r="O77" s="52"/>
      <c r="AF77" s="247"/>
      <c r="AG77" s="156"/>
      <c r="AI77" s="155"/>
      <c r="AJ77" s="155"/>
    </row>
    <row r="78" spans="14:36" ht="12.75">
      <c r="N78" s="154"/>
      <c r="O78" s="155"/>
      <c r="AG78" s="156"/>
      <c r="AH78" s="155"/>
      <c r="AI78" s="155"/>
      <c r="AJ78" s="155"/>
    </row>
    <row r="79" spans="14:36" ht="12.75">
      <c r="N79" s="154"/>
      <c r="O79" s="155"/>
      <c r="AG79" s="156"/>
      <c r="AH79" s="155"/>
      <c r="AI79" s="155"/>
      <c r="AJ79" s="155"/>
    </row>
    <row r="82" spans="13:32" ht="12.75">
      <c r="M82" s="8"/>
      <c r="AF82" s="8"/>
    </row>
    <row r="83" spans="14:48" ht="12.75">
      <c r="N83" s="154"/>
      <c r="O83" s="155"/>
      <c r="R83" s="52"/>
      <c r="AG83" s="156"/>
      <c r="AH83" s="156"/>
      <c r="AI83" s="156"/>
      <c r="AJ83" s="159"/>
      <c r="AK83" s="159"/>
      <c r="AL83" s="159"/>
      <c r="AM83" s="159"/>
      <c r="AN83" s="159"/>
      <c r="AO83" s="159"/>
      <c r="AP83" s="159"/>
      <c r="AR83" s="159"/>
      <c r="AS83" s="159"/>
      <c r="AT83" s="159"/>
      <c r="AU83" s="159"/>
      <c r="AV83" s="159"/>
    </row>
    <row r="84" spans="14:48" ht="12.75">
      <c r="N84" s="155"/>
      <c r="O84" s="155"/>
      <c r="Q84" s="52"/>
      <c r="R84" s="52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R84" s="159"/>
      <c r="AS84" s="159"/>
      <c r="AT84" s="159"/>
      <c r="AU84" s="159"/>
      <c r="AV84" s="159"/>
    </row>
    <row r="85" spans="13:48" ht="12.75">
      <c r="M85" s="154"/>
      <c r="N85" s="155"/>
      <c r="O85" s="155"/>
      <c r="Q85" s="154"/>
      <c r="R85" s="154"/>
      <c r="S85" s="154"/>
      <c r="T85" s="154"/>
      <c r="U85" s="154"/>
      <c r="V85" s="154"/>
      <c r="W85" s="154"/>
      <c r="AF85" s="247"/>
      <c r="AG85" s="155"/>
      <c r="AH85" s="156"/>
      <c r="AI85" s="155"/>
      <c r="AJ85" s="156"/>
      <c r="AK85" s="155"/>
      <c r="AL85" s="156"/>
      <c r="AM85" s="155"/>
      <c r="AN85" s="156"/>
      <c r="AO85" s="155"/>
      <c r="AP85" s="156"/>
      <c r="AR85" s="156"/>
      <c r="AS85" s="156"/>
      <c r="AT85" s="156"/>
      <c r="AU85" s="156"/>
      <c r="AV85" s="156"/>
    </row>
    <row r="86" spans="13:48" ht="12.75">
      <c r="M86" s="24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Y86" s="155"/>
      <c r="Z86" s="156"/>
      <c r="AA86" s="155"/>
      <c r="AB86" s="156"/>
      <c r="AC86" s="155"/>
      <c r="AF86" s="247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R86" s="155"/>
      <c r="AS86" s="156"/>
      <c r="AT86" s="155"/>
      <c r="AU86" s="156"/>
      <c r="AV86" s="155"/>
    </row>
    <row r="87" spans="13:48" ht="12.75">
      <c r="M87" s="24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Y87" s="155"/>
      <c r="Z87" s="156"/>
      <c r="AA87" s="155"/>
      <c r="AB87" s="156"/>
      <c r="AC87" s="155"/>
      <c r="AF87" s="247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R87" s="155"/>
      <c r="AS87" s="156"/>
      <c r="AT87" s="155"/>
      <c r="AU87" s="156"/>
      <c r="AV87" s="155"/>
    </row>
    <row r="88" spans="13:48" ht="12.75">
      <c r="M88" s="24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Y88" s="155"/>
      <c r="Z88" s="156"/>
      <c r="AA88" s="155"/>
      <c r="AB88" s="156"/>
      <c r="AC88" s="155"/>
      <c r="AF88" s="247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R88" s="155"/>
      <c r="AS88" s="156"/>
      <c r="AT88" s="155"/>
      <c r="AU88" s="156"/>
      <c r="AV88" s="155"/>
    </row>
    <row r="89" spans="13:48" ht="12.75">
      <c r="M89" s="24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Y89" s="155"/>
      <c r="Z89" s="156"/>
      <c r="AA89" s="155"/>
      <c r="AB89" s="156"/>
      <c r="AC89" s="155"/>
      <c r="AF89" s="247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R89" s="155"/>
      <c r="AS89" s="156"/>
      <c r="AT89" s="155"/>
      <c r="AU89" s="156"/>
      <c r="AV89" s="155"/>
    </row>
    <row r="90" spans="13:48" ht="12.75">
      <c r="M90" s="24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Y90" s="155"/>
      <c r="Z90" s="156"/>
      <c r="AA90" s="155"/>
      <c r="AB90" s="156"/>
      <c r="AC90" s="155"/>
      <c r="AF90" s="247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R90" s="155"/>
      <c r="AS90" s="156"/>
      <c r="AT90" s="155"/>
      <c r="AU90" s="156"/>
      <c r="AV90" s="155"/>
    </row>
    <row r="91" spans="13:48" ht="12.75">
      <c r="M91" s="24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Y91" s="155"/>
      <c r="Z91" s="156"/>
      <c r="AA91" s="155"/>
      <c r="AB91" s="156"/>
      <c r="AC91" s="155"/>
      <c r="AF91" s="24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R91" s="155"/>
      <c r="AS91" s="156"/>
      <c r="AT91" s="155"/>
      <c r="AU91" s="156"/>
      <c r="AV91" s="155"/>
    </row>
    <row r="92" spans="13:42" ht="12.75">
      <c r="M92" s="24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AF92" s="24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</row>
    <row r="93" spans="13:42" ht="12.75">
      <c r="M93" s="24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AF93" s="24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</row>
    <row r="94" spans="13:23" ht="12.75">
      <c r="M94" s="246"/>
      <c r="N94" s="156"/>
      <c r="O94" s="156"/>
      <c r="P94" s="156"/>
      <c r="Q94" s="156"/>
      <c r="R94" s="156"/>
      <c r="S94" s="156"/>
      <c r="T94" s="156"/>
      <c r="U94" s="156"/>
      <c r="V94" s="156"/>
      <c r="W94" s="156"/>
    </row>
    <row r="95" spans="13:23" ht="12.75">
      <c r="M95" s="246"/>
      <c r="N95" s="156"/>
      <c r="O95" s="156"/>
      <c r="P95" s="156"/>
      <c r="Q95" s="52"/>
      <c r="R95" s="156"/>
      <c r="S95" s="156"/>
      <c r="T95" s="156"/>
      <c r="U95" s="156"/>
      <c r="V95" s="156"/>
      <c r="W95" s="156"/>
    </row>
    <row r="96" spans="13:23" ht="12.75">
      <c r="M96" s="246"/>
      <c r="N96" s="156"/>
      <c r="O96" s="156"/>
      <c r="P96" s="156"/>
      <c r="Q96" s="52"/>
      <c r="R96" s="156"/>
      <c r="S96" s="156"/>
      <c r="T96" s="156"/>
      <c r="U96" s="156"/>
      <c r="V96" s="156"/>
      <c r="W96" s="156"/>
    </row>
    <row r="97" spans="13:35" ht="12.75">
      <c r="M97" s="156"/>
      <c r="N97" s="156"/>
      <c r="O97" s="156"/>
      <c r="P97" s="156"/>
      <c r="Q97" s="52"/>
      <c r="R97" s="156"/>
      <c r="S97" s="156"/>
      <c r="T97" s="156"/>
      <c r="U97" s="156"/>
      <c r="V97" s="156"/>
      <c r="W97" s="156"/>
      <c r="AG97" s="154"/>
      <c r="AH97" s="154"/>
      <c r="AI97" s="154"/>
    </row>
    <row r="98" spans="13:35" ht="12.75">
      <c r="M98" s="247"/>
      <c r="N98" s="156"/>
      <c r="O98" s="156"/>
      <c r="P98" s="156"/>
      <c r="Q98" s="52"/>
      <c r="R98" s="156"/>
      <c r="S98" s="156"/>
      <c r="T98" s="156"/>
      <c r="U98" s="156"/>
      <c r="V98" s="156"/>
      <c r="W98" s="156"/>
      <c r="AG98" s="154"/>
      <c r="AH98" s="154"/>
      <c r="AI98" s="154"/>
    </row>
    <row r="99" spans="13:35" ht="12.75">
      <c r="M99" s="247"/>
      <c r="N99" s="156"/>
      <c r="O99" s="156"/>
      <c r="P99" s="156"/>
      <c r="Q99" s="52"/>
      <c r="R99" s="156"/>
      <c r="S99" s="156"/>
      <c r="T99" s="156"/>
      <c r="U99" s="156"/>
      <c r="V99" s="156"/>
      <c r="W99" s="156"/>
      <c r="AG99" s="156"/>
      <c r="AH99" s="156"/>
      <c r="AI99" s="156"/>
    </row>
    <row r="100" spans="13:35" ht="12.75">
      <c r="M100" s="247"/>
      <c r="N100" s="156"/>
      <c r="O100" s="156"/>
      <c r="P100" s="156"/>
      <c r="Q100" s="52"/>
      <c r="R100" s="156"/>
      <c r="S100" s="156"/>
      <c r="T100" s="156"/>
      <c r="U100" s="156"/>
      <c r="V100" s="156"/>
      <c r="W100" s="156"/>
      <c r="AG100" s="156"/>
      <c r="AH100" s="156"/>
      <c r="AI100" s="156"/>
    </row>
    <row r="101" spans="13:35" ht="12.75">
      <c r="M101" s="247"/>
      <c r="N101" s="156"/>
      <c r="O101" s="156"/>
      <c r="P101" s="156"/>
      <c r="Q101" s="52"/>
      <c r="R101" s="156"/>
      <c r="S101" s="156"/>
      <c r="T101" s="156"/>
      <c r="U101" s="156"/>
      <c r="V101" s="156"/>
      <c r="W101" s="156"/>
      <c r="AG101" s="156"/>
      <c r="AH101" s="156"/>
      <c r="AI101" s="156"/>
    </row>
    <row r="102" spans="13:35" ht="12.75">
      <c r="M102" s="247"/>
      <c r="N102" s="156"/>
      <c r="O102" s="156"/>
      <c r="P102" s="156"/>
      <c r="Q102" s="52"/>
      <c r="R102" s="156"/>
      <c r="S102" s="156"/>
      <c r="T102" s="156"/>
      <c r="U102" s="156"/>
      <c r="V102" s="156"/>
      <c r="W102" s="156"/>
      <c r="AG102" s="156"/>
      <c r="AH102" s="156"/>
      <c r="AI102" s="156"/>
    </row>
    <row r="103" spans="13:35" ht="12.75">
      <c r="M103" s="247"/>
      <c r="N103" s="156"/>
      <c r="O103" s="156"/>
      <c r="P103" s="156"/>
      <c r="Q103" s="52"/>
      <c r="R103" s="156"/>
      <c r="S103" s="156"/>
      <c r="T103" s="156"/>
      <c r="U103" s="156"/>
      <c r="V103" s="156"/>
      <c r="W103" s="156"/>
      <c r="AG103" s="156"/>
      <c r="AH103" s="156"/>
      <c r="AI103" s="156"/>
    </row>
    <row r="104" spans="13:35" ht="12.75">
      <c r="M104" s="247"/>
      <c r="N104" s="156"/>
      <c r="O104" s="156"/>
      <c r="P104" s="156"/>
      <c r="Q104" s="52"/>
      <c r="R104" s="156"/>
      <c r="S104" s="156"/>
      <c r="T104" s="156"/>
      <c r="U104" s="156"/>
      <c r="V104" s="156"/>
      <c r="W104" s="156"/>
      <c r="AG104" s="156"/>
      <c r="AH104" s="156"/>
      <c r="AI104" s="156"/>
    </row>
    <row r="105" spans="13:35" ht="12.75">
      <c r="M105" s="247"/>
      <c r="N105" s="156"/>
      <c r="O105" s="156"/>
      <c r="P105" s="156"/>
      <c r="Q105" s="52"/>
      <c r="R105" s="156"/>
      <c r="S105" s="156"/>
      <c r="T105" s="156"/>
      <c r="U105" s="156"/>
      <c r="V105" s="156"/>
      <c r="W105" s="156"/>
      <c r="AG105" s="156"/>
      <c r="AH105" s="156"/>
      <c r="AI105" s="156"/>
    </row>
    <row r="106" spans="13:35" ht="12.75">
      <c r="M106" s="24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AG106" s="156"/>
      <c r="AH106" s="156"/>
      <c r="AI106" s="156"/>
    </row>
    <row r="108" spans="13:32" ht="12.75">
      <c r="M108" s="8"/>
      <c r="AF108" s="8"/>
    </row>
    <row r="109" spans="13:32" ht="12.75">
      <c r="M109" s="8"/>
      <c r="AF109" s="8"/>
    </row>
    <row r="110" spans="13:36" ht="12.75">
      <c r="M110" s="2"/>
      <c r="N110" s="40"/>
      <c r="O110" s="39"/>
      <c r="P110" s="39"/>
      <c r="Q110" s="39"/>
      <c r="R110" s="52"/>
      <c r="AF110" s="2"/>
      <c r="AG110" s="2"/>
      <c r="AH110" s="2"/>
      <c r="AI110" s="2"/>
      <c r="AJ110" s="2"/>
    </row>
    <row r="111" spans="13:42" ht="12.75">
      <c r="M111" s="2"/>
      <c r="N111" s="39"/>
      <c r="O111" s="39"/>
      <c r="P111" s="39"/>
      <c r="R111" s="52"/>
      <c r="AF111" s="2"/>
      <c r="AG111" s="40"/>
      <c r="AH111" s="40"/>
      <c r="AI111" s="40"/>
      <c r="AJ111" s="40"/>
      <c r="AK111" s="154"/>
      <c r="AL111" s="154"/>
      <c r="AM111" s="154"/>
      <c r="AN111" s="154"/>
      <c r="AO111" s="154"/>
      <c r="AP111" s="154"/>
    </row>
    <row r="112" spans="13:42" ht="12.75">
      <c r="M112" s="199"/>
      <c r="N112" s="39"/>
      <c r="O112" s="39"/>
      <c r="P112" s="39"/>
      <c r="R112" s="154"/>
      <c r="S112" s="154"/>
      <c r="T112" s="154"/>
      <c r="U112" s="154"/>
      <c r="V112" s="154"/>
      <c r="W112" s="154"/>
      <c r="AF112" s="2"/>
      <c r="AG112" s="42"/>
      <c r="AH112" s="42"/>
      <c r="AI112" s="42"/>
      <c r="AJ112" s="42"/>
      <c r="AK112" s="156"/>
      <c r="AL112" s="156"/>
      <c r="AM112" s="156"/>
      <c r="AN112" s="156"/>
      <c r="AO112" s="156"/>
      <c r="AP112" s="156"/>
    </row>
    <row r="113" spans="13:42" ht="12.75">
      <c r="M113" s="199"/>
      <c r="N113" s="42"/>
      <c r="O113" s="42"/>
      <c r="P113" s="42"/>
      <c r="Q113" s="156"/>
      <c r="R113" s="156"/>
      <c r="S113" s="156"/>
      <c r="T113" s="156"/>
      <c r="U113" s="156"/>
      <c r="V113" s="156"/>
      <c r="W113" s="156"/>
      <c r="AF113" s="2"/>
      <c r="AG113" s="42"/>
      <c r="AH113" s="42"/>
      <c r="AI113" s="42"/>
      <c r="AJ113" s="42"/>
      <c r="AK113" s="156"/>
      <c r="AL113" s="156"/>
      <c r="AM113" s="156"/>
      <c r="AN113" s="156"/>
      <c r="AO113" s="156"/>
      <c r="AP113" s="156"/>
    </row>
    <row r="114" spans="13:42" ht="12.75">
      <c r="M114" s="199"/>
      <c r="N114" s="42"/>
      <c r="O114" s="42"/>
      <c r="P114" s="42"/>
      <c r="Q114" s="156"/>
      <c r="R114" s="156"/>
      <c r="S114" s="156"/>
      <c r="T114" s="156"/>
      <c r="U114" s="156"/>
      <c r="V114" s="156"/>
      <c r="W114" s="156"/>
      <c r="AF114" s="2"/>
      <c r="AG114" s="42"/>
      <c r="AH114" s="42"/>
      <c r="AI114" s="42"/>
      <c r="AJ114" s="42"/>
      <c r="AK114" s="156"/>
      <c r="AL114" s="156"/>
      <c r="AM114" s="156"/>
      <c r="AN114" s="156"/>
      <c r="AO114" s="156"/>
      <c r="AP114" s="156"/>
    </row>
    <row r="115" spans="13:42" ht="12.75">
      <c r="M115" s="199"/>
      <c r="N115" s="42"/>
      <c r="O115" s="42"/>
      <c r="P115" s="42"/>
      <c r="Q115" s="156"/>
      <c r="R115" s="156"/>
      <c r="S115" s="156"/>
      <c r="T115" s="156"/>
      <c r="U115" s="156"/>
      <c r="V115" s="156"/>
      <c r="W115" s="156"/>
      <c r="AF115" s="2"/>
      <c r="AG115" s="42"/>
      <c r="AH115" s="42"/>
      <c r="AI115" s="42"/>
      <c r="AJ115" s="42"/>
      <c r="AK115" s="156"/>
      <c r="AL115" s="156"/>
      <c r="AM115" s="156"/>
      <c r="AN115" s="156"/>
      <c r="AO115" s="156"/>
      <c r="AP115" s="156"/>
    </row>
    <row r="116" spans="13:42" ht="12.75">
      <c r="M116" s="199"/>
      <c r="N116" s="42"/>
      <c r="O116" s="42"/>
      <c r="P116" s="42"/>
      <c r="Q116" s="156"/>
      <c r="R116" s="156"/>
      <c r="S116" s="156"/>
      <c r="T116" s="156"/>
      <c r="U116" s="156"/>
      <c r="V116" s="156"/>
      <c r="W116" s="156"/>
      <c r="AF116" s="2"/>
      <c r="AG116" s="42"/>
      <c r="AH116" s="42"/>
      <c r="AI116" s="42"/>
      <c r="AJ116" s="42"/>
      <c r="AK116" s="156"/>
      <c r="AL116" s="156"/>
      <c r="AM116" s="156"/>
      <c r="AN116" s="156"/>
      <c r="AO116" s="156"/>
      <c r="AP116" s="156"/>
    </row>
    <row r="117" spans="13:42" ht="12.75">
      <c r="M117" s="199"/>
      <c r="N117" s="42"/>
      <c r="O117" s="42"/>
      <c r="P117" s="42"/>
      <c r="Q117" s="156"/>
      <c r="R117" s="156"/>
      <c r="S117" s="156"/>
      <c r="T117" s="156"/>
      <c r="U117" s="156"/>
      <c r="V117" s="156"/>
      <c r="W117" s="156"/>
      <c r="AF117" s="2"/>
      <c r="AG117" s="42"/>
      <c r="AH117" s="42"/>
      <c r="AI117" s="42"/>
      <c r="AJ117" s="42"/>
      <c r="AK117" s="156"/>
      <c r="AL117" s="156"/>
      <c r="AM117" s="156"/>
      <c r="AN117" s="156"/>
      <c r="AO117" s="156"/>
      <c r="AP117" s="156"/>
    </row>
    <row r="118" spans="13:42" ht="12.75">
      <c r="M118" s="199"/>
      <c r="N118" s="42"/>
      <c r="O118" s="42"/>
      <c r="P118" s="42"/>
      <c r="Q118" s="156"/>
      <c r="R118" s="156"/>
      <c r="S118" s="156"/>
      <c r="T118" s="156"/>
      <c r="U118" s="156"/>
      <c r="V118" s="156"/>
      <c r="W118" s="156"/>
      <c r="AF118" s="2"/>
      <c r="AG118" s="42"/>
      <c r="AH118" s="42"/>
      <c r="AI118" s="42"/>
      <c r="AJ118" s="42"/>
      <c r="AK118" s="156"/>
      <c r="AL118" s="156"/>
      <c r="AM118" s="156"/>
      <c r="AN118" s="156"/>
      <c r="AO118" s="156"/>
      <c r="AP118" s="156"/>
    </row>
    <row r="119" spans="13:42" ht="12.75">
      <c r="M119" s="24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</row>
    <row r="120" spans="13:32" ht="12.75">
      <c r="M120" s="24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AF120" s="8"/>
    </row>
    <row r="121" spans="13:32" ht="12.75">
      <c r="M121" s="8"/>
      <c r="AF121" s="8"/>
    </row>
    <row r="122" spans="13:32" ht="12.75">
      <c r="M122" s="8"/>
      <c r="N122" s="154"/>
      <c r="O122" s="155"/>
      <c r="AF122" s="2"/>
    </row>
    <row r="123" spans="13:35" ht="12.75">
      <c r="M123" s="2"/>
      <c r="N123" s="154"/>
      <c r="O123" s="155"/>
      <c r="AG123" s="154"/>
      <c r="AH123" s="154"/>
      <c r="AI123" s="154"/>
    </row>
    <row r="124" spans="13:35" ht="12.75">
      <c r="M124" s="8"/>
      <c r="N124" s="154"/>
      <c r="O124" s="155"/>
      <c r="AG124" s="156"/>
      <c r="AH124" s="156"/>
      <c r="AI124" s="156"/>
    </row>
    <row r="125" spans="14:35" ht="12.75">
      <c r="N125" s="156"/>
      <c r="O125" s="156"/>
      <c r="P125" s="156"/>
      <c r="AG125" s="156"/>
      <c r="AH125" s="156"/>
      <c r="AI125" s="156"/>
    </row>
    <row r="126" spans="14:35" ht="12.75">
      <c r="N126" s="156"/>
      <c r="O126" s="156"/>
      <c r="P126" s="156"/>
      <c r="AG126" s="156"/>
      <c r="AH126" s="156"/>
      <c r="AI126" s="156"/>
    </row>
    <row r="127" spans="14:35" ht="12.75">
      <c r="N127" s="156"/>
      <c r="O127" s="156"/>
      <c r="P127" s="156"/>
      <c r="AG127" s="156"/>
      <c r="AH127" s="156"/>
      <c r="AI127" s="156"/>
    </row>
    <row r="128" spans="14:35" ht="12.75">
      <c r="N128" s="156"/>
      <c r="O128" s="156"/>
      <c r="P128" s="156"/>
      <c r="AG128" s="156"/>
      <c r="AH128" s="156"/>
      <c r="AI128" s="156"/>
    </row>
    <row r="129" spans="14:35" ht="12.75">
      <c r="N129" s="156"/>
      <c r="O129" s="156"/>
      <c r="P129" s="156"/>
      <c r="AG129" s="156"/>
      <c r="AH129" s="156"/>
      <c r="AI129" s="156"/>
    </row>
    <row r="130" spans="14:35" ht="12.75">
      <c r="N130" s="156"/>
      <c r="O130" s="156"/>
      <c r="P130" s="156"/>
      <c r="AG130" s="156"/>
      <c r="AH130" s="156"/>
      <c r="AI130" s="156"/>
    </row>
    <row r="131" spans="14:35" ht="12.75">
      <c r="N131" s="156"/>
      <c r="O131" s="156"/>
      <c r="P131" s="156"/>
      <c r="AG131" s="156"/>
      <c r="AH131" s="156"/>
      <c r="AI131" s="156"/>
    </row>
    <row r="132" spans="14:32" ht="12.75">
      <c r="N132" s="156"/>
      <c r="O132" s="156"/>
      <c r="P132" s="156"/>
      <c r="AF132" s="8"/>
    </row>
    <row r="133" spans="33:48" ht="12.75"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</row>
    <row r="135" spans="13:32" ht="12.75">
      <c r="M135" s="8"/>
      <c r="AF135" s="8"/>
    </row>
    <row r="136" spans="13:32" ht="12.75">
      <c r="M136" s="8"/>
      <c r="AF136" s="8"/>
    </row>
    <row r="137" spans="13:32" ht="12.75">
      <c r="M137" s="8"/>
      <c r="N137" s="154"/>
      <c r="O137" s="155"/>
      <c r="R137" s="52"/>
      <c r="AF137" s="8"/>
    </row>
    <row r="138" spans="13:32" ht="12.75">
      <c r="M138" s="2"/>
      <c r="N138" s="154"/>
      <c r="O138" s="155"/>
      <c r="R138" s="52"/>
      <c r="W138" s="155"/>
      <c r="AF138" s="2"/>
    </row>
    <row r="139" spans="13:42" ht="12.75">
      <c r="M139" s="8"/>
      <c r="N139" s="154"/>
      <c r="O139" s="155"/>
      <c r="R139" s="154"/>
      <c r="S139" s="154"/>
      <c r="T139" s="154"/>
      <c r="U139" s="154"/>
      <c r="V139" s="154"/>
      <c r="W139" s="155"/>
      <c r="AF139" s="8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14:42" ht="12.75"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</row>
    <row r="141" spans="14:42" ht="12.75"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</row>
    <row r="142" spans="14:42" ht="12.75"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</row>
    <row r="143" spans="14:42" ht="12.75"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</row>
    <row r="144" spans="14:42" ht="12.75"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</row>
    <row r="145" spans="14:42" ht="12.75"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</row>
    <row r="146" spans="14:42" ht="12.75"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</row>
    <row r="147" spans="13:32" ht="12.75">
      <c r="M147" s="8"/>
      <c r="AF147" s="8"/>
    </row>
    <row r="148" spans="13:32" ht="12.75">
      <c r="M148" s="8"/>
      <c r="N148" s="154"/>
      <c r="O148" s="155"/>
      <c r="Q148" s="52"/>
      <c r="AF148" s="8"/>
    </row>
    <row r="149" spans="13:32" ht="12.75">
      <c r="M149" s="2"/>
      <c r="N149" s="154"/>
      <c r="O149" s="155"/>
      <c r="Q149" s="52"/>
      <c r="AF149" s="2"/>
    </row>
    <row r="150" spans="14:35" ht="12.75">
      <c r="N150" s="154"/>
      <c r="O150" s="155"/>
      <c r="Q150" s="52"/>
      <c r="AF150" s="8"/>
      <c r="AG150" s="154"/>
      <c r="AH150" s="154"/>
      <c r="AI150" s="154"/>
    </row>
    <row r="151" spans="14:35" ht="12.75">
      <c r="N151" s="156"/>
      <c r="O151" s="156"/>
      <c r="P151" s="156"/>
      <c r="Q151" s="52"/>
      <c r="AG151" s="156"/>
      <c r="AH151" s="156"/>
      <c r="AI151" s="156"/>
    </row>
    <row r="152" spans="14:35" ht="12.75">
      <c r="N152" s="156"/>
      <c r="O152" s="156"/>
      <c r="P152" s="156"/>
      <c r="Q152" s="52"/>
      <c r="AG152" s="156"/>
      <c r="AH152" s="156"/>
      <c r="AI152" s="156"/>
    </row>
    <row r="153" spans="14:35" ht="12.75">
      <c r="N153" s="156"/>
      <c r="O153" s="156"/>
      <c r="P153" s="156"/>
      <c r="Q153" s="52"/>
      <c r="AG153" s="156"/>
      <c r="AH153" s="156"/>
      <c r="AI153" s="156"/>
    </row>
    <row r="154" spans="14:35" ht="12.75">
      <c r="N154" s="156"/>
      <c r="O154" s="156"/>
      <c r="P154" s="156"/>
      <c r="Q154" s="52"/>
      <c r="AG154" s="156"/>
      <c r="AH154" s="156"/>
      <c r="AI154" s="156"/>
    </row>
    <row r="155" spans="14:35" ht="12.75">
      <c r="N155" s="156"/>
      <c r="O155" s="156"/>
      <c r="P155" s="156"/>
      <c r="Q155" s="52"/>
      <c r="AG155" s="156"/>
      <c r="AH155" s="156"/>
      <c r="AI155" s="156"/>
    </row>
    <row r="156" spans="14:35" ht="12.75">
      <c r="N156" s="156"/>
      <c r="O156" s="156"/>
      <c r="P156" s="156"/>
      <c r="Q156" s="52"/>
      <c r="AG156" s="156"/>
      <c r="AH156" s="156"/>
      <c r="AI156" s="156"/>
    </row>
    <row r="157" spans="14:35" ht="12.75">
      <c r="N157" s="156"/>
      <c r="O157" s="156"/>
      <c r="P157" s="156"/>
      <c r="Q157" s="52"/>
      <c r="AG157" s="156"/>
      <c r="AH157" s="156"/>
      <c r="AI157" s="156"/>
    </row>
    <row r="158" spans="13:32" ht="12.75">
      <c r="M158" s="8"/>
      <c r="N158" s="159"/>
      <c r="O158" s="156"/>
      <c r="P158" s="156"/>
      <c r="AF158" s="8"/>
    </row>
    <row r="160" spans="13:32" ht="12.75">
      <c r="M160" s="8"/>
      <c r="AF160" s="8"/>
    </row>
    <row r="161" spans="13:32" ht="12.75">
      <c r="M161" s="8"/>
      <c r="N161" s="154"/>
      <c r="O161" s="155"/>
      <c r="R161" s="52"/>
      <c r="AF161" s="8"/>
    </row>
    <row r="162" spans="13:32" ht="12.75">
      <c r="M162" s="2"/>
      <c r="N162" s="154"/>
      <c r="O162" s="155"/>
      <c r="R162" s="52"/>
      <c r="W162" s="155"/>
      <c r="AF162" s="8"/>
    </row>
    <row r="163" spans="14:32" ht="12.75">
      <c r="N163" s="154"/>
      <c r="O163" s="155"/>
      <c r="R163" s="154"/>
      <c r="S163" s="154"/>
      <c r="T163" s="154"/>
      <c r="U163" s="154"/>
      <c r="V163" s="154"/>
      <c r="W163" s="155"/>
      <c r="AF163" s="2"/>
    </row>
    <row r="164" spans="14:42" ht="12.75"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</row>
    <row r="165" spans="14:42" ht="12.75"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</row>
    <row r="166" spans="14:42" ht="12.75"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</row>
    <row r="167" spans="14:42" ht="12.75"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</row>
    <row r="168" spans="14:42" ht="12.75"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</row>
    <row r="169" spans="14:42" ht="12.75"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</row>
    <row r="170" spans="14:42" ht="12.75"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</row>
    <row r="171" spans="13:42" ht="12.75">
      <c r="M171" s="8"/>
      <c r="N171" s="159"/>
      <c r="O171" s="156"/>
      <c r="P171" s="156"/>
      <c r="Q171" s="156"/>
      <c r="R171" s="156"/>
      <c r="S171" s="159"/>
      <c r="T171" s="159"/>
      <c r="U171" s="159"/>
      <c r="V171" s="159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</row>
    <row r="172" spans="13:32" ht="12.75">
      <c r="M172" s="8"/>
      <c r="N172" s="154"/>
      <c r="O172" s="155"/>
      <c r="AF172" s="8"/>
    </row>
    <row r="173" spans="13:32" ht="12.75">
      <c r="M173" s="2"/>
      <c r="N173" s="154"/>
      <c r="O173" s="155"/>
      <c r="AF173" s="8"/>
    </row>
    <row r="174" spans="14:32" ht="12.75">
      <c r="N174" s="154"/>
      <c r="O174" s="155"/>
      <c r="AF174" s="2"/>
    </row>
    <row r="175" spans="14:35" ht="12.75">
      <c r="N175" s="156"/>
      <c r="O175" s="156"/>
      <c r="P175" s="156"/>
      <c r="AG175" s="154"/>
      <c r="AH175" s="154"/>
      <c r="AI175" s="154"/>
    </row>
    <row r="176" spans="14:35" ht="12.75">
      <c r="N176" s="156"/>
      <c r="O176" s="156"/>
      <c r="P176" s="156"/>
      <c r="AG176" s="156"/>
      <c r="AH176" s="156"/>
      <c r="AI176" s="156"/>
    </row>
    <row r="177" spans="14:35" ht="12.75">
      <c r="N177" s="156"/>
      <c r="O177" s="156"/>
      <c r="P177" s="156"/>
      <c r="AG177" s="156"/>
      <c r="AH177" s="156"/>
      <c r="AI177" s="156"/>
    </row>
    <row r="178" spans="14:35" ht="12.75">
      <c r="N178" s="156"/>
      <c r="O178" s="156"/>
      <c r="P178" s="156"/>
      <c r="AG178" s="156"/>
      <c r="AH178" s="156"/>
      <c r="AI178" s="156"/>
    </row>
    <row r="179" spans="14:35" ht="12.75">
      <c r="N179" s="156"/>
      <c r="O179" s="156"/>
      <c r="P179" s="156"/>
      <c r="AG179" s="156"/>
      <c r="AH179" s="156"/>
      <c r="AI179" s="156"/>
    </row>
    <row r="180" spans="14:35" ht="12.75">
      <c r="N180" s="156"/>
      <c r="O180" s="156"/>
      <c r="P180" s="156"/>
      <c r="AG180" s="156"/>
      <c r="AH180" s="156"/>
      <c r="AI180" s="156"/>
    </row>
    <row r="181" spans="14:35" ht="12.75">
      <c r="N181" s="156"/>
      <c r="O181" s="156"/>
      <c r="P181" s="156"/>
      <c r="AG181" s="156"/>
      <c r="AH181" s="156"/>
      <c r="AI181" s="156"/>
    </row>
    <row r="182" spans="13:35" ht="12.75">
      <c r="M182" s="8"/>
      <c r="AG182" s="156"/>
      <c r="AH182" s="156"/>
      <c r="AI182" s="156"/>
    </row>
    <row r="183" spans="13:35" ht="12.75">
      <c r="M183" s="8"/>
      <c r="AG183" s="156"/>
      <c r="AH183" s="156"/>
      <c r="AI183" s="156"/>
    </row>
    <row r="185" spans="13:32" ht="12.75">
      <c r="M185" s="8"/>
      <c r="AF185" s="8"/>
    </row>
    <row r="186" ht="12.75">
      <c r="M186" s="8"/>
    </row>
    <row r="187" spans="13:32" ht="12.75">
      <c r="M187" s="8"/>
      <c r="N187" s="154"/>
      <c r="O187" s="155"/>
      <c r="R187" s="52"/>
      <c r="AF187" s="8"/>
    </row>
    <row r="188" spans="13:32" ht="12.75">
      <c r="M188" s="2"/>
      <c r="N188" s="154"/>
      <c r="O188" s="155"/>
      <c r="R188" s="52"/>
      <c r="W188" s="155"/>
      <c r="AF188" s="2"/>
    </row>
    <row r="189" spans="14:42" ht="12.75">
      <c r="N189" s="154"/>
      <c r="O189" s="155"/>
      <c r="R189" s="154"/>
      <c r="S189" s="154"/>
      <c r="T189" s="154"/>
      <c r="U189" s="154"/>
      <c r="V189" s="154"/>
      <c r="W189" s="155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</row>
    <row r="190" spans="14:42" ht="12.75"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</row>
    <row r="191" spans="14:42" ht="12.75"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</row>
    <row r="192" spans="14:42" ht="12.75"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</row>
    <row r="193" spans="14:42" ht="12.75"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</row>
    <row r="194" spans="14:42" ht="12.75"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</row>
    <row r="195" spans="14:42" ht="12.75"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</row>
    <row r="196" spans="14:42" ht="12.75"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</row>
    <row r="197" spans="13:43" ht="12.75">
      <c r="M197" s="8"/>
      <c r="X197" s="154"/>
      <c r="AF197" s="8"/>
      <c r="AQ197" s="154"/>
    </row>
    <row r="198" spans="13:32" ht="12.75">
      <c r="M198" s="8"/>
      <c r="N198" s="154"/>
      <c r="O198" s="155"/>
      <c r="AF198" s="8"/>
    </row>
    <row r="199" spans="13:32" ht="12.75">
      <c r="M199" s="2"/>
      <c r="N199" s="154"/>
      <c r="O199" s="155"/>
      <c r="AF199" s="2"/>
    </row>
    <row r="200" spans="14:35" ht="12.75">
      <c r="N200" s="154"/>
      <c r="O200" s="155"/>
      <c r="AG200" s="154"/>
      <c r="AH200" s="154"/>
      <c r="AI200" s="154"/>
    </row>
    <row r="201" spans="14:35" ht="12.75">
      <c r="N201" s="156"/>
      <c r="O201" s="156"/>
      <c r="P201" s="156"/>
      <c r="AG201" s="156"/>
      <c r="AH201" s="156"/>
      <c r="AI201" s="156"/>
    </row>
    <row r="202" spans="14:35" ht="12.75">
      <c r="N202" s="156"/>
      <c r="O202" s="156"/>
      <c r="P202" s="156"/>
      <c r="AG202" s="156"/>
      <c r="AH202" s="156"/>
      <c r="AI202" s="156"/>
    </row>
    <row r="203" spans="14:35" ht="12.75">
      <c r="N203" s="156"/>
      <c r="O203" s="156"/>
      <c r="P203" s="156"/>
      <c r="AG203" s="156"/>
      <c r="AH203" s="156"/>
      <c r="AI203" s="156"/>
    </row>
    <row r="204" spans="14:35" ht="12.75">
      <c r="N204" s="156"/>
      <c r="O204" s="156"/>
      <c r="P204" s="156"/>
      <c r="AG204" s="156"/>
      <c r="AH204" s="156"/>
      <c r="AI204" s="156"/>
    </row>
    <row r="205" spans="14:35" ht="12.75">
      <c r="N205" s="156"/>
      <c r="O205" s="156"/>
      <c r="P205" s="156"/>
      <c r="AG205" s="156"/>
      <c r="AH205" s="156"/>
      <c r="AI205" s="156"/>
    </row>
    <row r="206" spans="14:35" ht="12.75">
      <c r="N206" s="156"/>
      <c r="O206" s="156"/>
      <c r="P206" s="156"/>
      <c r="AG206" s="156"/>
      <c r="AH206" s="156"/>
      <c r="AI206" s="156"/>
    </row>
    <row r="207" spans="14:35" ht="12.75">
      <c r="N207" s="156"/>
      <c r="O207" s="156"/>
      <c r="P207" s="156"/>
      <c r="AG207" s="156"/>
      <c r="AH207" s="156"/>
      <c r="AI207" s="156"/>
    </row>
    <row r="208" spans="13:32" ht="12.75">
      <c r="M208" s="8"/>
      <c r="AF208" s="8"/>
    </row>
    <row r="210" spans="13:32" ht="12.75">
      <c r="M210" s="8"/>
      <c r="AF210" s="8"/>
    </row>
    <row r="211" ht="12.75">
      <c r="M211" s="8"/>
    </row>
    <row r="212" spans="13:32" ht="12.75">
      <c r="M212" s="8"/>
      <c r="N212" s="154"/>
      <c r="O212" s="155"/>
      <c r="R212" s="52"/>
      <c r="AF212" s="8"/>
    </row>
    <row r="213" spans="13:42" ht="12.75">
      <c r="M213" s="2"/>
      <c r="N213" s="154"/>
      <c r="O213" s="155"/>
      <c r="R213" s="52"/>
      <c r="W213" s="155"/>
      <c r="AF213" s="2"/>
      <c r="AP213" s="155"/>
    </row>
    <row r="214" spans="14:42" ht="12.75">
      <c r="N214" s="154"/>
      <c r="O214" s="155"/>
      <c r="R214" s="154"/>
      <c r="S214" s="154"/>
      <c r="T214" s="154"/>
      <c r="U214" s="154"/>
      <c r="V214" s="154"/>
      <c r="W214" s="156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5"/>
    </row>
    <row r="215" spans="14:42" ht="12.75"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</row>
    <row r="216" spans="14:42" ht="12.75"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</row>
    <row r="217" spans="14:42" ht="12.75"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</row>
    <row r="218" spans="14:42" ht="12.75"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</row>
    <row r="219" spans="14:42" ht="12.75"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</row>
    <row r="220" spans="14:42" ht="12.75"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</row>
    <row r="221" spans="14:42" ht="12.75"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</row>
    <row r="222" spans="14:32" ht="12.75">
      <c r="N222" s="154"/>
      <c r="O222" s="155"/>
      <c r="R222" s="52"/>
      <c r="AF222" s="8"/>
    </row>
    <row r="223" spans="13:32" ht="12.75">
      <c r="M223" s="8"/>
      <c r="N223" s="154"/>
      <c r="O223" s="155"/>
      <c r="AF223" s="8"/>
    </row>
    <row r="224" spans="14:48" ht="12.75">
      <c r="N224" s="155"/>
      <c r="O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G224" s="155"/>
      <c r="AH224" s="155"/>
      <c r="AI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</row>
    <row r="225" spans="13:48" ht="12.75">
      <c r="M225" s="248"/>
      <c r="N225" s="156"/>
      <c r="O225" s="156"/>
      <c r="P225" s="156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G225" s="155"/>
      <c r="AH225" s="155"/>
      <c r="AI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</row>
    <row r="226" spans="13:48" ht="12.75">
      <c r="M226" s="248"/>
      <c r="N226" s="156"/>
      <c r="O226" s="156"/>
      <c r="P226" s="156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F226" s="248"/>
      <c r="AG226" s="156"/>
      <c r="AH226" s="156"/>
      <c r="AI226" s="156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</row>
    <row r="227" spans="13:48" ht="12.75">
      <c r="M227" s="247"/>
      <c r="N227" s="156"/>
      <c r="O227" s="156"/>
      <c r="P227" s="156"/>
      <c r="R227" s="156"/>
      <c r="S227" s="155"/>
      <c r="T227" s="156"/>
      <c r="U227" s="155"/>
      <c r="V227" s="156"/>
      <c r="W227" s="155"/>
      <c r="X227" s="156"/>
      <c r="Y227" s="155"/>
      <c r="Z227" s="156"/>
      <c r="AA227" s="155"/>
      <c r="AB227" s="156"/>
      <c r="AC227" s="155"/>
      <c r="AF227" s="247"/>
      <c r="AG227" s="156"/>
      <c r="AH227" s="156"/>
      <c r="AI227" s="156"/>
      <c r="AK227" s="156"/>
      <c r="AL227" s="155"/>
      <c r="AM227" s="156"/>
      <c r="AN227" s="155"/>
      <c r="AO227" s="156"/>
      <c r="AP227" s="155"/>
      <c r="AQ227" s="156"/>
      <c r="AR227" s="155"/>
      <c r="AS227" s="156"/>
      <c r="AT227" s="155"/>
      <c r="AU227" s="156"/>
      <c r="AV227" s="155"/>
    </row>
    <row r="228" spans="13:48" ht="12.75">
      <c r="M228" s="247"/>
      <c r="N228" s="156"/>
      <c r="O228" s="156"/>
      <c r="P228" s="156"/>
      <c r="R228" s="156"/>
      <c r="S228" s="155"/>
      <c r="T228" s="156"/>
      <c r="U228" s="155"/>
      <c r="V228" s="156"/>
      <c r="W228" s="155"/>
      <c r="X228" s="156"/>
      <c r="Y228" s="155"/>
      <c r="Z228" s="156"/>
      <c r="AA228" s="155"/>
      <c r="AB228" s="156"/>
      <c r="AC228" s="155"/>
      <c r="AF228" s="247"/>
      <c r="AG228" s="156"/>
      <c r="AH228" s="156"/>
      <c r="AI228" s="156"/>
      <c r="AK228" s="156"/>
      <c r="AL228" s="155"/>
      <c r="AM228" s="156"/>
      <c r="AN228" s="155"/>
      <c r="AO228" s="156"/>
      <c r="AP228" s="155"/>
      <c r="AQ228" s="156"/>
      <c r="AR228" s="155"/>
      <c r="AS228" s="156"/>
      <c r="AT228" s="155"/>
      <c r="AU228" s="156"/>
      <c r="AV228" s="155"/>
    </row>
    <row r="229" spans="13:48" ht="12.75">
      <c r="M229" s="247"/>
      <c r="N229" s="156"/>
      <c r="O229" s="156"/>
      <c r="P229" s="156"/>
      <c r="R229" s="156"/>
      <c r="S229" s="155"/>
      <c r="T229" s="156"/>
      <c r="U229" s="155"/>
      <c r="V229" s="156"/>
      <c r="W229" s="155"/>
      <c r="X229" s="156"/>
      <c r="Y229" s="155"/>
      <c r="Z229" s="156"/>
      <c r="AA229" s="155"/>
      <c r="AB229" s="156"/>
      <c r="AC229" s="155"/>
      <c r="AF229" s="247"/>
      <c r="AG229" s="156"/>
      <c r="AH229" s="156"/>
      <c r="AI229" s="156"/>
      <c r="AK229" s="156"/>
      <c r="AL229" s="155"/>
      <c r="AM229" s="156"/>
      <c r="AN229" s="155"/>
      <c r="AO229" s="156"/>
      <c r="AP229" s="155"/>
      <c r="AQ229" s="156"/>
      <c r="AR229" s="155"/>
      <c r="AS229" s="156"/>
      <c r="AT229" s="155"/>
      <c r="AU229" s="156"/>
      <c r="AV229" s="155"/>
    </row>
    <row r="230" spans="13:48" ht="12.75">
      <c r="M230" s="247"/>
      <c r="N230" s="156"/>
      <c r="O230" s="156"/>
      <c r="P230" s="156"/>
      <c r="R230" s="156"/>
      <c r="S230" s="155"/>
      <c r="T230" s="156"/>
      <c r="U230" s="155"/>
      <c r="V230" s="156"/>
      <c r="W230" s="155"/>
      <c r="X230" s="156"/>
      <c r="Y230" s="155"/>
      <c r="Z230" s="156"/>
      <c r="AA230" s="155"/>
      <c r="AB230" s="156"/>
      <c r="AC230" s="155"/>
      <c r="AF230" s="247"/>
      <c r="AG230" s="156"/>
      <c r="AH230" s="156"/>
      <c r="AI230" s="156"/>
      <c r="AK230" s="156"/>
      <c r="AL230" s="155"/>
      <c r="AM230" s="156"/>
      <c r="AN230" s="155"/>
      <c r="AO230" s="156"/>
      <c r="AP230" s="155"/>
      <c r="AQ230" s="156"/>
      <c r="AR230" s="155"/>
      <c r="AS230" s="156"/>
      <c r="AT230" s="155"/>
      <c r="AU230" s="156"/>
      <c r="AV230" s="155"/>
    </row>
    <row r="231" spans="13:48" ht="12.75">
      <c r="M231" s="247"/>
      <c r="N231" s="156"/>
      <c r="O231" s="156"/>
      <c r="P231" s="156"/>
      <c r="R231" s="156"/>
      <c r="S231" s="155"/>
      <c r="T231" s="156"/>
      <c r="U231" s="155"/>
      <c r="V231" s="156"/>
      <c r="W231" s="155"/>
      <c r="X231" s="156"/>
      <c r="Y231" s="155"/>
      <c r="Z231" s="156"/>
      <c r="AA231" s="155"/>
      <c r="AB231" s="156"/>
      <c r="AC231" s="155"/>
      <c r="AF231" s="247"/>
      <c r="AG231" s="156"/>
      <c r="AH231" s="156"/>
      <c r="AI231" s="156"/>
      <c r="AK231" s="156"/>
      <c r="AL231" s="155"/>
      <c r="AM231" s="156"/>
      <c r="AN231" s="155"/>
      <c r="AO231" s="156"/>
      <c r="AP231" s="155"/>
      <c r="AQ231" s="156"/>
      <c r="AR231" s="155"/>
      <c r="AS231" s="156"/>
      <c r="AT231" s="155"/>
      <c r="AU231" s="156"/>
      <c r="AV231" s="155"/>
    </row>
    <row r="232" spans="13:48" ht="12.75">
      <c r="M232" s="247"/>
      <c r="N232" s="156"/>
      <c r="O232" s="156"/>
      <c r="P232" s="156"/>
      <c r="R232" s="156"/>
      <c r="S232" s="155"/>
      <c r="T232" s="156"/>
      <c r="U232" s="155"/>
      <c r="V232" s="156"/>
      <c r="W232" s="155"/>
      <c r="X232" s="156"/>
      <c r="Y232" s="155"/>
      <c r="Z232" s="156"/>
      <c r="AA232" s="155"/>
      <c r="AB232" s="156"/>
      <c r="AC232" s="155"/>
      <c r="AF232" s="247"/>
      <c r="AG232" s="156"/>
      <c r="AH232" s="156"/>
      <c r="AI232" s="156"/>
      <c r="AK232" s="156"/>
      <c r="AL232" s="155"/>
      <c r="AM232" s="156"/>
      <c r="AN232" s="155"/>
      <c r="AO232" s="156"/>
      <c r="AP232" s="155"/>
      <c r="AQ232" s="156"/>
      <c r="AR232" s="155"/>
      <c r="AS232" s="156"/>
      <c r="AT232" s="155"/>
      <c r="AU232" s="156"/>
      <c r="AV232" s="155"/>
    </row>
    <row r="236" spans="32:35" ht="12.75">
      <c r="AF236" s="8"/>
      <c r="AH236" s="154"/>
      <c r="AI236" s="155"/>
    </row>
    <row r="237" spans="34:35" ht="12.75">
      <c r="AH237" s="154"/>
      <c r="AI237" s="155"/>
    </row>
    <row r="238" spans="34:35" ht="12.75">
      <c r="AH238" s="154"/>
      <c r="AI238" s="155"/>
    </row>
    <row r="239" spans="33:35" ht="12.75">
      <c r="AG239" s="156"/>
      <c r="AH239" s="156"/>
      <c r="AI239" s="156"/>
    </row>
    <row r="240" spans="33:35" ht="12.75">
      <c r="AG240" s="156"/>
      <c r="AH240" s="156"/>
      <c r="AI240" s="155"/>
    </row>
    <row r="241" spans="33:35" ht="12.75">
      <c r="AG241" s="156"/>
      <c r="AH241" s="156"/>
      <c r="AI241" s="155"/>
    </row>
    <row r="242" spans="33:35" ht="12.75">
      <c r="AG242" s="156"/>
      <c r="AH242" s="156"/>
      <c r="AI242" s="155"/>
    </row>
    <row r="243" spans="33:35" ht="12.75">
      <c r="AG243" s="156"/>
      <c r="AH243" s="156"/>
      <c r="AI243" s="155"/>
    </row>
    <row r="244" spans="33:35" ht="12.75">
      <c r="AG244" s="156"/>
      <c r="AH244" s="156"/>
      <c r="AI244" s="155"/>
    </row>
    <row r="245" spans="33:35" ht="12.75">
      <c r="AG245" s="156"/>
      <c r="AH245" s="156"/>
      <c r="AI245" s="155"/>
    </row>
    <row r="246" spans="33:35" ht="12.75">
      <c r="AG246" s="156"/>
      <c r="AH246" s="156"/>
      <c r="AI246" s="155"/>
    </row>
    <row r="247" spans="34:35" ht="12.75">
      <c r="AH247" s="154"/>
      <c r="AI247" s="155"/>
    </row>
    <row r="248" spans="34:35" ht="12.75">
      <c r="AH248" s="154"/>
      <c r="AI248" s="155"/>
    </row>
    <row r="249" spans="34:35" ht="12.75">
      <c r="AH249" s="154"/>
      <c r="AI249" s="155"/>
    </row>
    <row r="250" spans="34:35" ht="12.75">
      <c r="AH250" s="154"/>
      <c r="AI250" s="155"/>
    </row>
    <row r="251" spans="33:35" ht="12.75">
      <c r="AG251" s="156"/>
      <c r="AH251" s="156"/>
      <c r="AI251" s="156"/>
    </row>
    <row r="252" spans="33:35" ht="12.75">
      <c r="AG252" s="156"/>
      <c r="AH252" s="156"/>
      <c r="AI252" s="155"/>
    </row>
    <row r="253" spans="33:35" ht="12.75">
      <c r="AG253" s="156"/>
      <c r="AH253" s="156"/>
      <c r="AI253" s="155"/>
    </row>
    <row r="254" spans="14:35" ht="12.75">
      <c r="N254" s="156"/>
      <c r="O254" s="156"/>
      <c r="P254" s="156"/>
      <c r="AG254" s="156"/>
      <c r="AH254" s="156"/>
      <c r="AI254" s="155"/>
    </row>
    <row r="255" spans="14:35" ht="12.75">
      <c r="N255" s="156"/>
      <c r="O255" s="156"/>
      <c r="P255" s="156"/>
      <c r="AG255" s="156"/>
      <c r="AH255" s="156"/>
      <c r="AI255" s="155"/>
    </row>
    <row r="256" spans="14:35" ht="12.75">
      <c r="N256" s="156"/>
      <c r="O256" s="156"/>
      <c r="P256" s="156"/>
      <c r="AG256" s="156"/>
      <c r="AH256" s="156"/>
      <c r="AI256" s="155"/>
    </row>
    <row r="257" spans="14:35" ht="12.75">
      <c r="N257" s="156"/>
      <c r="O257" s="156"/>
      <c r="P257" s="156"/>
      <c r="AG257" s="156"/>
      <c r="AH257" s="156"/>
      <c r="AI257" s="155"/>
    </row>
    <row r="258" spans="14:35" ht="12.75">
      <c r="N258" s="156"/>
      <c r="O258" s="156"/>
      <c r="P258" s="156"/>
      <c r="AG258" s="156"/>
      <c r="AH258" s="156"/>
      <c r="AI258" s="155"/>
    </row>
    <row r="259" spans="14:35" ht="12.75">
      <c r="N259" s="156"/>
      <c r="O259" s="156"/>
      <c r="P259" s="156"/>
      <c r="AG259" s="156"/>
      <c r="AH259" s="156"/>
      <c r="AI259" s="155"/>
    </row>
    <row r="260" spans="14:35" ht="12.75">
      <c r="N260" s="156"/>
      <c r="O260" s="156"/>
      <c r="P260" s="156"/>
      <c r="AG260" s="156"/>
      <c r="AH260" s="156"/>
      <c r="AI260" s="155"/>
    </row>
    <row r="261" spans="33:35" ht="12.75">
      <c r="AG261" s="156"/>
      <c r="AH261" s="156"/>
      <c r="AI261" s="155"/>
    </row>
    <row r="262" spans="33:35" ht="12.75">
      <c r="AG262" s="156"/>
      <c r="AH262" s="156"/>
      <c r="AI262" s="155"/>
    </row>
    <row r="263" spans="33:35" ht="12.75">
      <c r="AG263" s="156"/>
      <c r="AH263" s="156"/>
      <c r="AI263" s="155"/>
    </row>
    <row r="266" ht="12.75">
      <c r="AF266" s="8"/>
    </row>
    <row r="267" ht="12.75">
      <c r="AG267" s="156"/>
    </row>
    <row r="268" spans="32:37" ht="12.75">
      <c r="AF268" s="247"/>
      <c r="AG268" s="156"/>
      <c r="AI268" s="156"/>
      <c r="AJ268" s="156"/>
      <c r="AK268" s="156"/>
    </row>
    <row r="269" spans="32:37" ht="12.75">
      <c r="AF269" s="247"/>
      <c r="AG269" s="156"/>
      <c r="AI269" s="155"/>
      <c r="AJ269" s="155"/>
      <c r="AK269" s="156"/>
    </row>
    <row r="270" spans="32:37" ht="12.75">
      <c r="AF270" s="247"/>
      <c r="AG270" s="156"/>
      <c r="AI270" s="155"/>
      <c r="AJ270" s="155"/>
      <c r="AK270" s="156"/>
    </row>
    <row r="271" spans="32:37" ht="12.75">
      <c r="AF271" s="247"/>
      <c r="AG271" s="156"/>
      <c r="AI271" s="155"/>
      <c r="AJ271" s="155"/>
      <c r="AK271" s="156"/>
    </row>
    <row r="272" spans="32:37" ht="12.75">
      <c r="AF272" s="247"/>
      <c r="AG272" s="156"/>
      <c r="AI272" s="155"/>
      <c r="AJ272" s="155"/>
      <c r="AK272" s="156"/>
    </row>
    <row r="273" spans="32:37" ht="12.75">
      <c r="AF273" s="247"/>
      <c r="AG273" s="156"/>
      <c r="AH273" s="159"/>
      <c r="AI273" s="155"/>
      <c r="AJ273" s="155"/>
      <c r="AK273" s="156"/>
    </row>
    <row r="274" spans="32:37" ht="12.75">
      <c r="AF274" s="247"/>
      <c r="AG274" s="156"/>
      <c r="AI274" s="155"/>
      <c r="AJ274" s="155"/>
      <c r="AK274" s="156"/>
    </row>
    <row r="275" spans="32:37" ht="12.75">
      <c r="AF275" s="247"/>
      <c r="AG275" s="156"/>
      <c r="AI275" s="155"/>
      <c r="AJ275" s="155"/>
      <c r="AK275" s="156"/>
    </row>
    <row r="279" ht="12.75">
      <c r="AF279" s="8"/>
    </row>
    <row r="282" spans="33:42" ht="12.75"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</row>
    <row r="283" spans="33:42" ht="12.75"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</row>
    <row r="284" spans="33:42" ht="12.75"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</row>
    <row r="285" spans="33:42" ht="12.75"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</row>
    <row r="286" spans="33:42" ht="12.75"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</row>
    <row r="287" spans="33:42" ht="12.75"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</row>
    <row r="288" spans="33:42" ht="12.75"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</row>
    <row r="289" spans="33:42" ht="12.75"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</row>
    <row r="290" spans="33:42" ht="12.75"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</row>
    <row r="295" spans="33:35" ht="12.75">
      <c r="AG295" s="154"/>
      <c r="AH295" s="154"/>
      <c r="AI295" s="154"/>
    </row>
    <row r="296" spans="33:35" ht="12.75">
      <c r="AG296" s="156"/>
      <c r="AH296" s="156"/>
      <c r="AI296" s="156"/>
    </row>
    <row r="297" spans="33:35" ht="12.75">
      <c r="AG297" s="156"/>
      <c r="AH297" s="156"/>
      <c r="AI297" s="156"/>
    </row>
    <row r="298" spans="33:35" ht="12.75">
      <c r="AG298" s="156"/>
      <c r="AH298" s="156"/>
      <c r="AI298" s="156"/>
    </row>
    <row r="299" spans="33:35" ht="12.75">
      <c r="AG299" s="156"/>
      <c r="AH299" s="156"/>
      <c r="AI299" s="156"/>
    </row>
    <row r="300" spans="33:35" ht="12.75">
      <c r="AG300" s="156"/>
      <c r="AH300" s="156"/>
      <c r="AI300" s="156"/>
    </row>
    <row r="301" spans="33:35" ht="12.75">
      <c r="AG301" s="156"/>
      <c r="AH301" s="156"/>
      <c r="AI301" s="156"/>
    </row>
    <row r="302" spans="33:35" ht="12.75">
      <c r="AG302" s="156"/>
      <c r="AH302" s="156"/>
      <c r="AI302" s="156"/>
    </row>
    <row r="303" spans="33:35" ht="12.75">
      <c r="AG303" s="156"/>
      <c r="AH303" s="156"/>
      <c r="AI303" s="156"/>
    </row>
    <row r="307" spans="33:42" ht="12.75"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</row>
    <row r="308" spans="33:42" ht="12.75"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</row>
    <row r="309" spans="33:42" ht="12.75"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</row>
    <row r="310" spans="33:42" ht="12.75"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</row>
    <row r="311" spans="33:42" ht="12.75"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</row>
    <row r="312" spans="33:42" ht="12.75"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</row>
    <row r="313" spans="33:42" ht="12.75"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</row>
    <row r="314" spans="33:42" ht="12.75"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</row>
    <row r="315" spans="33:42" ht="12.75"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</row>
    <row r="320" spans="33:35" ht="12.75">
      <c r="AG320" s="154"/>
      <c r="AH320" s="154"/>
      <c r="AI320" s="154"/>
    </row>
    <row r="321" spans="33:35" ht="12.75">
      <c r="AG321" s="155"/>
      <c r="AH321" s="155"/>
      <c r="AI321" s="155"/>
    </row>
    <row r="322" spans="33:35" ht="12.75">
      <c r="AG322" s="155"/>
      <c r="AH322" s="155"/>
      <c r="AI322" s="155"/>
    </row>
    <row r="323" spans="33:35" ht="12.75">
      <c r="AG323" s="155"/>
      <c r="AH323" s="155"/>
      <c r="AI323" s="155"/>
    </row>
    <row r="324" spans="33:35" ht="12.75">
      <c r="AG324" s="155"/>
      <c r="AH324" s="155"/>
      <c r="AI324" s="155"/>
    </row>
    <row r="325" spans="33:35" ht="12.75">
      <c r="AG325" s="155"/>
      <c r="AH325" s="155"/>
      <c r="AI325" s="155"/>
    </row>
    <row r="326" spans="33:35" ht="12.75">
      <c r="AG326" s="155"/>
      <c r="AH326" s="155"/>
      <c r="AI326" s="155"/>
    </row>
    <row r="327" spans="33:35" ht="12.75">
      <c r="AG327" s="155"/>
      <c r="AH327" s="155"/>
      <c r="AI327" s="155"/>
    </row>
    <row r="328" spans="33:35" ht="12.75">
      <c r="AG328" s="155"/>
      <c r="AH328" s="155"/>
      <c r="AI328" s="155"/>
    </row>
    <row r="329" spans="33:35" ht="12.75">
      <c r="AG329" s="155"/>
      <c r="AH329" s="155"/>
      <c r="AI329" s="155"/>
    </row>
    <row r="331" ht="12.75">
      <c r="AF331" s="8"/>
    </row>
    <row r="332" ht="12.75">
      <c r="AF332" s="8"/>
    </row>
    <row r="333" ht="12.75">
      <c r="AF333" s="8"/>
    </row>
    <row r="334" ht="12.75">
      <c r="AF334" s="2"/>
    </row>
    <row r="335" spans="33:42" ht="12.75"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</row>
    <row r="336" spans="33:42" ht="12.75"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</row>
    <row r="337" spans="33:42" ht="12.75"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</row>
    <row r="338" spans="33:42" ht="12.75"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</row>
    <row r="339" spans="33:42" ht="12.75"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</row>
    <row r="340" spans="33:42" ht="12.75"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</row>
    <row r="341" spans="33:42" ht="12.75"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</row>
    <row r="342" spans="33:42" ht="12.75"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</row>
    <row r="343" spans="33:42" ht="12.75"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</row>
    <row r="344" ht="12.75">
      <c r="AF344" s="8"/>
    </row>
    <row r="347" spans="33:35" ht="12.75">
      <c r="AG347" s="154"/>
      <c r="AH347" s="154"/>
      <c r="AI347" s="154"/>
    </row>
    <row r="348" spans="33:35" ht="12.75">
      <c r="AG348" s="156"/>
      <c r="AH348" s="156"/>
      <c r="AI348" s="156"/>
    </row>
    <row r="349" spans="33:35" ht="12.75">
      <c r="AG349" s="156"/>
      <c r="AH349" s="156"/>
      <c r="AI349" s="156"/>
    </row>
    <row r="350" spans="33:35" ht="12.75">
      <c r="AG350" s="156"/>
      <c r="AH350" s="156"/>
      <c r="AI350" s="156"/>
    </row>
    <row r="351" spans="33:35" ht="12.75">
      <c r="AG351" s="156"/>
      <c r="AH351" s="156"/>
      <c r="AI351" s="156"/>
    </row>
    <row r="352" spans="33:35" ht="12.75">
      <c r="AG352" s="156"/>
      <c r="AH352" s="156"/>
      <c r="AI352" s="156"/>
    </row>
    <row r="353" spans="33:35" ht="12.75">
      <c r="AG353" s="156"/>
      <c r="AH353" s="156"/>
      <c r="AI353" s="156"/>
    </row>
    <row r="354" spans="33:35" ht="12.75">
      <c r="AG354" s="156"/>
      <c r="AH354" s="156"/>
      <c r="AI354" s="156"/>
    </row>
    <row r="355" spans="33:35" ht="12.75">
      <c r="AG355" s="156"/>
      <c r="AH355" s="156"/>
      <c r="AI355" s="156"/>
    </row>
    <row r="359" spans="33:42" ht="12.75"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</row>
    <row r="360" spans="33:42" ht="12.75"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</row>
    <row r="361" spans="33:42" ht="12.75"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</row>
    <row r="362" spans="33:42" ht="12.75"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</row>
    <row r="363" spans="33:42" ht="12.75"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</row>
    <row r="364" spans="33:42" ht="12.75"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</row>
    <row r="365" spans="33:42" ht="12.75"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</row>
    <row r="366" spans="33:42" ht="12.75"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</row>
    <row r="367" spans="33:42" ht="12.75"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</row>
    <row r="371" spans="33:35" ht="12.75">
      <c r="AG371" s="154"/>
      <c r="AH371" s="154"/>
      <c r="AI371" s="154"/>
    </row>
    <row r="372" spans="33:35" ht="12.75">
      <c r="AG372" s="155"/>
      <c r="AH372" s="155"/>
      <c r="AI372" s="155"/>
    </row>
    <row r="373" spans="33:35" ht="12.75">
      <c r="AG373" s="155"/>
      <c r="AH373" s="155"/>
      <c r="AI373" s="155"/>
    </row>
    <row r="374" spans="33:35" ht="12.75">
      <c r="AG374" s="155"/>
      <c r="AH374" s="155"/>
      <c r="AI374" s="155"/>
    </row>
    <row r="375" spans="33:35" ht="12.75">
      <c r="AG375" s="155"/>
      <c r="AH375" s="155"/>
      <c r="AI375" s="155"/>
    </row>
    <row r="376" spans="33:35" ht="12.75">
      <c r="AG376" s="155"/>
      <c r="AH376" s="155"/>
      <c r="AI376" s="155"/>
    </row>
    <row r="377" spans="33:35" ht="12.75">
      <c r="AG377" s="155"/>
      <c r="AH377" s="155"/>
      <c r="AI377" s="155"/>
    </row>
    <row r="378" spans="33:35" ht="12.75">
      <c r="AG378" s="155"/>
      <c r="AH378" s="155"/>
      <c r="AI378" s="155"/>
    </row>
    <row r="379" spans="33:35" ht="12.75">
      <c r="AG379" s="155"/>
      <c r="AH379" s="155"/>
      <c r="AI379" s="155"/>
    </row>
    <row r="384" ht="12.75">
      <c r="AF384" s="8"/>
    </row>
    <row r="385" ht="12.75">
      <c r="AF385" s="8"/>
    </row>
    <row r="386" ht="12.75">
      <c r="AF386" s="8"/>
    </row>
    <row r="387" ht="12.75">
      <c r="AF387" s="2"/>
    </row>
    <row r="388" spans="33:42" ht="12.75"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/>
    </row>
    <row r="389" spans="33:42" ht="12.75"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</row>
    <row r="390" spans="33:42" ht="12.75"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</row>
    <row r="391" spans="33:42" ht="12.75"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</row>
    <row r="392" spans="33:42" ht="12.75"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</row>
    <row r="393" spans="33:42" ht="12.75"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</row>
    <row r="394" spans="33:42" ht="12.75"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</row>
    <row r="395" spans="33:42" ht="12.75"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</row>
    <row r="396" ht="12.75">
      <c r="AF396" s="8"/>
    </row>
    <row r="399" spans="33:35" ht="12.75">
      <c r="AG399" s="154"/>
      <c r="AH399" s="154"/>
      <c r="AI399" s="154"/>
    </row>
    <row r="400" spans="33:35" ht="12.75">
      <c r="AG400" s="156"/>
      <c r="AH400" s="156"/>
      <c r="AI400" s="156"/>
    </row>
    <row r="401" spans="33:35" ht="12.75">
      <c r="AG401" s="156"/>
      <c r="AH401" s="156"/>
      <c r="AI401" s="156"/>
    </row>
    <row r="402" spans="33:35" ht="12.75">
      <c r="AG402" s="156"/>
      <c r="AH402" s="156"/>
      <c r="AI402" s="156"/>
    </row>
    <row r="403" spans="33:35" ht="12.75">
      <c r="AG403" s="156"/>
      <c r="AH403" s="156"/>
      <c r="AI403" s="156"/>
    </row>
    <row r="404" spans="33:35" ht="12.75">
      <c r="AG404" s="156"/>
      <c r="AH404" s="156"/>
      <c r="AI404" s="156"/>
    </row>
    <row r="405" spans="33:35" ht="12.75">
      <c r="AG405" s="156"/>
      <c r="AH405" s="156"/>
      <c r="AI405" s="156"/>
    </row>
    <row r="406" spans="33:35" ht="12.75">
      <c r="AG406" s="156"/>
      <c r="AH406" s="156"/>
      <c r="AI406" s="156"/>
    </row>
    <row r="411" spans="33:42" ht="12.75">
      <c r="AG411" s="154"/>
      <c r="AH411" s="154"/>
      <c r="AI411" s="154"/>
      <c r="AJ411" s="154"/>
      <c r="AK411" s="154"/>
      <c r="AL411" s="154"/>
      <c r="AM411" s="154"/>
      <c r="AN411" s="154"/>
      <c r="AO411" s="154"/>
      <c r="AP411" s="154"/>
    </row>
    <row r="412" spans="33:42" ht="12.75"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</row>
    <row r="413" spans="33:42" ht="12.75"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</row>
    <row r="414" spans="33:42" ht="12.75"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</row>
    <row r="415" spans="33:42" ht="12.75"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</row>
    <row r="416" spans="33:42" ht="12.75"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</row>
    <row r="417" spans="33:42" ht="12.75"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</row>
    <row r="418" spans="33:42" ht="12.75"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</row>
    <row r="422" spans="33:35" ht="12.75">
      <c r="AG422" s="154"/>
      <c r="AH422" s="154"/>
      <c r="AI422" s="154"/>
    </row>
    <row r="423" spans="33:35" ht="12.75">
      <c r="AG423" s="155"/>
      <c r="AH423" s="155"/>
      <c r="AI423" s="155"/>
    </row>
    <row r="424" spans="33:35" ht="12.75">
      <c r="AG424" s="155"/>
      <c r="AH424" s="155"/>
      <c r="AI424" s="155"/>
    </row>
    <row r="425" spans="33:35" ht="12.75">
      <c r="AG425" s="155"/>
      <c r="AH425" s="155"/>
      <c r="AI425" s="155"/>
    </row>
    <row r="426" spans="33:35" ht="12.75">
      <c r="AG426" s="155"/>
      <c r="AH426" s="155"/>
      <c r="AI426" s="155"/>
    </row>
    <row r="427" spans="33:35" ht="12.75">
      <c r="AG427" s="155"/>
      <c r="AH427" s="155"/>
      <c r="AI427" s="155"/>
    </row>
    <row r="428" spans="33:35" ht="12.75">
      <c r="AG428" s="155"/>
      <c r="AH428" s="155"/>
      <c r="AI428" s="155"/>
    </row>
    <row r="429" spans="33:35" ht="12.75">
      <c r="AG429" s="155"/>
      <c r="AH429" s="155"/>
      <c r="AI429" s="155"/>
    </row>
    <row r="432" ht="12.75">
      <c r="AF432" s="8"/>
    </row>
    <row r="433" ht="12.75">
      <c r="AF433" s="8"/>
    </row>
    <row r="434" ht="12.75">
      <c r="AF434" s="8"/>
    </row>
    <row r="435" ht="12.75">
      <c r="AF435" s="2"/>
    </row>
    <row r="436" spans="32:42" ht="12.75">
      <c r="AF436" s="8"/>
      <c r="AG436" s="154"/>
      <c r="AH436" s="154"/>
      <c r="AI436" s="154"/>
      <c r="AJ436" s="154"/>
      <c r="AK436" s="154"/>
      <c r="AL436" s="154"/>
      <c r="AM436" s="154"/>
      <c r="AN436" s="154"/>
      <c r="AO436" s="154"/>
      <c r="AP436" s="154"/>
    </row>
    <row r="437" spans="33:42" ht="12.75">
      <c r="AG437" s="156"/>
      <c r="AH437" s="156"/>
      <c r="AI437" s="156"/>
      <c r="AJ437" s="156"/>
      <c r="AK437" s="156"/>
      <c r="AL437" s="156"/>
      <c r="AM437" s="156"/>
      <c r="AN437" s="156"/>
      <c r="AO437" s="156"/>
      <c r="AP437" s="156"/>
    </row>
    <row r="438" spans="33:42" ht="12.75">
      <c r="AG438" s="156"/>
      <c r="AH438" s="156"/>
      <c r="AI438" s="156"/>
      <c r="AJ438" s="156"/>
      <c r="AK438" s="156"/>
      <c r="AL438" s="156"/>
      <c r="AM438" s="156"/>
      <c r="AN438" s="156"/>
      <c r="AO438" s="156"/>
      <c r="AP438" s="156"/>
    </row>
    <row r="439" spans="33:42" ht="12.75"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</row>
    <row r="440" spans="33:42" ht="12.75"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</row>
    <row r="441" spans="33:42" ht="12.75"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</row>
    <row r="442" spans="33:42" ht="12.75"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</row>
    <row r="443" spans="33:42" ht="12.75"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</row>
    <row r="444" ht="12.75">
      <c r="AF444" s="8"/>
    </row>
    <row r="445" ht="12.75">
      <c r="AF445" s="8"/>
    </row>
    <row r="446" ht="12.75">
      <c r="AF446" s="2"/>
    </row>
    <row r="447" spans="33:35" ht="12.75">
      <c r="AG447" s="154"/>
      <c r="AH447" s="154"/>
      <c r="AI447" s="154"/>
    </row>
    <row r="448" spans="33:35" ht="12.75">
      <c r="AG448" s="156"/>
      <c r="AH448" s="156"/>
      <c r="AI448" s="156"/>
    </row>
    <row r="449" spans="33:35" ht="12.75">
      <c r="AG449" s="156"/>
      <c r="AH449" s="156"/>
      <c r="AI449" s="156"/>
    </row>
    <row r="450" spans="33:35" ht="12.75">
      <c r="AG450" s="156"/>
      <c r="AH450" s="156"/>
      <c r="AI450" s="156"/>
    </row>
    <row r="451" spans="33:35" ht="12.75">
      <c r="AG451" s="156"/>
      <c r="AH451" s="156"/>
      <c r="AI451" s="156"/>
    </row>
    <row r="452" spans="33:35" ht="12.75">
      <c r="AG452" s="156"/>
      <c r="AH452" s="156"/>
      <c r="AI452" s="156"/>
    </row>
    <row r="453" spans="33:35" ht="12.75">
      <c r="AG453" s="156"/>
      <c r="AH453" s="156"/>
      <c r="AI453" s="156"/>
    </row>
    <row r="454" spans="33:35" ht="12.75">
      <c r="AG454" s="156"/>
      <c r="AH454" s="156"/>
      <c r="AI454" s="156"/>
    </row>
    <row r="455" ht="12.75">
      <c r="AF455" s="8"/>
    </row>
    <row r="456" ht="12.75">
      <c r="AF456" s="8"/>
    </row>
    <row r="457" ht="12.75">
      <c r="AF457" s="2"/>
    </row>
    <row r="458" spans="33:42" ht="12.75">
      <c r="AG458" s="154"/>
      <c r="AH458" s="154"/>
      <c r="AI458" s="154"/>
      <c r="AJ458" s="154"/>
      <c r="AK458" s="154"/>
      <c r="AL458" s="154"/>
      <c r="AM458" s="154"/>
      <c r="AN458" s="154"/>
      <c r="AO458" s="154"/>
      <c r="AP458" s="154"/>
    </row>
    <row r="459" spans="33:42" ht="12.75"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</row>
    <row r="460" spans="33:42" ht="12.75"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</row>
    <row r="461" spans="33:42" ht="12.75"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</row>
    <row r="462" spans="33:42" ht="12.75"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</row>
    <row r="463" spans="33:42" ht="12.75"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</row>
    <row r="464" spans="33:42" ht="12.75"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</row>
    <row r="465" spans="33:42" ht="12.75"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</row>
    <row r="466" ht="12.75">
      <c r="AF466" s="8"/>
    </row>
    <row r="467" ht="12.75">
      <c r="AF467" s="8"/>
    </row>
    <row r="468" ht="12.75">
      <c r="AF468" s="2"/>
    </row>
    <row r="469" spans="33:35" ht="12.75">
      <c r="AG469" s="154"/>
      <c r="AH469" s="154"/>
      <c r="AI469" s="154"/>
    </row>
    <row r="470" spans="33:35" ht="12.75">
      <c r="AG470" s="155"/>
      <c r="AH470" s="155"/>
      <c r="AI470" s="155"/>
    </row>
    <row r="471" spans="33:35" ht="12.75">
      <c r="AG471" s="155"/>
      <c r="AH471" s="155"/>
      <c r="AI471" s="155"/>
    </row>
    <row r="472" spans="33:35" ht="12.75">
      <c r="AG472" s="155"/>
      <c r="AH472" s="155"/>
      <c r="AI472" s="155"/>
    </row>
    <row r="473" spans="33:35" ht="12.75">
      <c r="AG473" s="155"/>
      <c r="AH473" s="155"/>
      <c r="AI473" s="155"/>
    </row>
    <row r="474" spans="33:35" ht="12.75">
      <c r="AG474" s="155"/>
      <c r="AH474" s="155"/>
      <c r="AI474" s="155"/>
    </row>
    <row r="475" spans="33:35" ht="12.75">
      <c r="AG475" s="155"/>
      <c r="AH475" s="155"/>
      <c r="AI475" s="155"/>
    </row>
    <row r="476" spans="33:35" ht="12.75">
      <c r="AG476" s="155"/>
      <c r="AH476" s="155"/>
      <c r="AI476" s="155"/>
    </row>
    <row r="477" ht="12.75">
      <c r="AF477" s="8"/>
    </row>
    <row r="479" ht="12.75">
      <c r="AF479" s="8"/>
    </row>
    <row r="480" ht="12.75">
      <c r="AF480" s="8"/>
    </row>
    <row r="481" ht="12.75">
      <c r="AF481" s="8"/>
    </row>
    <row r="482" ht="12.75">
      <c r="AF482" s="2"/>
    </row>
    <row r="483" spans="33:42" ht="12.75">
      <c r="AG483" s="154"/>
      <c r="AH483" s="154"/>
      <c r="AI483" s="154"/>
      <c r="AJ483" s="154"/>
      <c r="AK483" s="154"/>
      <c r="AL483" s="154"/>
      <c r="AM483" s="154"/>
      <c r="AN483" s="154"/>
      <c r="AO483" s="154"/>
      <c r="AP483" s="154"/>
    </row>
    <row r="484" spans="33:42" ht="12.75"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</row>
    <row r="485" spans="33:42" ht="12.75"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</row>
    <row r="486" spans="33:42" ht="12.75"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</row>
    <row r="487" spans="33:42" ht="12.75"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</row>
    <row r="488" spans="33:42" ht="12.75"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</row>
    <row r="489" spans="33:42" ht="12.75"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</row>
    <row r="490" spans="33:42" ht="12.75"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</row>
    <row r="491" ht="12.75">
      <c r="AF491" s="8"/>
    </row>
    <row r="492" ht="12.75">
      <c r="AF492" s="8"/>
    </row>
    <row r="493" ht="12.75">
      <c r="AF493" s="2"/>
    </row>
    <row r="494" spans="33:35" ht="12.75">
      <c r="AG494" s="154"/>
      <c r="AH494" s="154"/>
      <c r="AI494" s="154"/>
    </row>
    <row r="495" spans="33:35" ht="12.75">
      <c r="AG495" s="156"/>
      <c r="AH495" s="156"/>
      <c r="AI495" s="156"/>
    </row>
    <row r="496" spans="33:35" ht="12.75">
      <c r="AG496" s="156"/>
      <c r="AH496" s="156"/>
      <c r="AI496" s="156"/>
    </row>
    <row r="497" spans="33:35" ht="12.75">
      <c r="AG497" s="156"/>
      <c r="AH497" s="156"/>
      <c r="AI497" s="156"/>
    </row>
    <row r="498" spans="33:35" ht="12.75">
      <c r="AG498" s="156"/>
      <c r="AH498" s="156"/>
      <c r="AI498" s="156"/>
    </row>
    <row r="499" spans="33:35" ht="12.75">
      <c r="AG499" s="156"/>
      <c r="AH499" s="156"/>
      <c r="AI499" s="156"/>
    </row>
    <row r="500" spans="33:35" ht="12.75">
      <c r="AG500" s="156"/>
      <c r="AH500" s="156"/>
      <c r="AI500" s="156"/>
    </row>
    <row r="501" spans="33:35" ht="12.75">
      <c r="AG501" s="156"/>
      <c r="AH501" s="156"/>
      <c r="AI501" s="156"/>
    </row>
    <row r="502" ht="12.75">
      <c r="AF502" s="8"/>
    </row>
    <row r="503" ht="12.75">
      <c r="AF503" s="8"/>
    </row>
    <row r="505" spans="33:42" ht="12.75">
      <c r="AG505" s="154"/>
      <c r="AH505" s="154"/>
      <c r="AI505" s="154"/>
      <c r="AJ505" s="154"/>
      <c r="AK505" s="154"/>
      <c r="AL505" s="154"/>
      <c r="AM505" s="154"/>
      <c r="AN505" s="154"/>
      <c r="AO505" s="154"/>
      <c r="AP505" s="154"/>
    </row>
    <row r="506" spans="33:42" ht="12.75"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</row>
    <row r="507" spans="33:42" ht="12.75"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</row>
    <row r="508" spans="33:42" ht="12.75"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</row>
    <row r="509" spans="33:42" ht="12.75"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</row>
    <row r="510" spans="33:42" ht="12.75"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</row>
    <row r="511" spans="33:42" ht="12.75"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</row>
    <row r="512" spans="33:42" ht="12.75"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</row>
    <row r="516" spans="33:35" ht="12.75">
      <c r="AG516" s="154"/>
      <c r="AH516" s="154"/>
      <c r="AI516" s="154"/>
    </row>
    <row r="517" spans="33:35" ht="12.75">
      <c r="AG517" s="155"/>
      <c r="AH517" s="155"/>
      <c r="AI517" s="155"/>
    </row>
    <row r="518" spans="33:35" ht="12.75">
      <c r="AG518" s="155"/>
      <c r="AH518" s="155"/>
      <c r="AI518" s="155"/>
    </row>
    <row r="519" spans="33:35" ht="12.75">
      <c r="AG519" s="155"/>
      <c r="AH519" s="155"/>
      <c r="AI519" s="155"/>
    </row>
    <row r="520" spans="33:35" ht="12.75">
      <c r="AG520" s="155"/>
      <c r="AH520" s="155"/>
      <c r="AI520" s="155"/>
    </row>
    <row r="521" spans="33:35" ht="12.75">
      <c r="AG521" s="155"/>
      <c r="AH521" s="155"/>
      <c r="AI521" s="155"/>
    </row>
    <row r="522" spans="33:35" ht="12.75">
      <c r="AG522" s="155"/>
      <c r="AH522" s="155"/>
      <c r="AI522" s="155"/>
    </row>
    <row r="523" spans="33:35" ht="12.75">
      <c r="AG523" s="155"/>
      <c r="AH523" s="155"/>
      <c r="AI523" s="155"/>
    </row>
    <row r="526" spans="32:36" ht="12.75">
      <c r="AF526" s="8"/>
      <c r="AJ526" s="159"/>
    </row>
    <row r="528" ht="12.75">
      <c r="AF528" s="8"/>
    </row>
    <row r="529" ht="12.75">
      <c r="AF529" s="2"/>
    </row>
    <row r="530" spans="33:42" ht="12.75">
      <c r="AG530" s="154"/>
      <c r="AH530" s="154"/>
      <c r="AI530" s="154"/>
      <c r="AJ530" s="154"/>
      <c r="AK530" s="154"/>
      <c r="AL530" s="154"/>
      <c r="AM530" s="154"/>
      <c r="AN530" s="154"/>
      <c r="AO530" s="154"/>
      <c r="AP530" s="154"/>
    </row>
    <row r="531" spans="33:42" ht="12.75">
      <c r="AG531" s="156"/>
      <c r="AH531" s="156"/>
      <c r="AI531" s="156"/>
      <c r="AJ531" s="156"/>
      <c r="AK531" s="156"/>
      <c r="AL531" s="156"/>
      <c r="AM531" s="156"/>
      <c r="AN531" s="156"/>
      <c r="AO531" s="156"/>
      <c r="AP531" s="156"/>
    </row>
    <row r="532" spans="33:42" ht="12.75">
      <c r="AG532" s="156"/>
      <c r="AH532" s="156"/>
      <c r="AI532" s="156"/>
      <c r="AJ532" s="156"/>
      <c r="AK532" s="156"/>
      <c r="AL532" s="156"/>
      <c r="AM532" s="156"/>
      <c r="AN532" s="156"/>
      <c r="AO532" s="156"/>
      <c r="AP532" s="156"/>
    </row>
    <row r="533" spans="33:42" ht="12.75">
      <c r="AG533" s="156"/>
      <c r="AH533" s="156"/>
      <c r="AI533" s="156"/>
      <c r="AJ533" s="156"/>
      <c r="AK533" s="156"/>
      <c r="AL533" s="156"/>
      <c r="AM533" s="156"/>
      <c r="AN533" s="156"/>
      <c r="AO533" s="156"/>
      <c r="AP533" s="156"/>
    </row>
    <row r="534" spans="33:42" ht="12.75"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</row>
    <row r="535" spans="33:42" ht="12.75"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</row>
    <row r="536" spans="33:42" ht="12.75">
      <c r="AG536" s="156"/>
      <c r="AH536" s="156"/>
      <c r="AI536" s="156"/>
      <c r="AJ536" s="156"/>
      <c r="AK536" s="156"/>
      <c r="AL536" s="156"/>
      <c r="AM536" s="156"/>
      <c r="AN536" s="156"/>
      <c r="AO536" s="156"/>
      <c r="AP536" s="156"/>
    </row>
    <row r="537" spans="33:42" ht="12.75">
      <c r="AG537" s="156"/>
      <c r="AH537" s="156"/>
      <c r="AI537" s="156"/>
      <c r="AJ537" s="156"/>
      <c r="AK537" s="156"/>
      <c r="AL537" s="156"/>
      <c r="AM537" s="156"/>
      <c r="AN537" s="156"/>
      <c r="AO537" s="156"/>
      <c r="AP537" s="156"/>
    </row>
    <row r="538" ht="12.75">
      <c r="AF538" s="8"/>
    </row>
    <row r="539" ht="12.75">
      <c r="AF539" s="8"/>
    </row>
    <row r="540" ht="12.75">
      <c r="AF540" s="2"/>
    </row>
    <row r="541" spans="33:35" ht="12.75">
      <c r="AG541" s="154"/>
      <c r="AH541" s="154"/>
      <c r="AI541" s="154"/>
    </row>
    <row r="542" spans="33:35" ht="12.75">
      <c r="AG542" s="156"/>
      <c r="AH542" s="156"/>
      <c r="AI542" s="156"/>
    </row>
    <row r="543" spans="33:35" ht="12.75">
      <c r="AG543" s="156"/>
      <c r="AH543" s="156"/>
      <c r="AI543" s="156"/>
    </row>
    <row r="544" spans="33:35" ht="12.75">
      <c r="AG544" s="156"/>
      <c r="AH544" s="156"/>
      <c r="AI544" s="156"/>
    </row>
    <row r="545" spans="33:35" ht="12.75">
      <c r="AG545" s="156"/>
      <c r="AH545" s="156"/>
      <c r="AI545" s="156"/>
    </row>
    <row r="546" spans="33:35" ht="12.75">
      <c r="AG546" s="156"/>
      <c r="AH546" s="156"/>
      <c r="AI546" s="156"/>
    </row>
    <row r="547" spans="33:35" ht="12.75">
      <c r="AG547" s="156"/>
      <c r="AH547" s="156"/>
      <c r="AI547" s="156"/>
    </row>
    <row r="548" spans="33:35" ht="12.75">
      <c r="AG548" s="156"/>
      <c r="AH548" s="156"/>
      <c r="AI548" s="156"/>
    </row>
    <row r="551" ht="12.75">
      <c r="AF551" s="8"/>
    </row>
    <row r="552" ht="12.75">
      <c r="AF552" s="8"/>
    </row>
    <row r="554" spans="33:42" ht="12.75">
      <c r="AG554" s="154"/>
      <c r="AH554" s="154"/>
      <c r="AI554" s="154"/>
      <c r="AJ554" s="154"/>
      <c r="AK554" s="154"/>
      <c r="AL554" s="154"/>
      <c r="AM554" s="154"/>
      <c r="AN554" s="154"/>
      <c r="AO554" s="154"/>
      <c r="AP554" s="154"/>
    </row>
    <row r="555" spans="33:42" ht="12.75">
      <c r="AG555" s="156"/>
      <c r="AH555" s="156"/>
      <c r="AI555" s="156"/>
      <c r="AJ555" s="156"/>
      <c r="AK555" s="156"/>
      <c r="AL555" s="156"/>
      <c r="AM555" s="156"/>
      <c r="AN555" s="156"/>
      <c r="AO555" s="156"/>
      <c r="AP555" s="156"/>
    </row>
    <row r="556" spans="33:42" ht="12.75">
      <c r="AG556" s="156"/>
      <c r="AH556" s="156"/>
      <c r="AI556" s="156"/>
      <c r="AJ556" s="156"/>
      <c r="AK556" s="156"/>
      <c r="AL556" s="156"/>
      <c r="AM556" s="156"/>
      <c r="AN556" s="156"/>
      <c r="AO556" s="156"/>
      <c r="AP556" s="156"/>
    </row>
    <row r="557" spans="33:42" ht="12.75">
      <c r="AG557" s="156"/>
      <c r="AH557" s="156"/>
      <c r="AI557" s="156"/>
      <c r="AJ557" s="156"/>
      <c r="AK557" s="156"/>
      <c r="AL557" s="156"/>
      <c r="AM557" s="156"/>
      <c r="AN557" s="156"/>
      <c r="AO557" s="156"/>
      <c r="AP557" s="156"/>
    </row>
    <row r="558" spans="33:42" ht="12.75">
      <c r="AG558" s="156"/>
      <c r="AH558" s="156"/>
      <c r="AI558" s="156"/>
      <c r="AJ558" s="156"/>
      <c r="AK558" s="156"/>
      <c r="AL558" s="156"/>
      <c r="AM558" s="156"/>
      <c r="AN558" s="156"/>
      <c r="AO558" s="156"/>
      <c r="AP558" s="156"/>
    </row>
    <row r="559" spans="33:42" ht="12.75">
      <c r="AG559" s="156"/>
      <c r="AH559" s="156"/>
      <c r="AI559" s="156"/>
      <c r="AJ559" s="156"/>
      <c r="AK559" s="156"/>
      <c r="AL559" s="156"/>
      <c r="AM559" s="156"/>
      <c r="AN559" s="156"/>
      <c r="AO559" s="156"/>
      <c r="AP559" s="156"/>
    </row>
    <row r="560" spans="33:42" ht="12.75">
      <c r="AG560" s="156"/>
      <c r="AH560" s="156"/>
      <c r="AI560" s="156"/>
      <c r="AJ560" s="156"/>
      <c r="AK560" s="156"/>
      <c r="AL560" s="156"/>
      <c r="AM560" s="156"/>
      <c r="AN560" s="156"/>
      <c r="AO560" s="156"/>
      <c r="AP560" s="156"/>
    </row>
    <row r="561" spans="33:42" ht="12.75">
      <c r="AG561" s="156"/>
      <c r="AH561" s="156"/>
      <c r="AI561" s="156"/>
      <c r="AJ561" s="156"/>
      <c r="AK561" s="156"/>
      <c r="AL561" s="156"/>
      <c r="AM561" s="156"/>
      <c r="AN561" s="156"/>
      <c r="AO561" s="156"/>
      <c r="AP561" s="156"/>
    </row>
    <row r="565" spans="33:35" ht="12.75">
      <c r="AG565" s="154"/>
      <c r="AH565" s="154"/>
      <c r="AI565" s="154"/>
    </row>
    <row r="566" spans="33:35" ht="12.75">
      <c r="AG566" s="156"/>
      <c r="AH566" s="156"/>
      <c r="AI566" s="156"/>
    </row>
    <row r="567" spans="33:35" ht="12.75">
      <c r="AG567" s="156"/>
      <c r="AH567" s="156"/>
      <c r="AI567" s="156"/>
    </row>
    <row r="568" spans="33:35" ht="12.75">
      <c r="AG568" s="156"/>
      <c r="AH568" s="156"/>
      <c r="AI568" s="156"/>
    </row>
    <row r="569" spans="33:35" ht="12.75">
      <c r="AG569" s="156"/>
      <c r="AH569" s="156"/>
      <c r="AI569" s="156"/>
    </row>
    <row r="570" spans="33:35" ht="12.75">
      <c r="AG570" s="156"/>
      <c r="AH570" s="156"/>
      <c r="AI570" s="156"/>
    </row>
    <row r="571" spans="33:35" ht="12.75">
      <c r="AG571" s="156"/>
      <c r="AH571" s="156"/>
      <c r="AI571" s="156"/>
    </row>
    <row r="572" spans="33:35" ht="12.75">
      <c r="AG572" s="156"/>
      <c r="AH572" s="156"/>
      <c r="AI572" s="156"/>
    </row>
    <row r="576" spans="33:42" ht="12.75">
      <c r="AG576" s="154"/>
      <c r="AH576" s="154"/>
      <c r="AI576" s="154"/>
      <c r="AJ576" s="154"/>
      <c r="AK576" s="154"/>
      <c r="AL576" s="154"/>
      <c r="AM576" s="154"/>
      <c r="AN576" s="154"/>
      <c r="AO576" s="154"/>
      <c r="AP576" s="154"/>
    </row>
    <row r="577" spans="33:42" ht="12.75"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</row>
    <row r="578" spans="33:42" ht="12.75"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</row>
    <row r="579" spans="33:42" ht="12.75"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</row>
    <row r="580" spans="33:42" ht="12.75"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</row>
    <row r="581" spans="33:42" ht="12.75"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</row>
    <row r="582" spans="33:42" ht="12.75"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</row>
    <row r="583" spans="33:42" ht="12.75"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</row>
    <row r="587" spans="33:35" ht="12.75">
      <c r="AG587" s="154"/>
      <c r="AH587" s="154"/>
      <c r="AI587" s="154"/>
    </row>
    <row r="588" spans="33:35" ht="12.75">
      <c r="AG588" s="155"/>
      <c r="AH588" s="155"/>
      <c r="AI588" s="155"/>
    </row>
    <row r="589" spans="33:35" ht="12.75">
      <c r="AG589" s="155"/>
      <c r="AH589" s="155"/>
      <c r="AI589" s="155"/>
    </row>
    <row r="590" spans="33:35" ht="12.75">
      <c r="AG590" s="155"/>
      <c r="AH590" s="155"/>
      <c r="AI590" s="155"/>
    </row>
    <row r="591" spans="33:35" ht="12.75">
      <c r="AG591" s="155"/>
      <c r="AH591" s="155"/>
      <c r="AI591" s="155"/>
    </row>
    <row r="592" spans="33:35" ht="12.75">
      <c r="AG592" s="155"/>
      <c r="AH592" s="155"/>
      <c r="AI592" s="155"/>
    </row>
    <row r="593" spans="33:35" ht="12.75">
      <c r="AG593" s="155"/>
      <c r="AH593" s="155"/>
      <c r="AI593" s="155"/>
    </row>
    <row r="594" spans="33:35" ht="12.75">
      <c r="AG594" s="155"/>
      <c r="AH594" s="155"/>
      <c r="AI594" s="155"/>
    </row>
  </sheetData>
  <sheetProtection/>
  <mergeCells count="3">
    <mergeCell ref="C6:D6"/>
    <mergeCell ref="G6:H6"/>
    <mergeCell ref="J6:J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T79"/>
  <sheetViews>
    <sheetView zoomScalePageLayoutView="0" workbookViewId="0" topLeftCell="A1">
      <selection activeCell="B15" sqref="B15:B16"/>
    </sheetView>
  </sheetViews>
  <sheetFormatPr defaultColWidth="9.140625" defaultRowHeight="12.75"/>
  <cols>
    <col min="1" max="1" width="9.140625" style="2" customWidth="1"/>
    <col min="2" max="2" width="55.57421875" style="2" customWidth="1"/>
    <col min="3" max="4" width="17.7109375" style="2" customWidth="1"/>
    <col min="5" max="5" width="12.57421875" style="2" customWidth="1"/>
    <col min="6" max="6" width="13.8515625" style="2" customWidth="1"/>
    <col min="7" max="7" width="9.140625" style="2" customWidth="1"/>
    <col min="8" max="8" width="15.00390625" style="2" bestFit="1" customWidth="1"/>
    <col min="9" max="9" width="9.8515625" style="2" bestFit="1" customWidth="1"/>
    <col min="10" max="10" width="7.57421875" style="25" bestFit="1" customWidth="1"/>
    <col min="11" max="11" width="12.28125" style="3" customWidth="1"/>
    <col min="12" max="12" width="17.421875" style="3" customWidth="1"/>
    <col min="13" max="14" width="7.57421875" style="3" customWidth="1"/>
    <col min="15" max="15" width="15.00390625" style="25" bestFit="1" customWidth="1"/>
    <col min="16" max="17" width="15.00390625" style="3" bestFit="1" customWidth="1"/>
    <col min="18" max="18" width="18.421875" style="3" bestFit="1" customWidth="1"/>
    <col min="19" max="19" width="16.140625" style="3" customWidth="1"/>
    <col min="20" max="16384" width="9.140625" style="2" customWidth="1"/>
  </cols>
  <sheetData>
    <row r="2" ht="15.75">
      <c r="B2" s="1" t="s">
        <v>22</v>
      </c>
    </row>
    <row r="3" ht="12.75">
      <c r="D3" s="3"/>
    </row>
    <row r="4" spans="2:6" ht="12.75">
      <c r="B4" s="4" t="s">
        <v>0</v>
      </c>
      <c r="C4" s="5"/>
      <c r="D4" s="6"/>
      <c r="E4" s="29"/>
      <c r="F4" s="29"/>
    </row>
    <row r="5" spans="2:6" ht="25.5">
      <c r="B5" s="28" t="s">
        <v>23</v>
      </c>
      <c r="C5" s="26" t="s">
        <v>286</v>
      </c>
      <c r="D5" s="27" t="s">
        <v>287</v>
      </c>
      <c r="E5" s="30"/>
      <c r="F5" s="30"/>
    </row>
    <row r="6" spans="2:6" ht="12.75" customHeight="1">
      <c r="B6" s="8"/>
      <c r="C6" s="34"/>
      <c r="D6" s="34"/>
      <c r="E6" s="31"/>
      <c r="F6" s="31"/>
    </row>
    <row r="7" spans="2:6" ht="12.75" customHeight="1">
      <c r="B7" s="2" t="s">
        <v>26</v>
      </c>
      <c r="C7" s="36" t="s">
        <v>35</v>
      </c>
      <c r="D7" s="36" t="s">
        <v>36</v>
      </c>
      <c r="E7" s="32"/>
      <c r="F7" s="33"/>
    </row>
    <row r="8" spans="2:6" ht="12.75" customHeight="1">
      <c r="B8" s="2" t="s">
        <v>27</v>
      </c>
      <c r="C8" s="37">
        <v>0.2</v>
      </c>
      <c r="D8" s="37">
        <v>0.5</v>
      </c>
      <c r="E8" s="32"/>
      <c r="F8" s="33"/>
    </row>
    <row r="9" spans="2:6" ht="12.75" customHeight="1">
      <c r="B9" s="2" t="s">
        <v>28</v>
      </c>
      <c r="C9" s="38">
        <v>291</v>
      </c>
      <c r="D9" s="38">
        <v>552</v>
      </c>
      <c r="E9" s="22"/>
      <c r="F9" s="23"/>
    </row>
    <row r="10" spans="2:6" ht="12.75" customHeight="1">
      <c r="B10" s="2" t="s">
        <v>29</v>
      </c>
      <c r="C10" s="38">
        <v>75</v>
      </c>
      <c r="D10" s="38">
        <v>156</v>
      </c>
      <c r="E10" s="32"/>
      <c r="F10" s="33"/>
    </row>
    <row r="11" spans="2:6" ht="12.75" customHeight="1">
      <c r="B11" s="2" t="s">
        <v>30</v>
      </c>
      <c r="C11" s="36" t="s">
        <v>33</v>
      </c>
      <c r="D11" s="36" t="s">
        <v>34</v>
      </c>
      <c r="E11" s="32"/>
      <c r="F11" s="33"/>
    </row>
    <row r="12" spans="2:6" ht="12.75" customHeight="1">
      <c r="B12" s="2" t="s">
        <v>31</v>
      </c>
      <c r="C12" s="37">
        <v>0.62</v>
      </c>
      <c r="D12" s="37">
        <v>0.24</v>
      </c>
      <c r="E12" s="32"/>
      <c r="F12" s="33"/>
    </row>
    <row r="13" spans="2:6" ht="12.75" customHeight="1">
      <c r="B13" s="2" t="s">
        <v>32</v>
      </c>
      <c r="C13" s="37">
        <v>0.23</v>
      </c>
      <c r="D13" s="37">
        <v>0.6</v>
      </c>
      <c r="E13" s="32"/>
      <c r="F13" s="33"/>
    </row>
    <row r="14" spans="2:6" ht="12.75" customHeight="1">
      <c r="B14" s="5"/>
      <c r="C14" s="35"/>
      <c r="D14" s="35"/>
      <c r="E14" s="32"/>
      <c r="F14" s="33"/>
    </row>
    <row r="15" spans="2:4" ht="13.5">
      <c r="B15" s="245" t="s">
        <v>213</v>
      </c>
      <c r="C15" s="8"/>
      <c r="D15" s="14"/>
    </row>
    <row r="16" spans="2:4" ht="12.75">
      <c r="B16" s="24" t="s">
        <v>10</v>
      </c>
      <c r="C16" s="8"/>
      <c r="D16" s="14"/>
    </row>
    <row r="17" spans="2:4" ht="12.75">
      <c r="B17" s="24"/>
      <c r="C17" s="8"/>
      <c r="D17" s="14"/>
    </row>
    <row r="19" spans="8:15" ht="12.75">
      <c r="H19" s="8"/>
      <c r="O19" s="8"/>
    </row>
    <row r="20" spans="8:17" ht="12.75">
      <c r="H20" s="8"/>
      <c r="O20" s="8"/>
      <c r="P20" s="2"/>
      <c r="Q20" s="25"/>
    </row>
    <row r="21" spans="15:16" ht="12.75">
      <c r="O21" s="2"/>
      <c r="P21" s="25"/>
    </row>
    <row r="22" spans="9:19" ht="12.75">
      <c r="I22" s="42"/>
      <c r="J22" s="39"/>
      <c r="K22" s="39"/>
      <c r="L22" s="39"/>
      <c r="P22" s="39"/>
      <c r="Q22" s="39"/>
      <c r="R22" s="39"/>
      <c r="S22" s="40"/>
    </row>
    <row r="23" spans="9:19" ht="12.75">
      <c r="I23" s="42"/>
      <c r="J23" s="39"/>
      <c r="K23" s="39"/>
      <c r="L23" s="39"/>
      <c r="P23" s="42"/>
      <c r="Q23" s="39"/>
      <c r="R23" s="39"/>
      <c r="S23" s="39"/>
    </row>
    <row r="24" spans="9:19" ht="12.75">
      <c r="I24" s="42"/>
      <c r="J24" s="39"/>
      <c r="K24" s="39"/>
      <c r="L24" s="39"/>
      <c r="P24" s="42"/>
      <c r="Q24" s="39"/>
      <c r="R24" s="39"/>
      <c r="S24" s="39"/>
    </row>
    <row r="25" spans="9:19" ht="12.75">
      <c r="I25" s="42"/>
      <c r="J25" s="39"/>
      <c r="K25" s="39"/>
      <c r="L25" s="39"/>
      <c r="P25" s="42"/>
      <c r="Q25" s="39"/>
      <c r="R25" s="39"/>
      <c r="S25" s="40"/>
    </row>
    <row r="26" spans="15:16" ht="12.75">
      <c r="O26" s="2"/>
      <c r="P26" s="25"/>
    </row>
    <row r="27" ht="12.75">
      <c r="O27" s="2"/>
    </row>
    <row r="28" ht="12.75">
      <c r="O28" s="41"/>
    </row>
    <row r="30" spans="17:19" ht="12.75">
      <c r="Q30" s="39"/>
      <c r="R30" s="39"/>
      <c r="S30" s="39"/>
    </row>
    <row r="31" spans="17:19" ht="12.75">
      <c r="Q31" s="39"/>
      <c r="R31" s="39"/>
      <c r="S31" s="39"/>
    </row>
    <row r="32" spans="17:19" ht="12.75">
      <c r="Q32" s="39"/>
      <c r="R32" s="39"/>
      <c r="S32" s="39"/>
    </row>
    <row r="33" spans="17:19" ht="12.75">
      <c r="Q33" s="39"/>
      <c r="R33" s="39"/>
      <c r="S33" s="39"/>
    </row>
    <row r="34" spans="17:19" ht="12.75">
      <c r="Q34" s="39"/>
      <c r="R34" s="39"/>
      <c r="S34" s="39"/>
    </row>
    <row r="37" spans="8:15" ht="12.75">
      <c r="H37" s="41"/>
      <c r="O37" s="41"/>
    </row>
    <row r="38" spans="16:18" ht="12.75">
      <c r="P38" s="39"/>
      <c r="Q38" s="39"/>
      <c r="R38" s="39"/>
    </row>
    <row r="39" spans="9:18" ht="12.75">
      <c r="I39" s="40"/>
      <c r="J39" s="42"/>
      <c r="K39" s="39"/>
      <c r="P39" s="39"/>
      <c r="Q39" s="42"/>
      <c r="R39" s="39"/>
    </row>
    <row r="40" spans="9:18" ht="12.75">
      <c r="I40" s="39"/>
      <c r="J40" s="42"/>
      <c r="K40" s="39"/>
      <c r="P40" s="39"/>
      <c r="Q40" s="42"/>
      <c r="R40" s="39"/>
    </row>
    <row r="41" spans="9:18" ht="12.75">
      <c r="I41" s="39"/>
      <c r="J41" s="42"/>
      <c r="K41" s="39"/>
      <c r="P41" s="39"/>
      <c r="Q41" s="42"/>
      <c r="R41" s="39"/>
    </row>
    <row r="42" spans="9:18" ht="12.75">
      <c r="I42" s="39"/>
      <c r="J42" s="42"/>
      <c r="K42" s="39"/>
      <c r="P42" s="39"/>
      <c r="Q42" s="42"/>
      <c r="R42" s="39"/>
    </row>
    <row r="45" spans="8:15" ht="12.75">
      <c r="H45" s="41"/>
      <c r="O45" s="41"/>
    </row>
    <row r="46" spans="16:19" ht="12.75">
      <c r="P46" s="39"/>
      <c r="Q46" s="39"/>
      <c r="R46" s="39"/>
      <c r="S46" s="39"/>
    </row>
    <row r="47" spans="9:19" ht="12.75">
      <c r="I47" s="40"/>
      <c r="J47" s="42"/>
      <c r="K47" s="39"/>
      <c r="L47" s="39"/>
      <c r="P47" s="39"/>
      <c r="Q47" s="42"/>
      <c r="R47" s="39"/>
      <c r="S47" s="39"/>
    </row>
    <row r="48" spans="9:20" ht="12.75">
      <c r="I48" s="39"/>
      <c r="J48" s="42"/>
      <c r="K48" s="39"/>
      <c r="L48" s="42"/>
      <c r="P48" s="39"/>
      <c r="Q48" s="42"/>
      <c r="R48" s="39"/>
      <c r="S48" s="42"/>
      <c r="T48" s="40"/>
    </row>
    <row r="49" spans="9:20" ht="12.75">
      <c r="I49" s="39"/>
      <c r="J49" s="42"/>
      <c r="K49" s="39"/>
      <c r="L49" s="42"/>
      <c r="P49" s="39"/>
      <c r="Q49" s="42"/>
      <c r="R49" s="39"/>
      <c r="S49" s="42"/>
      <c r="T49" s="40"/>
    </row>
    <row r="50" spans="9:20" ht="12.75">
      <c r="I50" s="39"/>
      <c r="J50" s="42"/>
      <c r="K50" s="39"/>
      <c r="L50" s="42"/>
      <c r="P50" s="39"/>
      <c r="Q50" s="42"/>
      <c r="R50" s="39"/>
      <c r="S50" s="42"/>
      <c r="T50" s="40"/>
    </row>
    <row r="51" ht="12.75">
      <c r="T51" s="40"/>
    </row>
    <row r="53" ht="12.75">
      <c r="O53" s="41"/>
    </row>
    <row r="56" spans="17:19" ht="12.75">
      <c r="Q56" s="39"/>
      <c r="R56" s="39"/>
      <c r="S56" s="39"/>
    </row>
    <row r="57" spans="17:19" ht="12.75">
      <c r="Q57" s="39"/>
      <c r="R57" s="39"/>
      <c r="S57" s="39"/>
    </row>
    <row r="58" spans="17:19" ht="12.75">
      <c r="Q58" s="39"/>
      <c r="R58" s="39"/>
      <c r="S58" s="39"/>
    </row>
    <row r="59" spans="17:19" ht="12.75">
      <c r="Q59" s="39"/>
      <c r="R59" s="39"/>
      <c r="S59" s="39"/>
    </row>
    <row r="62" ht="12.75">
      <c r="O62" s="41"/>
    </row>
    <row r="64" spans="17:20" ht="12.75">
      <c r="Q64" s="39"/>
      <c r="R64" s="39"/>
      <c r="S64" s="39"/>
      <c r="T64" s="39"/>
    </row>
    <row r="65" spans="17:20" ht="12.75">
      <c r="Q65" s="39"/>
      <c r="R65" s="39"/>
      <c r="S65" s="39"/>
      <c r="T65" s="39"/>
    </row>
    <row r="66" spans="17:20" ht="12.75">
      <c r="Q66" s="39"/>
      <c r="R66" s="39"/>
      <c r="S66" s="39"/>
      <c r="T66" s="39"/>
    </row>
    <row r="67" spans="17:20" ht="12.75">
      <c r="Q67" s="39"/>
      <c r="R67" s="39"/>
      <c r="S67" s="39"/>
      <c r="T67" s="39"/>
    </row>
    <row r="68" spans="17:20" ht="12.75">
      <c r="Q68" s="39"/>
      <c r="R68" s="39"/>
      <c r="S68" s="39"/>
      <c r="T68" s="39"/>
    </row>
    <row r="69" spans="17:20" ht="12.75">
      <c r="Q69" s="39"/>
      <c r="R69" s="39"/>
      <c r="S69" s="39"/>
      <c r="T69" s="39"/>
    </row>
    <row r="70" spans="17:20" ht="12.75">
      <c r="Q70" s="39"/>
      <c r="R70" s="39"/>
      <c r="S70" s="39"/>
      <c r="T70" s="39"/>
    </row>
    <row r="71" spans="17:20" ht="12.75">
      <c r="Q71" s="39"/>
      <c r="R71" s="39"/>
      <c r="S71" s="39"/>
      <c r="T71" s="39"/>
    </row>
    <row r="74" spans="8:15" ht="12.75">
      <c r="H74" s="41"/>
      <c r="O74" s="41"/>
    </row>
    <row r="75" spans="16:18" ht="12.75">
      <c r="P75" s="39"/>
      <c r="Q75" s="39"/>
      <c r="R75" s="39"/>
    </row>
    <row r="76" spans="9:18" ht="12.75">
      <c r="I76" s="40"/>
      <c r="J76" s="42"/>
      <c r="K76" s="39"/>
      <c r="P76" s="39"/>
      <c r="Q76" s="39"/>
      <c r="R76" s="39"/>
    </row>
    <row r="77" spans="9:18" ht="12.75">
      <c r="I77" s="39"/>
      <c r="J77" s="39"/>
      <c r="K77" s="42"/>
      <c r="P77" s="39"/>
      <c r="Q77" s="39"/>
      <c r="R77" s="42"/>
    </row>
    <row r="78" spans="9:18" ht="12.75">
      <c r="I78" s="39"/>
      <c r="J78" s="39"/>
      <c r="K78" s="42"/>
      <c r="P78" s="39"/>
      <c r="Q78" s="39"/>
      <c r="R78" s="42"/>
    </row>
    <row r="79" spans="9:18" ht="12.75">
      <c r="I79" s="39"/>
      <c r="J79" s="39"/>
      <c r="K79" s="42"/>
      <c r="P79" s="39"/>
      <c r="Q79" s="39"/>
      <c r="R79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3:R50"/>
  <sheetViews>
    <sheetView zoomScalePageLayoutView="0" workbookViewId="0" topLeftCell="A1">
      <selection activeCell="B19" sqref="B19:B23"/>
    </sheetView>
  </sheetViews>
  <sheetFormatPr defaultColWidth="9.140625" defaultRowHeight="12.75"/>
  <cols>
    <col min="1" max="1" width="9.140625" style="52" customWidth="1"/>
    <col min="2" max="2" width="31.8515625" style="52" customWidth="1"/>
    <col min="3" max="9" width="9.140625" style="52" customWidth="1"/>
    <col min="10" max="10" width="21.57421875" style="52" customWidth="1"/>
    <col min="11" max="14" width="9.140625" style="52" customWidth="1"/>
    <col min="15" max="15" width="20.00390625" style="52" customWidth="1"/>
    <col min="16" max="16384" width="9.140625" style="52" customWidth="1"/>
  </cols>
  <sheetData>
    <row r="3" spans="2:4" ht="15.75">
      <c r="B3" s="1" t="s">
        <v>68</v>
      </c>
      <c r="D3" s="53"/>
    </row>
    <row r="4" spans="2:4" ht="14.25">
      <c r="B4" s="54"/>
      <c r="D4" s="53"/>
    </row>
    <row r="5" spans="2:7" ht="12.75">
      <c r="B5" s="55" t="s">
        <v>57</v>
      </c>
      <c r="C5" s="56"/>
      <c r="D5" s="57"/>
      <c r="E5" s="56"/>
      <c r="F5" s="56"/>
      <c r="G5" s="56"/>
    </row>
    <row r="6" spans="3:7" ht="12.75">
      <c r="C6" s="317" t="s">
        <v>58</v>
      </c>
      <c r="D6" s="317"/>
      <c r="F6" s="317" t="s">
        <v>59</v>
      </c>
      <c r="G6" s="317"/>
    </row>
    <row r="7" spans="2:7" ht="12.75">
      <c r="B7" s="56"/>
      <c r="C7" s="83" t="s">
        <v>60</v>
      </c>
      <c r="D7" s="274" t="s">
        <v>61</v>
      </c>
      <c r="E7" s="275"/>
      <c r="F7" s="83" t="s">
        <v>60</v>
      </c>
      <c r="G7" s="83" t="s">
        <v>61</v>
      </c>
    </row>
    <row r="8" spans="2:7" ht="14.25">
      <c r="B8" s="8" t="s">
        <v>62</v>
      </c>
      <c r="G8" s="58" t="s">
        <v>63</v>
      </c>
    </row>
    <row r="9" spans="2:7" ht="12.75">
      <c r="B9" s="52" t="s">
        <v>4</v>
      </c>
      <c r="C9" s="59">
        <v>66</v>
      </c>
      <c r="D9" s="59">
        <v>64</v>
      </c>
      <c r="E9" s="59"/>
      <c r="F9" s="59">
        <v>70.83534192593186</v>
      </c>
      <c r="G9" s="59">
        <v>66.86615995601974</v>
      </c>
    </row>
    <row r="10" spans="2:7" ht="12.75">
      <c r="B10" s="52" t="s">
        <v>13</v>
      </c>
      <c r="C10" s="59">
        <v>75</v>
      </c>
      <c r="D10" s="59">
        <v>72</v>
      </c>
      <c r="E10" s="59"/>
      <c r="F10" s="59">
        <v>78.56002291456875</v>
      </c>
      <c r="G10" s="59">
        <v>75.6923076923077</v>
      </c>
    </row>
    <row r="11" spans="2:7" ht="18.75" customHeight="1">
      <c r="B11" s="8" t="s">
        <v>5</v>
      </c>
      <c r="C11" s="13">
        <v>71</v>
      </c>
      <c r="D11" s="13">
        <v>68</v>
      </c>
      <c r="E11" s="13"/>
      <c r="F11" s="13">
        <v>74.88238723485716</v>
      </c>
      <c r="G11" s="13">
        <v>72</v>
      </c>
    </row>
    <row r="12" spans="3:7" ht="12.75">
      <c r="C12" s="59"/>
      <c r="D12" s="59"/>
      <c r="E12" s="59"/>
      <c r="F12" s="59"/>
      <c r="G12" s="59"/>
    </row>
    <row r="13" spans="2:7" ht="12.75">
      <c r="B13" s="8" t="s">
        <v>6</v>
      </c>
      <c r="C13" s="59"/>
      <c r="D13" s="59"/>
      <c r="E13" s="59"/>
      <c r="F13" s="59"/>
      <c r="G13" s="59"/>
    </row>
    <row r="14" spans="2:7" ht="14.25">
      <c r="B14" s="52" t="s">
        <v>64</v>
      </c>
      <c r="C14" s="59">
        <v>160</v>
      </c>
      <c r="D14" s="59">
        <v>138</v>
      </c>
      <c r="E14" s="59"/>
      <c r="F14" s="59">
        <v>162.24100771051562</v>
      </c>
      <c r="G14" s="59">
        <v>137.30769230769232</v>
      </c>
    </row>
    <row r="15" spans="2:7" ht="14.25">
      <c r="B15" s="52" t="s">
        <v>65</v>
      </c>
      <c r="C15" s="59">
        <v>129</v>
      </c>
      <c r="D15" s="59">
        <v>100</v>
      </c>
      <c r="E15" s="59"/>
      <c r="F15" s="59">
        <v>136.17271947736975</v>
      </c>
      <c r="G15" s="59">
        <v>106.15384615384616</v>
      </c>
    </row>
    <row r="16" spans="2:7" ht="12.75">
      <c r="B16" s="52" t="s">
        <v>66</v>
      </c>
      <c r="C16" s="59">
        <v>155</v>
      </c>
      <c r="D16" s="59">
        <v>133</v>
      </c>
      <c r="E16" s="59"/>
      <c r="F16" s="59">
        <v>158.33298113644244</v>
      </c>
      <c r="G16" s="59">
        <v>132.69230769230768</v>
      </c>
    </row>
    <row r="17" spans="2:7" ht="12.75">
      <c r="B17" s="52" t="s">
        <v>67</v>
      </c>
      <c r="C17" s="59">
        <v>123</v>
      </c>
      <c r="D17" s="59">
        <v>112</v>
      </c>
      <c r="E17" s="59"/>
      <c r="F17" s="59">
        <v>131.77517665945012</v>
      </c>
      <c r="G17" s="59">
        <v>120.25556519701064</v>
      </c>
    </row>
    <row r="18" spans="2:7" ht="18.75" customHeight="1">
      <c r="B18" s="16" t="s">
        <v>217</v>
      </c>
      <c r="C18" s="17">
        <v>153</v>
      </c>
      <c r="D18" s="17">
        <v>130</v>
      </c>
      <c r="E18" s="17"/>
      <c r="F18" s="161">
        <v>156.3068606320763</v>
      </c>
      <c r="G18" s="17">
        <v>132.69230769230768</v>
      </c>
    </row>
    <row r="19" spans="2:4" ht="13.5">
      <c r="B19" s="245" t="s">
        <v>214</v>
      </c>
      <c r="D19" s="53"/>
    </row>
    <row r="20" spans="2:4" ht="13.5">
      <c r="B20" s="245" t="s">
        <v>215</v>
      </c>
      <c r="D20" s="53"/>
    </row>
    <row r="21" spans="2:4" ht="13.5">
      <c r="B21" s="245" t="s">
        <v>216</v>
      </c>
      <c r="D21" s="53"/>
    </row>
    <row r="22" spans="2:4" ht="13.5">
      <c r="B22" s="259" t="s">
        <v>218</v>
      </c>
      <c r="D22" s="53"/>
    </row>
    <row r="23" ht="12.75">
      <c r="B23" s="24" t="s">
        <v>10</v>
      </c>
    </row>
    <row r="25" spans="10:16" ht="12.75">
      <c r="J25" s="8"/>
      <c r="K25" s="2"/>
      <c r="L25" s="25"/>
      <c r="M25" s="3"/>
      <c r="N25" s="3"/>
      <c r="O25" s="8"/>
      <c r="P25" s="3"/>
    </row>
    <row r="28" spans="11:18" ht="12.75">
      <c r="K28" s="154"/>
      <c r="L28" s="154"/>
      <c r="M28" s="154"/>
      <c r="P28" s="154"/>
      <c r="Q28" s="154"/>
      <c r="R28" s="154"/>
    </row>
    <row r="29" spans="11:18" ht="12.75">
      <c r="K29" s="156"/>
      <c r="L29" s="156"/>
      <c r="M29" s="154"/>
      <c r="P29" s="156"/>
      <c r="Q29" s="156"/>
      <c r="R29" s="156"/>
    </row>
    <row r="30" spans="11:18" ht="12.75">
      <c r="K30" s="156"/>
      <c r="L30" s="156"/>
      <c r="M30" s="154"/>
      <c r="P30" s="156"/>
      <c r="Q30" s="156"/>
      <c r="R30" s="156"/>
    </row>
    <row r="31" spans="11:18" ht="12.75">
      <c r="K31" s="156"/>
      <c r="L31" s="156"/>
      <c r="M31" s="154"/>
      <c r="P31" s="156"/>
      <c r="Q31" s="156"/>
      <c r="R31" s="156"/>
    </row>
    <row r="32" spans="11:18" ht="12.75">
      <c r="K32" s="156"/>
      <c r="L32" s="156"/>
      <c r="M32" s="154"/>
      <c r="P32" s="156"/>
      <c r="Q32" s="156"/>
      <c r="R32" s="156"/>
    </row>
    <row r="33" spans="11:18" ht="12.75">
      <c r="K33" s="156"/>
      <c r="L33" s="156"/>
      <c r="M33" s="154"/>
      <c r="P33" s="156"/>
      <c r="Q33" s="156"/>
      <c r="R33" s="156"/>
    </row>
    <row r="34" spans="11:18" ht="12.75">
      <c r="K34" s="156"/>
      <c r="L34" s="156"/>
      <c r="M34" s="154"/>
      <c r="P34" s="156"/>
      <c r="Q34" s="156"/>
      <c r="R34" s="156"/>
    </row>
    <row r="35" spans="11:17" ht="12.75">
      <c r="K35" s="159"/>
      <c r="L35" s="159"/>
      <c r="P35" s="159"/>
      <c r="Q35" s="159"/>
    </row>
    <row r="36" spans="11:17" ht="12.75">
      <c r="K36" s="159"/>
      <c r="L36" s="159"/>
      <c r="P36" s="159"/>
      <c r="Q36" s="159"/>
    </row>
    <row r="37" spans="11:17" ht="12.75">
      <c r="K37" s="159"/>
      <c r="L37" s="159"/>
      <c r="P37" s="159"/>
      <c r="Q37" s="159"/>
    </row>
    <row r="38" spans="11:17" ht="12.75">
      <c r="K38" s="159"/>
      <c r="L38" s="159"/>
      <c r="P38" s="159"/>
      <c r="Q38" s="159"/>
    </row>
    <row r="39" spans="11:18" ht="12.75">
      <c r="K39" s="156"/>
      <c r="L39" s="156"/>
      <c r="M39" s="154"/>
      <c r="P39" s="156"/>
      <c r="Q39" s="156"/>
      <c r="R39" s="154"/>
    </row>
    <row r="40" spans="11:18" ht="12.75">
      <c r="K40" s="156"/>
      <c r="L40" s="156"/>
      <c r="M40" s="154"/>
      <c r="P40" s="156"/>
      <c r="Q40" s="156"/>
      <c r="R40" s="154"/>
    </row>
    <row r="41" spans="11:18" ht="12.75">
      <c r="K41" s="156"/>
      <c r="L41" s="156"/>
      <c r="M41" s="154"/>
      <c r="P41" s="156"/>
      <c r="Q41" s="156"/>
      <c r="R41" s="154"/>
    </row>
    <row r="42" spans="11:18" ht="12.75">
      <c r="K42" s="156"/>
      <c r="L42" s="156"/>
      <c r="M42" s="154"/>
      <c r="P42" s="156"/>
      <c r="Q42" s="156"/>
      <c r="R42" s="154"/>
    </row>
    <row r="43" spans="11:17" ht="12.75">
      <c r="K43" s="159"/>
      <c r="L43" s="159"/>
      <c r="P43" s="159"/>
      <c r="Q43" s="159"/>
    </row>
    <row r="44" spans="11:17" ht="12.75">
      <c r="K44" s="159"/>
      <c r="L44" s="159"/>
      <c r="P44" s="159"/>
      <c r="Q44" s="159"/>
    </row>
    <row r="45" spans="11:17" ht="12.75">
      <c r="K45" s="159"/>
      <c r="L45" s="159"/>
      <c r="P45" s="159"/>
      <c r="Q45" s="159"/>
    </row>
    <row r="46" spans="11:18" ht="12.75">
      <c r="K46" s="156"/>
      <c r="L46" s="156"/>
      <c r="M46" s="154"/>
      <c r="P46" s="156"/>
      <c r="Q46" s="156"/>
      <c r="R46" s="156"/>
    </row>
    <row r="47" spans="11:18" ht="12.75">
      <c r="K47" s="156"/>
      <c r="L47" s="156"/>
      <c r="M47" s="154"/>
      <c r="P47" s="160"/>
      <c r="Q47" s="156"/>
      <c r="R47" s="156"/>
    </row>
    <row r="48" spans="11:18" ht="12.75">
      <c r="K48" s="156"/>
      <c r="L48" s="156"/>
      <c r="M48" s="154"/>
      <c r="P48" s="156"/>
      <c r="Q48" s="156"/>
      <c r="R48" s="156"/>
    </row>
    <row r="49" spans="11:18" ht="12.75">
      <c r="K49" s="156"/>
      <c r="L49" s="156"/>
      <c r="M49" s="154"/>
      <c r="P49" s="156"/>
      <c r="Q49" s="156"/>
      <c r="R49" s="156"/>
    </row>
    <row r="50" spans="11:18" ht="12.75">
      <c r="K50" s="156"/>
      <c r="L50" s="156"/>
      <c r="M50" s="154"/>
      <c r="P50" s="156"/>
      <c r="Q50" s="156"/>
      <c r="R50" s="154"/>
    </row>
  </sheetData>
  <sheetProtection/>
  <mergeCells count="2">
    <mergeCell ref="C6:D6"/>
    <mergeCell ref="F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1:AF46"/>
  <sheetViews>
    <sheetView zoomScalePageLayoutView="0" workbookViewId="0" topLeftCell="A1">
      <selection activeCell="E23" sqref="E23"/>
    </sheetView>
  </sheetViews>
  <sheetFormatPr defaultColWidth="8.00390625" defaultRowHeight="12.75"/>
  <cols>
    <col min="1" max="1" width="9.140625" style="133" customWidth="1"/>
    <col min="2" max="2" width="30.8515625" style="133" customWidth="1"/>
    <col min="3" max="3" width="10.8515625" style="133" customWidth="1"/>
    <col min="4" max="4" width="10.7109375" style="133" customWidth="1"/>
    <col min="5" max="5" width="12.140625" style="133" customWidth="1"/>
    <col min="6" max="6" width="13.421875" style="133" customWidth="1"/>
    <col min="7" max="8" width="8.00390625" style="133" customWidth="1"/>
    <col min="9" max="9" width="22.28125" style="133" customWidth="1"/>
    <col min="10" max="13" width="8.00390625" style="133" customWidth="1"/>
    <col min="14" max="14" width="24.57421875" style="133" customWidth="1"/>
    <col min="15" max="18" width="8.00390625" style="133" customWidth="1"/>
    <col min="19" max="19" width="23.00390625" style="133" customWidth="1"/>
    <col min="20" max="23" width="8.00390625" style="133" customWidth="1"/>
    <col min="24" max="24" width="22.7109375" style="133" customWidth="1"/>
    <col min="25" max="28" width="8.00390625" style="133" customWidth="1"/>
    <col min="29" max="29" width="20.57421875" style="133" customWidth="1"/>
    <col min="30" max="16384" width="8.00390625" style="133" customWidth="1"/>
  </cols>
  <sheetData>
    <row r="1" spans="2:6" ht="38.25" customHeight="1">
      <c r="B1" s="318" t="s">
        <v>219</v>
      </c>
      <c r="C1" s="318"/>
      <c r="D1" s="318"/>
      <c r="E1" s="318"/>
      <c r="F1" s="318"/>
    </row>
    <row r="2" spans="2:6" ht="12.75" customHeight="1">
      <c r="B2" s="134"/>
      <c r="C2" s="134"/>
      <c r="D2" s="134"/>
      <c r="E2" s="134"/>
      <c r="F2" s="134"/>
    </row>
    <row r="3" spans="2:6" ht="12.75">
      <c r="B3" s="135" t="s">
        <v>87</v>
      </c>
      <c r="C3" s="136"/>
      <c r="D3" s="136"/>
      <c r="E3" s="136"/>
      <c r="F3" s="136"/>
    </row>
    <row r="4" spans="2:6" ht="16.5" customHeight="1">
      <c r="B4" s="137"/>
      <c r="C4" s="319" t="s">
        <v>88</v>
      </c>
      <c r="D4" s="319"/>
      <c r="E4" s="319"/>
      <c r="F4" s="152"/>
    </row>
    <row r="5" spans="2:6" ht="51">
      <c r="B5" s="136"/>
      <c r="C5" s="153" t="s">
        <v>241</v>
      </c>
      <c r="D5" s="153" t="s">
        <v>242</v>
      </c>
      <c r="E5" s="153" t="s">
        <v>90</v>
      </c>
      <c r="F5" s="153" t="s">
        <v>75</v>
      </c>
    </row>
    <row r="6" spans="2:6" ht="12.75">
      <c r="B6" s="138"/>
      <c r="C6" s="273"/>
      <c r="D6" s="273"/>
      <c r="E6" s="273"/>
      <c r="F6" s="141" t="s">
        <v>63</v>
      </c>
    </row>
    <row r="7" spans="2:5" ht="14.25" customHeight="1">
      <c r="B7" s="139" t="s">
        <v>62</v>
      </c>
      <c r="C7" s="138"/>
      <c r="D7" s="138"/>
      <c r="E7" s="138"/>
    </row>
    <row r="8" spans="2:6" ht="14.25" customHeight="1">
      <c r="B8" s="133" t="s">
        <v>4</v>
      </c>
      <c r="C8" s="142">
        <v>68.97931629680406</v>
      </c>
      <c r="D8" s="142">
        <v>71.76112161634308</v>
      </c>
      <c r="E8" s="142">
        <v>71.08250876828872</v>
      </c>
      <c r="F8" s="142">
        <v>70.83534192593186</v>
      </c>
    </row>
    <row r="9" spans="2:6" ht="14.25" customHeight="1">
      <c r="B9" s="133" t="s">
        <v>13</v>
      </c>
      <c r="C9" s="142">
        <v>79.62897637740444</v>
      </c>
      <c r="D9" s="142">
        <v>78.64477784153085</v>
      </c>
      <c r="E9" s="142">
        <v>77.72388126363423</v>
      </c>
      <c r="F9" s="142">
        <v>78.51599439064228</v>
      </c>
    </row>
    <row r="10" spans="2:6" ht="18.75" customHeight="1">
      <c r="B10" s="139" t="s">
        <v>5</v>
      </c>
      <c r="C10" s="143">
        <v>74.808046466652</v>
      </c>
      <c r="D10" s="143">
        <v>75.61606604005495</v>
      </c>
      <c r="E10" s="143">
        <v>74.28504860553176</v>
      </c>
      <c r="F10" s="143">
        <v>74.85669914655574</v>
      </c>
    </row>
    <row r="11" spans="2:6" ht="18.75" customHeight="1">
      <c r="B11" s="139" t="s">
        <v>6</v>
      </c>
      <c r="C11" s="143"/>
      <c r="D11" s="144"/>
      <c r="E11" s="144"/>
      <c r="F11" s="144"/>
    </row>
    <row r="12" spans="2:6" ht="14.25" customHeight="1">
      <c r="B12" s="133" t="s">
        <v>64</v>
      </c>
      <c r="C12" s="142">
        <v>169.56786067332234</v>
      </c>
      <c r="D12" s="142">
        <v>152.89785949253366</v>
      </c>
      <c r="E12" s="142">
        <v>107.07007088822827</v>
      </c>
      <c r="F12" s="142">
        <v>162.05003444636893</v>
      </c>
    </row>
    <row r="13" spans="2:6" ht="14.25" customHeight="1">
      <c r="B13" s="133" t="s">
        <v>65</v>
      </c>
      <c r="C13" s="142">
        <v>147.37947041176267</v>
      </c>
      <c r="D13" s="142">
        <v>133.3254035803443</v>
      </c>
      <c r="E13" s="142">
        <v>99.6760375310267</v>
      </c>
      <c r="F13" s="142">
        <v>135.6820002982598</v>
      </c>
    </row>
    <row r="14" spans="2:6" ht="14.25" customHeight="1">
      <c r="B14" s="133" t="s">
        <v>7</v>
      </c>
      <c r="C14" s="142">
        <v>150.91815924227112</v>
      </c>
      <c r="D14" s="142">
        <v>129.26468395020032</v>
      </c>
      <c r="E14" s="142">
        <v>70.94337024742086</v>
      </c>
      <c r="F14" s="142">
        <v>131.77517665945012</v>
      </c>
    </row>
    <row r="15" spans="2:6" ht="18.75" customHeight="1">
      <c r="B15" s="145" t="s">
        <v>217</v>
      </c>
      <c r="C15" s="146">
        <v>165.77741780333614</v>
      </c>
      <c r="D15" s="146">
        <v>147.90950391040215</v>
      </c>
      <c r="E15" s="146">
        <v>99.68411824114845</v>
      </c>
      <c r="F15" s="162">
        <v>156.09474500015602</v>
      </c>
    </row>
    <row r="16" ht="13.5">
      <c r="B16" s="260" t="s">
        <v>214</v>
      </c>
    </row>
    <row r="17" ht="13.5">
      <c r="B17" s="260" t="s">
        <v>215</v>
      </c>
    </row>
    <row r="18" ht="13.5">
      <c r="B18" s="260" t="s">
        <v>216</v>
      </c>
    </row>
    <row r="19" ht="13.5">
      <c r="B19" s="259" t="s">
        <v>218</v>
      </c>
    </row>
    <row r="20" ht="12.75">
      <c r="B20" s="20" t="s">
        <v>10</v>
      </c>
    </row>
    <row r="22" spans="9:14" ht="12.75">
      <c r="I22" s="8"/>
      <c r="J22" s="2"/>
      <c r="K22" s="25"/>
      <c r="L22" s="3"/>
      <c r="M22" s="3"/>
      <c r="N22" s="8"/>
    </row>
    <row r="23" spans="9:29" ht="12.75">
      <c r="I23" s="139"/>
      <c r="N23" s="139"/>
      <c r="S23" s="139"/>
      <c r="X23" s="139"/>
      <c r="AC23" s="139"/>
    </row>
    <row r="25" spans="10:12" ht="12.75">
      <c r="J25" s="157"/>
      <c r="K25" s="157"/>
      <c r="L25" s="157"/>
    </row>
    <row r="26" spans="10:32" ht="12.75">
      <c r="J26" s="158"/>
      <c r="K26" s="158"/>
      <c r="L26" s="157"/>
      <c r="O26" s="157"/>
      <c r="P26" s="157"/>
      <c r="Q26" s="157"/>
      <c r="T26" s="157"/>
      <c r="U26" s="157"/>
      <c r="V26" s="157"/>
      <c r="Y26" s="157"/>
      <c r="Z26" s="157"/>
      <c r="AA26" s="157"/>
      <c r="AD26" s="157"/>
      <c r="AE26" s="157"/>
      <c r="AF26" s="157"/>
    </row>
    <row r="27" spans="10:32" ht="12.75">
      <c r="J27" s="158"/>
      <c r="K27" s="158"/>
      <c r="L27" s="157"/>
      <c r="O27" s="158"/>
      <c r="P27" s="158"/>
      <c r="Q27" s="157"/>
      <c r="T27" s="158"/>
      <c r="U27" s="158"/>
      <c r="V27" s="157"/>
      <c r="Y27" s="158"/>
      <c r="Z27" s="158"/>
      <c r="AA27" s="158"/>
      <c r="AD27" s="158"/>
      <c r="AE27" s="158"/>
      <c r="AF27" s="158"/>
    </row>
    <row r="28" spans="10:32" ht="12.75" customHeight="1">
      <c r="J28" s="158"/>
      <c r="K28" s="158"/>
      <c r="L28" s="157"/>
      <c r="O28" s="158"/>
      <c r="P28" s="158"/>
      <c r="Q28" s="157"/>
      <c r="T28" s="158"/>
      <c r="U28" s="158"/>
      <c r="V28" s="157"/>
      <c r="Y28" s="158"/>
      <c r="Z28" s="158"/>
      <c r="AA28" s="158"/>
      <c r="AD28" s="158"/>
      <c r="AE28" s="158"/>
      <c r="AF28" s="158"/>
    </row>
    <row r="29" spans="10:32" ht="12.75">
      <c r="J29" s="158"/>
      <c r="K29" s="158"/>
      <c r="L29" s="157"/>
      <c r="O29" s="158"/>
      <c r="P29" s="158"/>
      <c r="Q29" s="157"/>
      <c r="T29" s="158"/>
      <c r="U29" s="158"/>
      <c r="V29" s="157"/>
      <c r="Y29" s="158"/>
      <c r="Z29" s="158"/>
      <c r="AA29" s="158"/>
      <c r="AD29" s="158"/>
      <c r="AE29" s="158"/>
      <c r="AF29" s="158"/>
    </row>
    <row r="30" spans="10:32" ht="12.75" customHeight="1">
      <c r="J30" s="158"/>
      <c r="K30" s="158"/>
      <c r="L30" s="157"/>
      <c r="O30" s="158"/>
      <c r="P30" s="158"/>
      <c r="Q30" s="157"/>
      <c r="T30" s="158"/>
      <c r="U30" s="158"/>
      <c r="V30" s="157"/>
      <c r="Y30" s="158"/>
      <c r="Z30" s="158"/>
      <c r="AA30" s="158"/>
      <c r="AD30" s="158"/>
      <c r="AE30" s="158"/>
      <c r="AF30" s="158"/>
    </row>
    <row r="31" spans="10:32" ht="12.75" customHeight="1">
      <c r="J31" s="158"/>
      <c r="K31" s="158"/>
      <c r="L31" s="157"/>
      <c r="O31" s="158"/>
      <c r="P31" s="158"/>
      <c r="Q31" s="157"/>
      <c r="T31" s="158"/>
      <c r="U31" s="158"/>
      <c r="V31" s="157"/>
      <c r="Y31" s="158"/>
      <c r="Z31" s="158"/>
      <c r="AA31" s="158"/>
      <c r="AD31" s="158"/>
      <c r="AE31" s="158"/>
      <c r="AF31" s="158"/>
    </row>
    <row r="32" spans="10:32" ht="12.75">
      <c r="J32" s="158"/>
      <c r="K32" s="157"/>
      <c r="L32" s="157"/>
      <c r="O32" s="158"/>
      <c r="P32" s="158"/>
      <c r="Q32" s="157"/>
      <c r="T32" s="158"/>
      <c r="U32" s="158"/>
      <c r="V32" s="157"/>
      <c r="Y32" s="158"/>
      <c r="Z32" s="158"/>
      <c r="AA32" s="158"/>
      <c r="AD32" s="158"/>
      <c r="AE32" s="158"/>
      <c r="AF32" s="158"/>
    </row>
    <row r="33" spans="30:32" ht="12.75">
      <c r="AD33" s="157"/>
      <c r="AE33" s="157"/>
      <c r="AF33" s="157"/>
    </row>
    <row r="34" spans="30:32" ht="12.75">
      <c r="AD34" s="157"/>
      <c r="AE34" s="157"/>
      <c r="AF34" s="157"/>
    </row>
    <row r="35" spans="30:32" ht="12.75" customHeight="1">
      <c r="AD35" s="157"/>
      <c r="AE35" s="157"/>
      <c r="AF35" s="157"/>
    </row>
    <row r="36" spans="20:32" ht="12.75" customHeight="1">
      <c r="T36" s="158"/>
      <c r="U36" s="158"/>
      <c r="V36" s="157"/>
      <c r="Y36" s="158"/>
      <c r="Z36" s="158"/>
      <c r="AA36" s="158"/>
      <c r="AD36" s="157"/>
      <c r="AE36" s="157"/>
      <c r="AF36" s="157"/>
    </row>
    <row r="37" spans="10:32" ht="12.75">
      <c r="J37" s="158"/>
      <c r="K37" s="158"/>
      <c r="L37" s="157"/>
      <c r="O37" s="158"/>
      <c r="P37" s="157"/>
      <c r="Q37" s="157"/>
      <c r="T37" s="158"/>
      <c r="U37" s="158"/>
      <c r="V37" s="157"/>
      <c r="Y37" s="158"/>
      <c r="Z37" s="158"/>
      <c r="AA37" s="158"/>
      <c r="AD37" s="158"/>
      <c r="AE37" s="158"/>
      <c r="AF37" s="158"/>
    </row>
    <row r="38" spans="10:32" ht="12.75">
      <c r="J38" s="158"/>
      <c r="K38" s="158"/>
      <c r="L38" s="157"/>
      <c r="O38" s="158"/>
      <c r="P38" s="158"/>
      <c r="Q38" s="157"/>
      <c r="T38" s="158"/>
      <c r="U38" s="158"/>
      <c r="V38" s="157"/>
      <c r="Y38" s="158"/>
      <c r="Z38" s="158"/>
      <c r="AA38" s="158"/>
      <c r="AD38" s="158"/>
      <c r="AE38" s="158"/>
      <c r="AF38" s="158"/>
    </row>
    <row r="39" spans="10:32" ht="12.75">
      <c r="J39" s="158"/>
      <c r="K39" s="158"/>
      <c r="L39" s="157"/>
      <c r="O39" s="158"/>
      <c r="P39" s="158"/>
      <c r="Q39" s="157"/>
      <c r="T39" s="158"/>
      <c r="U39" s="158"/>
      <c r="V39" s="157"/>
      <c r="Y39" s="158"/>
      <c r="Z39" s="158"/>
      <c r="AA39" s="158"/>
      <c r="AD39" s="158"/>
      <c r="AE39" s="158"/>
      <c r="AF39" s="158"/>
    </row>
    <row r="40" spans="10:17" ht="12.75">
      <c r="J40" s="158"/>
      <c r="K40" s="158"/>
      <c r="L40" s="157"/>
      <c r="O40" s="158"/>
      <c r="P40" s="158"/>
      <c r="Q40" s="157"/>
    </row>
    <row r="43" spans="10:32" ht="12.75">
      <c r="J43" s="157"/>
      <c r="K43" s="157"/>
      <c r="L43" s="157"/>
      <c r="O43" s="157"/>
      <c r="P43" s="157"/>
      <c r="Q43" s="157"/>
      <c r="T43" s="157"/>
      <c r="U43" s="157"/>
      <c r="V43" s="157"/>
      <c r="Y43" s="158"/>
      <c r="Z43" s="158"/>
      <c r="AA43" s="158"/>
      <c r="AD43" s="158"/>
      <c r="AE43" s="158"/>
      <c r="AF43" s="158"/>
    </row>
    <row r="44" spans="10:32" ht="11.25" customHeight="1">
      <c r="J44" s="158"/>
      <c r="K44" s="158"/>
      <c r="L44" s="157"/>
      <c r="O44" s="158"/>
      <c r="P44" s="158"/>
      <c r="Q44" s="157"/>
      <c r="T44" s="158"/>
      <c r="U44" s="158"/>
      <c r="V44" s="157"/>
      <c r="Y44" s="158"/>
      <c r="Z44" s="158"/>
      <c r="AA44" s="158"/>
      <c r="AD44" s="158"/>
      <c r="AE44" s="158"/>
      <c r="AF44" s="158"/>
    </row>
    <row r="45" spans="10:32" ht="13.5" customHeight="1">
      <c r="J45" s="158"/>
      <c r="K45" s="158"/>
      <c r="L45" s="157"/>
      <c r="O45" s="163"/>
      <c r="P45" s="158"/>
      <c r="Q45" s="157"/>
      <c r="T45" s="158"/>
      <c r="U45" s="158"/>
      <c r="V45" s="157"/>
      <c r="Y45" s="158"/>
      <c r="Z45" s="158"/>
      <c r="AA45" s="158"/>
      <c r="AC45" s="164"/>
      <c r="AD45" s="158"/>
      <c r="AE45" s="158"/>
      <c r="AF45" s="158"/>
    </row>
    <row r="46" spans="10:32" ht="12.75">
      <c r="J46" s="158"/>
      <c r="K46" s="158"/>
      <c r="L46" s="157"/>
      <c r="O46" s="158"/>
      <c r="P46" s="158"/>
      <c r="Q46" s="157"/>
      <c r="T46" s="158"/>
      <c r="U46" s="158"/>
      <c r="V46" s="157"/>
      <c r="Y46" s="158"/>
      <c r="Z46" s="158"/>
      <c r="AA46" s="158"/>
      <c r="AD46" s="158"/>
      <c r="AE46" s="158"/>
      <c r="AF46" s="158"/>
    </row>
  </sheetData>
  <sheetProtection/>
  <mergeCells count="2">
    <mergeCell ref="B1:F1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3:Z30"/>
  <sheetViews>
    <sheetView zoomScalePageLayoutView="0" workbookViewId="0" topLeftCell="A1">
      <selection activeCell="B15" sqref="B15:G15"/>
    </sheetView>
  </sheetViews>
  <sheetFormatPr defaultColWidth="9.140625" defaultRowHeight="13.5" customHeight="1"/>
  <cols>
    <col min="1" max="1" width="9.140625" style="52" customWidth="1"/>
    <col min="2" max="2" width="17.00390625" style="52" customWidth="1"/>
    <col min="3" max="5" width="9.8515625" style="52" customWidth="1"/>
    <col min="6" max="6" width="4.00390625" style="60" customWidth="1"/>
    <col min="7" max="9" width="9.8515625" style="52" customWidth="1"/>
    <col min="10" max="11" width="9.140625" style="52" customWidth="1"/>
    <col min="12" max="12" width="16.28125" style="52" customWidth="1"/>
    <col min="13" max="19" width="9.140625" style="52" customWidth="1"/>
    <col min="20" max="20" width="16.7109375" style="52" customWidth="1"/>
    <col min="21" max="16384" width="9.140625" style="52" customWidth="1"/>
  </cols>
  <sheetData>
    <row r="3" ht="15" customHeight="1">
      <c r="B3" s="1" t="s">
        <v>182</v>
      </c>
    </row>
    <row r="4" spans="2:5" ht="13.5" customHeight="1">
      <c r="B4" s="29"/>
      <c r="C4" s="60"/>
      <c r="D4" s="60"/>
      <c r="E4" s="60"/>
    </row>
    <row r="5" spans="2:9" ht="13.5" customHeight="1">
      <c r="B5" s="61" t="s">
        <v>0</v>
      </c>
      <c r="C5" s="56"/>
      <c r="D5" s="56"/>
      <c r="E5" s="56"/>
      <c r="F5" s="56"/>
      <c r="G5" s="56"/>
      <c r="H5" s="56"/>
      <c r="I5" s="56"/>
    </row>
    <row r="6" spans="2:9" ht="13.5" customHeight="1">
      <c r="B6" s="62"/>
      <c r="C6" s="317" t="s">
        <v>58</v>
      </c>
      <c r="D6" s="317"/>
      <c r="E6" s="317"/>
      <c r="F6" s="63"/>
      <c r="G6" s="321" t="s">
        <v>59</v>
      </c>
      <c r="H6" s="321"/>
      <c r="I6" s="321"/>
    </row>
    <row r="7" spans="2:9" ht="13.5" customHeight="1">
      <c r="B7" s="60"/>
      <c r="C7" s="321" t="s">
        <v>69</v>
      </c>
      <c r="D7" s="321"/>
      <c r="E7" s="80"/>
      <c r="F7" s="81"/>
      <c r="G7" s="321" t="s">
        <v>69</v>
      </c>
      <c r="H7" s="321"/>
      <c r="I7" s="80"/>
    </row>
    <row r="8" spans="2:9" ht="12.75" customHeight="1">
      <c r="B8" s="56"/>
      <c r="C8" s="82" t="s">
        <v>70</v>
      </c>
      <c r="D8" s="82" t="s">
        <v>71</v>
      </c>
      <c r="E8" s="83" t="s">
        <v>39</v>
      </c>
      <c r="F8" s="83"/>
      <c r="G8" s="82" t="s">
        <v>70</v>
      </c>
      <c r="H8" s="82" t="s">
        <v>71</v>
      </c>
      <c r="I8" s="83" t="s">
        <v>39</v>
      </c>
    </row>
    <row r="9" spans="2:9" ht="13.5" customHeight="1">
      <c r="B9" s="60"/>
      <c r="C9" s="60"/>
      <c r="D9" s="60"/>
      <c r="F9" s="64"/>
      <c r="H9" s="60"/>
      <c r="I9" s="65" t="s">
        <v>1</v>
      </c>
    </row>
    <row r="10" spans="2:15" ht="13.5" customHeight="1">
      <c r="B10" s="60" t="s">
        <v>5</v>
      </c>
      <c r="C10" s="66">
        <v>2269.2880409807494</v>
      </c>
      <c r="D10" s="66">
        <v>1572.6414253341254</v>
      </c>
      <c r="E10" s="67">
        <v>3841.929466314873</v>
      </c>
      <c r="F10" s="68"/>
      <c r="G10" s="69">
        <v>2276.3818701728096</v>
      </c>
      <c r="H10" s="69">
        <v>1398.5041298271904</v>
      </c>
      <c r="I10" s="70">
        <v>3674.8859999999922</v>
      </c>
      <c r="O10" s="21"/>
    </row>
    <row r="11" spans="2:9" ht="13.5" customHeight="1">
      <c r="B11" s="56" t="s">
        <v>8</v>
      </c>
      <c r="C11" s="71">
        <v>598.0226179484275</v>
      </c>
      <c r="D11" s="71">
        <v>2469.2459157366934</v>
      </c>
      <c r="E11" s="72">
        <v>3067.2685336851223</v>
      </c>
      <c r="F11" s="73"/>
      <c r="G11" s="74">
        <v>796.7730137339485</v>
      </c>
      <c r="H11" s="74">
        <v>2558.0869862660543</v>
      </c>
      <c r="I11" s="75">
        <v>3354.86</v>
      </c>
    </row>
    <row r="12" spans="2:9" ht="13.5" customHeight="1">
      <c r="B12" s="60"/>
      <c r="C12" s="60"/>
      <c r="D12" s="60"/>
      <c r="H12" s="60"/>
      <c r="I12" s="64" t="s">
        <v>72</v>
      </c>
    </row>
    <row r="13" spans="2:11" ht="13.5" customHeight="1">
      <c r="B13" s="60" t="s">
        <v>5</v>
      </c>
      <c r="C13" s="76">
        <v>59.06636394231932</v>
      </c>
      <c r="D13" s="76">
        <v>40.93363605768072</v>
      </c>
      <c r="E13" s="22">
        <v>100</v>
      </c>
      <c r="G13" s="3">
        <v>61.94428535124123</v>
      </c>
      <c r="H13" s="3">
        <v>38.05571464875899</v>
      </c>
      <c r="I13" s="14">
        <v>100</v>
      </c>
      <c r="K13" s="53"/>
    </row>
    <row r="14" spans="2:11" ht="13.5" customHeight="1">
      <c r="B14" s="56" t="s">
        <v>8</v>
      </c>
      <c r="C14" s="57">
        <v>19.49691105884174</v>
      </c>
      <c r="D14" s="57">
        <v>80.50308894115821</v>
      </c>
      <c r="E14" s="18">
        <v>100</v>
      </c>
      <c r="F14" s="56"/>
      <c r="G14" s="6">
        <v>23.749814112480056</v>
      </c>
      <c r="H14" s="6">
        <v>76.25018588752002</v>
      </c>
      <c r="I14" s="18">
        <v>100</v>
      </c>
      <c r="K14" s="53"/>
    </row>
    <row r="15" spans="2:9" ht="13.5" customHeight="1">
      <c r="B15" s="320" t="s">
        <v>10</v>
      </c>
      <c r="C15" s="320"/>
      <c r="D15" s="320"/>
      <c r="E15" s="320"/>
      <c r="F15" s="320"/>
      <c r="G15" s="320"/>
      <c r="H15" s="60"/>
      <c r="I15" s="60"/>
    </row>
    <row r="16" spans="8:9" ht="13.5" customHeight="1">
      <c r="H16" s="60"/>
      <c r="I16" s="60"/>
    </row>
    <row r="17" spans="8:20" ht="13.5" customHeight="1">
      <c r="H17" s="60"/>
      <c r="I17" s="60"/>
      <c r="L17" s="8"/>
      <c r="M17" s="2"/>
      <c r="N17" s="25"/>
      <c r="O17" s="3"/>
      <c r="P17" s="3"/>
      <c r="T17" s="8"/>
    </row>
    <row r="18" ht="13.5" customHeight="1">
      <c r="J18" s="14"/>
    </row>
    <row r="19" spans="13:18" ht="13.5" customHeight="1">
      <c r="M19" s="154"/>
      <c r="N19" s="154"/>
      <c r="O19" s="154"/>
      <c r="P19" s="154"/>
      <c r="Q19" s="154"/>
      <c r="R19" s="154"/>
    </row>
    <row r="20" spans="13:26" ht="13.5" customHeight="1">
      <c r="M20" s="154"/>
      <c r="N20" s="154"/>
      <c r="O20" s="154"/>
      <c r="P20" s="155"/>
      <c r="Q20" s="154"/>
      <c r="R20" s="155"/>
      <c r="U20" s="154"/>
      <c r="V20" s="155"/>
      <c r="W20" s="154"/>
      <c r="X20" s="155"/>
      <c r="Y20" s="154"/>
      <c r="Z20" s="155"/>
    </row>
    <row r="21" spans="13:26" ht="13.5" customHeight="1">
      <c r="M21" s="154"/>
      <c r="N21" s="155"/>
      <c r="O21" s="154"/>
      <c r="P21" s="155"/>
      <c r="Q21" s="154"/>
      <c r="R21" s="155"/>
      <c r="U21" s="154"/>
      <c r="V21" s="155"/>
      <c r="W21" s="154"/>
      <c r="X21" s="155"/>
      <c r="Y21" s="154"/>
      <c r="Z21" s="155"/>
    </row>
    <row r="22" spans="13:26" ht="13.5" customHeight="1">
      <c r="M22" s="154"/>
      <c r="N22" s="155"/>
      <c r="O22" s="154"/>
      <c r="P22" s="155"/>
      <c r="Q22" s="154"/>
      <c r="R22" s="155"/>
      <c r="U22" s="154"/>
      <c r="V22" s="155"/>
      <c r="W22" s="154"/>
      <c r="X22" s="155"/>
      <c r="Y22" s="154"/>
      <c r="Z22" s="155"/>
    </row>
    <row r="25" ht="13.5" customHeight="1">
      <c r="T25" s="8"/>
    </row>
    <row r="27" spans="21:26" ht="13.5" customHeight="1">
      <c r="U27" s="154"/>
      <c r="V27" s="154"/>
      <c r="W27" s="154"/>
      <c r="X27" s="154"/>
      <c r="Y27" s="154"/>
      <c r="Z27" s="154"/>
    </row>
    <row r="28" spans="21:26" ht="13.5" customHeight="1">
      <c r="U28" s="156"/>
      <c r="V28" s="155"/>
      <c r="W28" s="156"/>
      <c r="X28" s="155"/>
      <c r="Y28" s="156"/>
      <c r="Z28" s="155"/>
    </row>
    <row r="29" spans="21:26" ht="13.5" customHeight="1">
      <c r="U29" s="156"/>
      <c r="V29" s="155"/>
      <c r="W29" s="156"/>
      <c r="X29" s="155"/>
      <c r="Y29" s="156"/>
      <c r="Z29" s="155"/>
    </row>
    <row r="30" spans="21:26" ht="13.5" customHeight="1">
      <c r="U30" s="156"/>
      <c r="V30" s="155"/>
      <c r="W30" s="156"/>
      <c r="X30" s="155"/>
      <c r="Y30" s="156"/>
      <c r="Z30" s="155"/>
    </row>
  </sheetData>
  <sheetProtection/>
  <mergeCells count="5">
    <mergeCell ref="B15:G15"/>
    <mergeCell ref="C6:E6"/>
    <mergeCell ref="G6:I6"/>
    <mergeCell ref="C7:D7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3:L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52" customWidth="1"/>
    <col min="2" max="2" width="21.140625" style="52" customWidth="1"/>
    <col min="3" max="5" width="20.7109375" style="52" customWidth="1"/>
    <col min="6" max="7" width="9.140625" style="52" customWidth="1"/>
    <col min="8" max="8" width="22.8515625" style="52" customWidth="1"/>
    <col min="9" max="9" width="9.140625" style="52" customWidth="1"/>
    <col min="10" max="10" width="17.8515625" style="52" bestFit="1" customWidth="1"/>
    <col min="11" max="11" width="49.57421875" style="52" bestFit="1" customWidth="1"/>
    <col min="12" max="12" width="20.421875" style="52" bestFit="1" customWidth="1"/>
    <col min="13" max="16384" width="9.140625" style="52" customWidth="1"/>
  </cols>
  <sheetData>
    <row r="3" spans="2:5" ht="30" customHeight="1">
      <c r="B3" s="322" t="s">
        <v>183</v>
      </c>
      <c r="C3" s="322"/>
      <c r="D3" s="322"/>
      <c r="E3" s="322"/>
    </row>
    <row r="5" spans="2:5" ht="12.75">
      <c r="B5" s="55" t="s">
        <v>73</v>
      </c>
      <c r="C5" s="56"/>
      <c r="D5" s="56"/>
      <c r="E5" s="56"/>
    </row>
    <row r="6" spans="2:5" ht="25.5">
      <c r="B6" s="77"/>
      <c r="C6" s="26" t="s">
        <v>229</v>
      </c>
      <c r="D6" s="26" t="s">
        <v>230</v>
      </c>
      <c r="E6" s="26" t="s">
        <v>231</v>
      </c>
    </row>
    <row r="7" ht="12.75">
      <c r="E7" s="58" t="s">
        <v>63</v>
      </c>
    </row>
    <row r="8" spans="2:5" ht="12.75">
      <c r="B8" s="52" t="s">
        <v>24</v>
      </c>
      <c r="C8" s="78">
        <v>73.07528527726033</v>
      </c>
      <c r="D8" s="78">
        <v>67.00955926975377</v>
      </c>
      <c r="E8" s="78">
        <v>6.065726007506553</v>
      </c>
    </row>
    <row r="9" spans="2:5" ht="12.75">
      <c r="B9" s="56" t="s">
        <v>25</v>
      </c>
      <c r="C9" s="79">
        <v>149.07468659864057</v>
      </c>
      <c r="D9" s="79">
        <v>111.9244576464143</v>
      </c>
      <c r="E9" s="79">
        <v>37.15022895222609</v>
      </c>
    </row>
    <row r="10" ht="12.75">
      <c r="B10" s="20" t="s">
        <v>10</v>
      </c>
    </row>
    <row r="19" spans="10:12" ht="12.75">
      <c r="J19" s="154"/>
      <c r="K19" s="154"/>
      <c r="L19" s="154"/>
    </row>
    <row r="20" spans="10:12" ht="12.75">
      <c r="J20" s="156"/>
      <c r="K20" s="156"/>
      <c r="L20" s="156"/>
    </row>
    <row r="21" spans="10:12" ht="12.75">
      <c r="J21" s="156"/>
      <c r="K21" s="156"/>
      <c r="L21" s="156"/>
    </row>
    <row r="22" spans="10:12" ht="12.75">
      <c r="J22" s="156"/>
      <c r="K22" s="156"/>
      <c r="L22" s="156"/>
    </row>
    <row r="23" spans="10:12" ht="12.75">
      <c r="J23" s="156"/>
      <c r="K23" s="156"/>
      <c r="L23" s="156"/>
    </row>
    <row r="24" spans="10:12" ht="12.75">
      <c r="J24" s="156"/>
      <c r="K24" s="156"/>
      <c r="L24" s="156"/>
    </row>
    <row r="25" spans="10:12" ht="12.75">
      <c r="J25" s="156"/>
      <c r="K25" s="156"/>
      <c r="L25" s="156"/>
    </row>
    <row r="26" spans="10:12" ht="12.75">
      <c r="J26" s="156"/>
      <c r="K26" s="156"/>
      <c r="L26" s="156"/>
    </row>
    <row r="27" spans="10:12" ht="12.75">
      <c r="J27" s="156"/>
      <c r="K27" s="156"/>
      <c r="L27" s="156"/>
    </row>
    <row r="28" spans="10:12" ht="12.75">
      <c r="J28" s="156"/>
      <c r="K28" s="156"/>
      <c r="L28" s="156"/>
    </row>
  </sheetData>
  <sheetProtection/>
  <mergeCells count="1">
    <mergeCell ref="B3:E3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139"/>
  <sheetViews>
    <sheetView zoomScalePageLayoutView="0" workbookViewId="0" topLeftCell="A16">
      <selection activeCell="B42" sqref="B42"/>
    </sheetView>
  </sheetViews>
  <sheetFormatPr defaultColWidth="9.140625" defaultRowHeight="13.5" customHeight="1"/>
  <cols>
    <col min="1" max="1" width="9.140625" style="84" customWidth="1"/>
    <col min="2" max="2" width="30.421875" style="84" customWidth="1"/>
    <col min="3" max="3" width="10.140625" style="84" customWidth="1"/>
    <col min="4" max="4" width="8.8515625" style="84" customWidth="1"/>
    <col min="5" max="5" width="9.7109375" style="84" customWidth="1"/>
    <col min="6" max="6" width="3.7109375" style="84" customWidth="1"/>
    <col min="7" max="7" width="10.00390625" style="84" customWidth="1"/>
    <col min="8" max="8" width="9.28125" style="84" customWidth="1"/>
    <col min="9" max="9" width="10.57421875" style="84" customWidth="1"/>
    <col min="10" max="11" width="9.140625" style="84" customWidth="1"/>
    <col min="12" max="12" width="30.8515625" style="85" customWidth="1"/>
    <col min="13" max="13" width="8.421875" style="85" customWidth="1"/>
    <col min="14" max="14" width="10.00390625" style="85" bestFit="1" customWidth="1"/>
    <col min="15" max="15" width="11.421875" style="85" customWidth="1"/>
    <col min="16" max="16" width="10.57421875" style="85" customWidth="1"/>
    <col min="17" max="17" width="11.140625" style="85" customWidth="1"/>
    <col min="18" max="22" width="9.140625" style="85" customWidth="1"/>
    <col min="23" max="23" width="32.57421875" style="85" customWidth="1"/>
    <col min="24" max="24" width="9.140625" style="85" customWidth="1"/>
    <col min="25" max="25" width="9.140625" style="84" customWidth="1"/>
    <col min="26" max="26" width="10.8515625" style="84" customWidth="1"/>
    <col min="27" max="16384" width="9.140625" style="84" customWidth="1"/>
  </cols>
  <sheetData>
    <row r="1" spans="2:11" ht="30.75" customHeight="1">
      <c r="B1" s="323" t="s">
        <v>186</v>
      </c>
      <c r="C1" s="323"/>
      <c r="D1" s="323"/>
      <c r="E1" s="323"/>
      <c r="F1" s="323"/>
      <c r="G1" s="323"/>
      <c r="H1" s="323"/>
      <c r="I1" s="323"/>
      <c r="K1" s="85"/>
    </row>
    <row r="2" ht="13.5" customHeight="1">
      <c r="K2" s="86"/>
    </row>
    <row r="3" spans="2:11" ht="13.5" customHeight="1">
      <c r="B3" s="87" t="s">
        <v>0</v>
      </c>
      <c r="C3" s="88"/>
      <c r="D3" s="88"/>
      <c r="E3" s="88"/>
      <c r="F3" s="88"/>
      <c r="G3" s="88"/>
      <c r="H3" s="88"/>
      <c r="I3" s="88"/>
      <c r="K3" s="86"/>
    </row>
    <row r="4" spans="3:11" ht="13.5" customHeight="1">
      <c r="C4" s="324" t="s">
        <v>24</v>
      </c>
      <c r="D4" s="324"/>
      <c r="E4" s="324"/>
      <c r="F4" s="126"/>
      <c r="G4" s="325" t="s">
        <v>25</v>
      </c>
      <c r="H4" s="325"/>
      <c r="I4" s="325"/>
      <c r="K4" s="86"/>
    </row>
    <row r="5" spans="3:11" ht="13.5" customHeight="1">
      <c r="C5" s="325" t="s">
        <v>74</v>
      </c>
      <c r="D5" s="325"/>
      <c r="E5" s="128"/>
      <c r="F5" s="126"/>
      <c r="G5" s="325" t="s">
        <v>74</v>
      </c>
      <c r="H5" s="325"/>
      <c r="I5" s="126"/>
      <c r="K5" s="86"/>
    </row>
    <row r="6" spans="2:11" ht="13.5" customHeight="1">
      <c r="B6" s="88"/>
      <c r="C6" s="127" t="s">
        <v>70</v>
      </c>
      <c r="D6" s="127" t="s">
        <v>71</v>
      </c>
      <c r="E6" s="127" t="s">
        <v>75</v>
      </c>
      <c r="F6" s="129"/>
      <c r="G6" s="127" t="s">
        <v>70</v>
      </c>
      <c r="H6" s="127" t="s">
        <v>71</v>
      </c>
      <c r="I6" s="127" t="s">
        <v>75</v>
      </c>
      <c r="K6" s="89"/>
    </row>
    <row r="7" spans="2:11" ht="13.5" customHeight="1">
      <c r="B7" s="85"/>
      <c r="G7" s="294" t="s">
        <v>1</v>
      </c>
      <c r="H7" s="294"/>
      <c r="I7" s="294"/>
      <c r="K7" s="91"/>
    </row>
    <row r="8" spans="2:11" ht="13.5" customHeight="1">
      <c r="B8" s="92" t="s">
        <v>76</v>
      </c>
      <c r="C8" s="93"/>
      <c r="D8" s="93"/>
      <c r="E8" s="93"/>
      <c r="F8" s="93"/>
      <c r="G8" s="94"/>
      <c r="H8" s="94"/>
      <c r="I8" s="94"/>
      <c r="K8" s="85"/>
    </row>
    <row r="9" spans="2:17" ht="13.5" customHeight="1">
      <c r="B9" s="95" t="s">
        <v>77</v>
      </c>
      <c r="C9" s="96">
        <v>291.5903167200931</v>
      </c>
      <c r="D9" s="96">
        <v>354.55534562681066</v>
      </c>
      <c r="E9" s="96">
        <v>646.1456623469044</v>
      </c>
      <c r="F9" s="97"/>
      <c r="G9" s="96">
        <v>61.341169579563775</v>
      </c>
      <c r="H9" s="96">
        <v>799.9535452303165</v>
      </c>
      <c r="I9" s="96">
        <v>861.2947148098807</v>
      </c>
      <c r="J9" s="98"/>
      <c r="K9" s="85"/>
      <c r="L9" s="329"/>
      <c r="M9" s="327"/>
      <c r="N9" s="327"/>
      <c r="O9" s="327"/>
      <c r="P9" s="327"/>
      <c r="Q9" s="327"/>
    </row>
    <row r="10" spans="2:18" ht="13.5" customHeight="1">
      <c r="B10" s="95" t="s">
        <v>78</v>
      </c>
      <c r="C10" s="96">
        <v>229.72598342153745</v>
      </c>
      <c r="D10" s="96">
        <v>324.1774527922869</v>
      </c>
      <c r="E10" s="96">
        <v>553.9034362138241</v>
      </c>
      <c r="F10" s="97"/>
      <c r="G10" s="96">
        <v>118.62212533827561</v>
      </c>
      <c r="H10" s="96">
        <v>485.58797698028013</v>
      </c>
      <c r="I10" s="96">
        <v>604.2101023185556</v>
      </c>
      <c r="J10" s="98"/>
      <c r="K10" s="85"/>
      <c r="L10" s="293"/>
      <c r="M10" s="327"/>
      <c r="N10" s="327"/>
      <c r="O10" s="327"/>
      <c r="P10" s="327"/>
      <c r="Q10" s="327"/>
      <c r="R10" s="99"/>
    </row>
    <row r="11" spans="2:18" ht="13.5" customHeight="1">
      <c r="B11" s="95" t="s">
        <v>79</v>
      </c>
      <c r="C11" s="96">
        <v>453.9022010010439</v>
      </c>
      <c r="D11" s="96">
        <v>150.67810533996862</v>
      </c>
      <c r="E11" s="96">
        <v>604.5803063410127</v>
      </c>
      <c r="F11" s="97"/>
      <c r="G11" s="96">
        <v>292.37226756650045</v>
      </c>
      <c r="H11" s="96">
        <v>120.53061885476905</v>
      </c>
      <c r="I11" s="96">
        <v>412.90288642126984</v>
      </c>
      <c r="J11" s="98"/>
      <c r="K11" s="100"/>
      <c r="L11" s="330"/>
      <c r="M11" s="327"/>
      <c r="N11" s="328"/>
      <c r="O11" s="327"/>
      <c r="P11" s="327"/>
      <c r="Q11" s="328"/>
      <c r="R11" s="99"/>
    </row>
    <row r="12" spans="2:18" ht="13.5" customHeight="1">
      <c r="B12" s="95" t="s">
        <v>80</v>
      </c>
      <c r="C12" s="96">
        <v>215.59517265867896</v>
      </c>
      <c r="D12" s="96">
        <v>158.22760083541382</v>
      </c>
      <c r="E12" s="96">
        <v>373.82277349409276</v>
      </c>
      <c r="F12" s="97"/>
      <c r="G12" s="96">
        <v>71.0669649246923</v>
      </c>
      <c r="H12" s="96">
        <v>441.2759728468768</v>
      </c>
      <c r="I12" s="96">
        <v>512.3429377715693</v>
      </c>
      <c r="J12" s="98"/>
      <c r="K12" s="100"/>
      <c r="L12" s="327"/>
      <c r="M12" s="327"/>
      <c r="N12" s="89"/>
      <c r="O12" s="89"/>
      <c r="P12" s="89"/>
      <c r="Q12" s="327"/>
      <c r="R12" s="99"/>
    </row>
    <row r="13" spans="2:18" ht="13.5" customHeight="1">
      <c r="B13" s="101" t="s">
        <v>81</v>
      </c>
      <c r="C13" s="96">
        <v>404.3137736852143</v>
      </c>
      <c r="D13" s="96">
        <v>198.6143501300431</v>
      </c>
      <c r="E13" s="96">
        <v>602.9281238152575</v>
      </c>
      <c r="F13" s="102"/>
      <c r="G13" s="96">
        <v>166.22538752035305</v>
      </c>
      <c r="H13" s="96">
        <v>592.0658953313117</v>
      </c>
      <c r="I13" s="96">
        <v>758.2912828516648</v>
      </c>
      <c r="J13" s="98"/>
      <c r="K13" s="100"/>
      <c r="L13" s="326"/>
      <c r="M13" s="103"/>
      <c r="N13" s="99"/>
      <c r="O13" s="99"/>
      <c r="P13" s="99"/>
      <c r="Q13" s="99"/>
      <c r="R13" s="99"/>
    </row>
    <row r="14" spans="2:18" ht="13.5" customHeight="1">
      <c r="B14" s="101" t="s">
        <v>82</v>
      </c>
      <c r="C14" s="96">
        <v>681.2544226862425</v>
      </c>
      <c r="D14" s="96">
        <v>212.2512751026667</v>
      </c>
      <c r="E14" s="96">
        <v>893.5056977889084</v>
      </c>
      <c r="F14" s="102"/>
      <c r="G14" s="96">
        <v>87.14509880456276</v>
      </c>
      <c r="H14" s="96">
        <v>118.67297702249702</v>
      </c>
      <c r="I14" s="96">
        <v>205.81807582705972</v>
      </c>
      <c r="J14" s="98"/>
      <c r="K14" s="100"/>
      <c r="L14" s="327"/>
      <c r="M14" s="103"/>
      <c r="N14" s="99"/>
      <c r="O14" s="99"/>
      <c r="P14" s="99"/>
      <c r="Q14" s="99"/>
      <c r="R14" s="99"/>
    </row>
    <row r="15" spans="2:18" ht="13.5" customHeight="1">
      <c r="B15" s="104" t="s">
        <v>83</v>
      </c>
      <c r="C15" s="105">
        <v>2276.3818701728096</v>
      </c>
      <c r="D15" s="105">
        <v>1398.5041298271904</v>
      </c>
      <c r="E15" s="105">
        <v>3674.8859999999922</v>
      </c>
      <c r="F15" s="106"/>
      <c r="G15" s="105">
        <v>796.7730137339485</v>
      </c>
      <c r="H15" s="105">
        <v>2558.0869862660543</v>
      </c>
      <c r="I15" s="105">
        <v>3354.86</v>
      </c>
      <c r="J15" s="98"/>
      <c r="K15" s="100"/>
      <c r="L15" s="326"/>
      <c r="M15" s="327"/>
      <c r="N15" s="99"/>
      <c r="O15" s="99"/>
      <c r="P15" s="99"/>
      <c r="Q15" s="99"/>
      <c r="R15" s="99"/>
    </row>
    <row r="16" spans="2:11" ht="13.5" customHeight="1">
      <c r="B16" s="95"/>
      <c r="C16" s="97"/>
      <c r="D16" s="97"/>
      <c r="E16" s="97"/>
      <c r="F16" s="97"/>
      <c r="G16" s="107"/>
      <c r="H16" s="107"/>
      <c r="I16" s="107"/>
      <c r="J16" s="85"/>
      <c r="K16" s="100"/>
    </row>
    <row r="17" spans="2:17" ht="13.5" customHeight="1">
      <c r="B17" s="104" t="s">
        <v>84</v>
      </c>
      <c r="C17" s="97"/>
      <c r="D17" s="97"/>
      <c r="E17" s="97"/>
      <c r="F17" s="97"/>
      <c r="G17" s="107"/>
      <c r="H17" s="107"/>
      <c r="I17" s="107"/>
      <c r="J17" s="85"/>
      <c r="K17" s="100"/>
      <c r="L17" s="329"/>
      <c r="M17" s="327"/>
      <c r="N17" s="327"/>
      <c r="O17" s="327"/>
      <c r="P17" s="327"/>
      <c r="Q17" s="327"/>
    </row>
    <row r="18" spans="2:18" ht="13.5" customHeight="1">
      <c r="B18" s="95" t="s">
        <v>48</v>
      </c>
      <c r="C18" s="96">
        <v>245.40510343512722</v>
      </c>
      <c r="D18" s="96">
        <v>966.5967369926383</v>
      </c>
      <c r="E18" s="96">
        <v>1212.0018404277653</v>
      </c>
      <c r="F18" s="97"/>
      <c r="G18" s="96">
        <v>214.53803028715535</v>
      </c>
      <c r="H18" s="96">
        <v>2097.674682098666</v>
      </c>
      <c r="I18" s="96">
        <v>2312.2127123858227</v>
      </c>
      <c r="K18" s="100"/>
      <c r="L18" s="293"/>
      <c r="M18" s="327"/>
      <c r="N18" s="327"/>
      <c r="O18" s="327"/>
      <c r="P18" s="327"/>
      <c r="Q18" s="327"/>
      <c r="R18" s="108"/>
    </row>
    <row r="19" spans="2:18" ht="13.5" customHeight="1">
      <c r="B19" s="95" t="s">
        <v>49</v>
      </c>
      <c r="C19" s="96">
        <v>302.3814203390319</v>
      </c>
      <c r="D19" s="96">
        <v>20.960457180141283</v>
      </c>
      <c r="E19" s="96">
        <v>323.34187751917307</v>
      </c>
      <c r="F19" s="97"/>
      <c r="G19" s="96">
        <v>175.11585614978438</v>
      </c>
      <c r="H19" s="96">
        <v>46.69470005044692</v>
      </c>
      <c r="I19" s="96">
        <v>221.8105562002313</v>
      </c>
      <c r="K19" s="100"/>
      <c r="L19" s="330"/>
      <c r="M19" s="327"/>
      <c r="N19" s="328"/>
      <c r="O19" s="327"/>
      <c r="P19" s="327"/>
      <c r="Q19" s="328"/>
      <c r="R19" s="108"/>
    </row>
    <row r="20" spans="2:18" ht="13.5" customHeight="1">
      <c r="B20" s="95" t="s">
        <v>50</v>
      </c>
      <c r="C20" s="96">
        <v>912.5781102206162</v>
      </c>
      <c r="D20" s="96">
        <v>286.6424761876362</v>
      </c>
      <c r="E20" s="96">
        <v>1199.2205864082525</v>
      </c>
      <c r="F20" s="93"/>
      <c r="G20" s="96">
        <v>110.57383707531208</v>
      </c>
      <c r="H20" s="96">
        <v>152.13445561830497</v>
      </c>
      <c r="I20" s="96">
        <v>262.708292693617</v>
      </c>
      <c r="K20" s="100"/>
      <c r="L20" s="327"/>
      <c r="M20" s="327"/>
      <c r="N20" s="89"/>
      <c r="O20" s="89"/>
      <c r="P20" s="89"/>
      <c r="Q20" s="327"/>
      <c r="R20" s="108"/>
    </row>
    <row r="21" spans="2:18" ht="13.5" customHeight="1">
      <c r="B21" s="95" t="s">
        <v>51</v>
      </c>
      <c r="C21" s="96">
        <v>816.0172361780329</v>
      </c>
      <c r="D21" s="96">
        <v>124.30445946677516</v>
      </c>
      <c r="E21" s="96">
        <v>940.3216956448082</v>
      </c>
      <c r="F21" s="93"/>
      <c r="G21" s="96">
        <v>296.545290221696</v>
      </c>
      <c r="H21" s="96">
        <v>261.58314849863353</v>
      </c>
      <c r="I21" s="96">
        <v>558.1284387203295</v>
      </c>
      <c r="K21" s="100"/>
      <c r="L21" s="326"/>
      <c r="M21" s="103"/>
      <c r="N21" s="109"/>
      <c r="O21" s="109"/>
      <c r="P21" s="109"/>
      <c r="Q21" s="109"/>
      <c r="R21" s="108"/>
    </row>
    <row r="22" spans="2:18" ht="13.5" customHeight="1">
      <c r="B22" s="110" t="s">
        <v>83</v>
      </c>
      <c r="C22" s="111">
        <v>2276.3818701728096</v>
      </c>
      <c r="D22" s="111">
        <v>1398.5041298271904</v>
      </c>
      <c r="E22" s="111">
        <v>3674.8859999999922</v>
      </c>
      <c r="F22" s="112"/>
      <c r="G22" s="111">
        <v>796.7730137339485</v>
      </c>
      <c r="H22" s="111">
        <v>2558.0869862660543</v>
      </c>
      <c r="I22" s="111">
        <v>3354.86</v>
      </c>
      <c r="K22" s="100"/>
      <c r="L22" s="327"/>
      <c r="M22" s="103"/>
      <c r="N22" s="109"/>
      <c r="O22" s="109"/>
      <c r="P22" s="109"/>
      <c r="Q22" s="109"/>
      <c r="R22" s="108"/>
    </row>
    <row r="23" spans="2:18" ht="13.5" customHeight="1">
      <c r="B23" s="93"/>
      <c r="C23" s="93"/>
      <c r="D23" s="93"/>
      <c r="E23" s="93"/>
      <c r="F23" s="93"/>
      <c r="G23" s="93"/>
      <c r="H23" s="294" t="s">
        <v>72</v>
      </c>
      <c r="I23" s="294"/>
      <c r="L23" s="326"/>
      <c r="M23" s="327"/>
      <c r="N23" s="109"/>
      <c r="O23" s="109"/>
      <c r="P23" s="109"/>
      <c r="Q23" s="109"/>
      <c r="R23" s="108"/>
    </row>
    <row r="24" spans="1:9" ht="13.5" customHeight="1">
      <c r="A24" s="85"/>
      <c r="B24" s="92" t="s">
        <v>76</v>
      </c>
      <c r="I24" s="93"/>
    </row>
    <row r="25" spans="1:9" ht="13.5" customHeight="1">
      <c r="A25" s="86"/>
      <c r="B25" s="95" t="s">
        <v>77</v>
      </c>
      <c r="C25" s="113">
        <v>45.12764438609561</v>
      </c>
      <c r="D25" s="113">
        <v>54.87235561390429</v>
      </c>
      <c r="E25" s="113">
        <v>100</v>
      </c>
      <c r="F25" s="113"/>
      <c r="G25" s="113">
        <v>7.121972133905874</v>
      </c>
      <c r="H25" s="113">
        <v>92.87802786609409</v>
      </c>
      <c r="I25" s="113">
        <v>100</v>
      </c>
    </row>
    <row r="26" spans="1:9" ht="13.5" customHeight="1">
      <c r="A26" s="85"/>
      <c r="B26" s="95" t="s">
        <v>78</v>
      </c>
      <c r="C26" s="113">
        <v>41.474013050328146</v>
      </c>
      <c r="D26" s="113">
        <v>58.525986949671896</v>
      </c>
      <c r="E26" s="113">
        <v>100</v>
      </c>
      <c r="F26" s="113"/>
      <c r="G26" s="113">
        <v>19.632595496679542</v>
      </c>
      <c r="H26" s="113">
        <v>80.36740450332047</v>
      </c>
      <c r="I26" s="113">
        <v>100</v>
      </c>
    </row>
    <row r="27" spans="1:9" ht="13.5" customHeight="1">
      <c r="A27" s="85"/>
      <c r="B27" s="95" t="s">
        <v>79</v>
      </c>
      <c r="C27" s="113">
        <v>75.07723891109033</v>
      </c>
      <c r="D27" s="113">
        <v>24.922761088909642</v>
      </c>
      <c r="E27" s="113">
        <v>100</v>
      </c>
      <c r="F27" s="113"/>
      <c r="G27" s="113">
        <v>70.80896675258492</v>
      </c>
      <c r="H27" s="113">
        <v>29.191033247414993</v>
      </c>
      <c r="I27" s="113">
        <v>100</v>
      </c>
    </row>
    <row r="28" spans="2:9" ht="13.5" customHeight="1">
      <c r="B28" s="95" t="s">
        <v>80</v>
      </c>
      <c r="C28" s="113">
        <v>57.6730975064808</v>
      </c>
      <c r="D28" s="113">
        <v>42.32690249351921</v>
      </c>
      <c r="E28" s="113">
        <v>100</v>
      </c>
      <c r="F28" s="113"/>
      <c r="G28" s="113">
        <v>13.870975802613264</v>
      </c>
      <c r="H28" s="113">
        <v>86.12902419738671</v>
      </c>
      <c r="I28" s="113">
        <v>100</v>
      </c>
    </row>
    <row r="29" spans="2:9" ht="13.5" customHeight="1">
      <c r="B29" s="101" t="s">
        <v>81</v>
      </c>
      <c r="C29" s="113">
        <v>67.05837026257205</v>
      </c>
      <c r="D29" s="113">
        <v>32.94162973742792</v>
      </c>
      <c r="E29" s="113">
        <v>100</v>
      </c>
      <c r="F29" s="113"/>
      <c r="G29" s="113">
        <v>21.921046869382206</v>
      </c>
      <c r="H29" s="113">
        <v>78.07895313061778</v>
      </c>
      <c r="I29" s="113">
        <v>100</v>
      </c>
    </row>
    <row r="30" spans="2:9" ht="13.5" customHeight="1">
      <c r="B30" s="101" t="s">
        <v>82</v>
      </c>
      <c r="C30" s="113">
        <v>76.24511230002135</v>
      </c>
      <c r="D30" s="113">
        <v>23.754887699978752</v>
      </c>
      <c r="E30" s="113">
        <v>100</v>
      </c>
      <c r="F30" s="113"/>
      <c r="G30" s="113">
        <v>42.34083836144068</v>
      </c>
      <c r="H30" s="113">
        <v>57.659161638559354</v>
      </c>
      <c r="I30" s="113">
        <v>100</v>
      </c>
    </row>
    <row r="31" spans="2:9" ht="13.5" customHeight="1">
      <c r="B31" s="104" t="s">
        <v>83</v>
      </c>
      <c r="C31" s="114">
        <v>61.94428535124123</v>
      </c>
      <c r="D31" s="114">
        <v>38.05571464875899</v>
      </c>
      <c r="E31" s="114">
        <v>100</v>
      </c>
      <c r="F31" s="114"/>
      <c r="G31" s="114">
        <v>23.749814112480056</v>
      </c>
      <c r="H31" s="114">
        <v>76.25018588752002</v>
      </c>
      <c r="I31" s="114">
        <v>100</v>
      </c>
    </row>
    <row r="32" spans="2:9" ht="13.5" customHeight="1">
      <c r="B32" s="95"/>
      <c r="C32" s="113"/>
      <c r="D32" s="113"/>
      <c r="E32" s="113"/>
      <c r="F32" s="113"/>
      <c r="G32" s="113"/>
      <c r="H32" s="113"/>
      <c r="I32" s="113"/>
    </row>
    <row r="33" spans="2:9" ht="13.5" customHeight="1">
      <c r="B33" s="104" t="s">
        <v>84</v>
      </c>
      <c r="C33" s="113"/>
      <c r="D33" s="113"/>
      <c r="E33" s="113"/>
      <c r="F33" s="113"/>
      <c r="G33" s="113"/>
      <c r="H33" s="113"/>
      <c r="I33" s="113"/>
    </row>
    <row r="34" spans="2:9" ht="13.5" customHeight="1">
      <c r="B34" s="95" t="s">
        <v>48</v>
      </c>
      <c r="C34" s="113">
        <v>20.247915081425425</v>
      </c>
      <c r="D34" s="113">
        <v>79.7520849185746</v>
      </c>
      <c r="E34" s="113">
        <v>100</v>
      </c>
      <c r="F34" s="113"/>
      <c r="G34" s="113">
        <v>9.278472916351516</v>
      </c>
      <c r="H34" s="113">
        <v>90.72152708364843</v>
      </c>
      <c r="I34" s="113">
        <v>100</v>
      </c>
    </row>
    <row r="35" spans="2:9" ht="13.5" customHeight="1">
      <c r="B35" s="95" t="s">
        <v>49</v>
      </c>
      <c r="C35" s="113">
        <v>93.51755567792226</v>
      </c>
      <c r="D35" s="113">
        <v>6.482444322077767</v>
      </c>
      <c r="E35" s="113">
        <v>100</v>
      </c>
      <c r="F35" s="113"/>
      <c r="G35" s="113">
        <v>78.94838692514932</v>
      </c>
      <c r="H35" s="113">
        <v>21.051613074850685</v>
      </c>
      <c r="I35" s="113">
        <v>100</v>
      </c>
    </row>
    <row r="36" spans="2:9" ht="13.5" customHeight="1">
      <c r="B36" s="95" t="s">
        <v>50</v>
      </c>
      <c r="C36" s="113">
        <v>76.09760210620216</v>
      </c>
      <c r="D36" s="113">
        <v>23.902397893797833</v>
      </c>
      <c r="E36" s="113">
        <v>100</v>
      </c>
      <c r="F36" s="113"/>
      <c r="G36" s="113">
        <v>42.08996828443044</v>
      </c>
      <c r="H36" s="113">
        <v>57.91003171556957</v>
      </c>
      <c r="I36" s="113">
        <v>100</v>
      </c>
    </row>
    <row r="37" spans="2:9" ht="13.5" customHeight="1">
      <c r="B37" s="95" t="s">
        <v>51</v>
      </c>
      <c r="C37" s="113">
        <v>86.78064538524384</v>
      </c>
      <c r="D37" s="113">
        <v>13.219354614756144</v>
      </c>
      <c r="E37" s="113">
        <v>100</v>
      </c>
      <c r="F37" s="113"/>
      <c r="G37" s="113">
        <v>53.13208746388406</v>
      </c>
      <c r="H37" s="113">
        <v>46.867912536115945</v>
      </c>
      <c r="I37" s="113">
        <v>100</v>
      </c>
    </row>
    <row r="38" spans="2:9" ht="13.5" customHeight="1">
      <c r="B38" s="110" t="s">
        <v>83</v>
      </c>
      <c r="C38" s="115">
        <v>61.94428535124123</v>
      </c>
      <c r="D38" s="115">
        <v>38.05571464875899</v>
      </c>
      <c r="E38" s="115">
        <v>100</v>
      </c>
      <c r="F38" s="115"/>
      <c r="G38" s="115">
        <v>23.749814112480056</v>
      </c>
      <c r="H38" s="115">
        <v>76.25018588752002</v>
      </c>
      <c r="I38" s="115">
        <v>100</v>
      </c>
    </row>
    <row r="39" ht="13.5" customHeight="1">
      <c r="I39" s="90" t="s">
        <v>85</v>
      </c>
    </row>
    <row r="40" spans="2:9" ht="24.75" customHeight="1">
      <c r="B40" s="116" t="s">
        <v>86</v>
      </c>
      <c r="C40" s="117">
        <v>10600</v>
      </c>
      <c r="D40" s="117">
        <v>22500</v>
      </c>
      <c r="E40" s="117">
        <v>15100</v>
      </c>
      <c r="F40" s="117"/>
      <c r="G40" s="117">
        <v>12000</v>
      </c>
      <c r="H40" s="117">
        <v>33900</v>
      </c>
      <c r="I40" s="117">
        <v>28700</v>
      </c>
    </row>
    <row r="41" spans="2:10" ht="25.5" customHeight="1">
      <c r="B41" s="118" t="s">
        <v>2</v>
      </c>
      <c r="C41" s="119">
        <v>1952</v>
      </c>
      <c r="D41" s="119">
        <v>1137</v>
      </c>
      <c r="E41" s="119">
        <v>3089</v>
      </c>
      <c r="F41" s="120"/>
      <c r="G41" s="119">
        <v>624</v>
      </c>
      <c r="H41" s="119">
        <v>1707</v>
      </c>
      <c r="I41" s="119">
        <v>2331</v>
      </c>
      <c r="J41" s="100"/>
    </row>
    <row r="42" ht="13.5" customHeight="1">
      <c r="B42" s="121" t="s">
        <v>10</v>
      </c>
    </row>
    <row r="43" ht="8.25" customHeight="1"/>
    <row r="44" s="85" customFormat="1" ht="13.5" customHeight="1">
      <c r="B44" s="122"/>
    </row>
    <row r="45" spans="3:23" ht="13.5" customHeight="1">
      <c r="C45" s="123"/>
      <c r="D45" s="123"/>
      <c r="E45" s="123"/>
      <c r="F45" s="123"/>
      <c r="G45" s="123"/>
      <c r="H45" s="123"/>
      <c r="L45" s="8"/>
      <c r="W45" s="8"/>
    </row>
    <row r="46" spans="2:24" ht="13.5" customHeight="1">
      <c r="B46" s="124"/>
      <c r="C46" s="99"/>
      <c r="D46" s="91"/>
      <c r="E46" s="91"/>
      <c r="F46" s="91"/>
      <c r="G46" s="91"/>
      <c r="H46" s="91"/>
      <c r="I46" s="85"/>
      <c r="J46" s="85"/>
      <c r="M46" s="93"/>
      <c r="X46" s="94"/>
    </row>
    <row r="47" spans="3:24" ht="13.5" customHeight="1">
      <c r="C47" s="96"/>
      <c r="D47" s="96"/>
      <c r="E47" s="96"/>
      <c r="F47" s="125"/>
      <c r="G47" s="96"/>
      <c r="H47" s="96"/>
      <c r="I47" s="96"/>
      <c r="J47" s="85"/>
      <c r="X47" s="84"/>
    </row>
    <row r="48" spans="3:30" ht="13.5" customHeight="1">
      <c r="C48" s="91"/>
      <c r="D48" s="91"/>
      <c r="E48" s="91"/>
      <c r="F48" s="91"/>
      <c r="G48" s="91"/>
      <c r="H48" s="91"/>
      <c r="I48" s="85"/>
      <c r="J48" s="85"/>
      <c r="M48" s="93"/>
      <c r="P48" s="93"/>
      <c r="S48" s="93"/>
      <c r="X48" s="94"/>
      <c r="AA48" s="94"/>
      <c r="AD48" s="94"/>
    </row>
    <row r="49" spans="13:32" ht="13.5" customHeight="1">
      <c r="M49" s="165"/>
      <c r="N49" s="165"/>
      <c r="O49" s="165"/>
      <c r="P49" s="165"/>
      <c r="Q49" s="165"/>
      <c r="R49" s="165"/>
      <c r="S49" s="165"/>
      <c r="T49" s="165"/>
      <c r="U49" s="165"/>
      <c r="X49" s="167"/>
      <c r="Y49" s="167"/>
      <c r="Z49" s="167"/>
      <c r="AA49" s="167"/>
      <c r="AB49" s="167"/>
      <c r="AC49" s="167"/>
      <c r="AD49" s="167"/>
      <c r="AE49" s="167"/>
      <c r="AF49" s="167"/>
    </row>
    <row r="50" spans="12:32" ht="13.5" customHeight="1">
      <c r="L50" s="93"/>
      <c r="M50" s="165"/>
      <c r="N50" s="165"/>
      <c r="O50" s="165"/>
      <c r="P50" s="165"/>
      <c r="Q50" s="165"/>
      <c r="R50" s="165"/>
      <c r="S50" s="165"/>
      <c r="T50" s="165"/>
      <c r="U50" s="165"/>
      <c r="W50" s="93"/>
      <c r="X50" s="167"/>
      <c r="Y50" s="167"/>
      <c r="Z50" s="167"/>
      <c r="AA50" s="167"/>
      <c r="AB50" s="167"/>
      <c r="AC50" s="167"/>
      <c r="AD50" s="167"/>
      <c r="AE50" s="167"/>
      <c r="AF50" s="167"/>
    </row>
    <row r="51" spans="13:32" ht="13.5" customHeight="1">
      <c r="M51" s="165"/>
      <c r="N51" s="165"/>
      <c r="O51" s="165"/>
      <c r="P51" s="165"/>
      <c r="Q51" s="165"/>
      <c r="R51" s="165"/>
      <c r="S51" s="165"/>
      <c r="T51" s="165"/>
      <c r="U51" s="165"/>
      <c r="X51" s="167"/>
      <c r="Y51" s="167"/>
      <c r="Z51" s="167"/>
      <c r="AA51" s="167"/>
      <c r="AB51" s="167"/>
      <c r="AC51" s="167"/>
      <c r="AD51" s="167"/>
      <c r="AE51" s="167"/>
      <c r="AF51" s="167"/>
    </row>
    <row r="52" spans="13:32" ht="13.5" customHeight="1">
      <c r="M52" s="165"/>
      <c r="N52" s="165"/>
      <c r="O52" s="165"/>
      <c r="P52" s="165"/>
      <c r="Q52" s="165"/>
      <c r="R52" s="165"/>
      <c r="S52" s="165"/>
      <c r="T52" s="165"/>
      <c r="U52" s="165"/>
      <c r="X52" s="167"/>
      <c r="Y52" s="167"/>
      <c r="Z52" s="167"/>
      <c r="AA52" s="167"/>
      <c r="AB52" s="167"/>
      <c r="AC52" s="167"/>
      <c r="AD52" s="167"/>
      <c r="AE52" s="167"/>
      <c r="AF52" s="167"/>
    </row>
    <row r="53" spans="13:32" ht="13.5" customHeight="1">
      <c r="M53" s="165"/>
      <c r="N53" s="165"/>
      <c r="O53" s="165"/>
      <c r="P53" s="165"/>
      <c r="Q53" s="165"/>
      <c r="R53" s="165"/>
      <c r="S53" s="165"/>
      <c r="T53" s="165"/>
      <c r="U53" s="165"/>
      <c r="X53" s="167"/>
      <c r="Y53" s="167"/>
      <c r="Z53" s="167"/>
      <c r="AA53" s="167"/>
      <c r="AB53" s="167"/>
      <c r="AC53" s="167"/>
      <c r="AD53" s="167"/>
      <c r="AE53" s="167"/>
      <c r="AF53" s="167"/>
    </row>
    <row r="54" spans="13:32" ht="13.5" customHeight="1">
      <c r="M54" s="165"/>
      <c r="N54" s="165"/>
      <c r="O54" s="165"/>
      <c r="P54" s="165"/>
      <c r="Q54" s="165"/>
      <c r="R54" s="165"/>
      <c r="S54" s="165"/>
      <c r="T54" s="165"/>
      <c r="U54" s="165"/>
      <c r="X54" s="167"/>
      <c r="Y54" s="167"/>
      <c r="Z54" s="167"/>
      <c r="AA54" s="167"/>
      <c r="AB54" s="167"/>
      <c r="AC54" s="167"/>
      <c r="AD54" s="167"/>
      <c r="AE54" s="167"/>
      <c r="AF54" s="167"/>
    </row>
    <row r="55" spans="13:32" ht="13.5" customHeight="1">
      <c r="M55" s="165"/>
      <c r="N55" s="165"/>
      <c r="O55" s="165"/>
      <c r="P55" s="165"/>
      <c r="Q55" s="165"/>
      <c r="R55" s="165"/>
      <c r="S55" s="165"/>
      <c r="T55" s="165"/>
      <c r="U55" s="165"/>
      <c r="X55" s="167"/>
      <c r="Y55" s="167"/>
      <c r="Z55" s="167"/>
      <c r="AA55" s="167"/>
      <c r="AB55" s="167"/>
      <c r="AC55" s="167"/>
      <c r="AD55" s="167"/>
      <c r="AE55" s="167"/>
      <c r="AF55" s="167"/>
    </row>
    <row r="56" spans="13:32" ht="13.5" customHeight="1">
      <c r="M56" s="165"/>
      <c r="N56" s="165"/>
      <c r="O56" s="165"/>
      <c r="P56" s="165"/>
      <c r="Q56" s="165"/>
      <c r="R56" s="165"/>
      <c r="S56" s="165"/>
      <c r="T56" s="165"/>
      <c r="U56" s="165"/>
      <c r="X56" s="167"/>
      <c r="Y56" s="167"/>
      <c r="Z56" s="167"/>
      <c r="AA56" s="167"/>
      <c r="AB56" s="167"/>
      <c r="AC56" s="167"/>
      <c r="AD56" s="167"/>
      <c r="AE56" s="167"/>
      <c r="AF56" s="167"/>
    </row>
    <row r="57" spans="13:32" ht="13.5" customHeight="1">
      <c r="M57" s="165"/>
      <c r="N57" s="165"/>
      <c r="O57" s="165"/>
      <c r="P57" s="165"/>
      <c r="Q57" s="165"/>
      <c r="R57" s="165"/>
      <c r="S57" s="165"/>
      <c r="T57" s="165"/>
      <c r="U57" s="165"/>
      <c r="X57" s="167"/>
      <c r="Y57" s="167"/>
      <c r="Z57" s="167"/>
      <c r="AA57" s="167"/>
      <c r="AB57" s="167"/>
      <c r="AC57" s="167"/>
      <c r="AD57" s="167"/>
      <c r="AE57" s="167"/>
      <c r="AF57" s="167"/>
    </row>
    <row r="60" spans="13:24" ht="13.5" customHeight="1">
      <c r="M60" s="93"/>
      <c r="X60" s="94"/>
    </row>
    <row r="61" ht="13.5" customHeight="1">
      <c r="X61" s="84"/>
    </row>
    <row r="62" spans="13:30" ht="13.5" customHeight="1">
      <c r="M62" s="93"/>
      <c r="P62" s="93"/>
      <c r="S62" s="93"/>
      <c r="X62" s="94"/>
      <c r="AA62" s="94"/>
      <c r="AD62" s="94"/>
    </row>
    <row r="63" spans="13:32" ht="13.5" customHeight="1">
      <c r="M63" s="165"/>
      <c r="N63" s="165"/>
      <c r="O63" s="165"/>
      <c r="P63" s="165"/>
      <c r="Q63" s="165"/>
      <c r="R63" s="165"/>
      <c r="S63" s="165"/>
      <c r="T63" s="165"/>
      <c r="U63" s="165"/>
      <c r="X63" s="166"/>
      <c r="Y63" s="166"/>
      <c r="Z63" s="166"/>
      <c r="AA63" s="166"/>
      <c r="AB63" s="166"/>
      <c r="AC63" s="166"/>
      <c r="AD63" s="166"/>
      <c r="AE63" s="166"/>
      <c r="AF63" s="166"/>
    </row>
    <row r="64" spans="12:32" ht="13.5" customHeight="1">
      <c r="L64" s="93"/>
      <c r="M64" s="165"/>
      <c r="N64" s="165"/>
      <c r="O64" s="165"/>
      <c r="P64" s="165"/>
      <c r="Q64" s="165"/>
      <c r="R64" s="165"/>
      <c r="S64" s="165"/>
      <c r="T64" s="165"/>
      <c r="U64" s="165"/>
      <c r="W64" s="93"/>
      <c r="X64" s="167"/>
      <c r="Y64" s="167"/>
      <c r="Z64" s="167"/>
      <c r="AA64" s="167"/>
      <c r="AB64" s="167"/>
      <c r="AC64" s="167"/>
      <c r="AD64" s="167"/>
      <c r="AE64" s="167"/>
      <c r="AF64" s="167"/>
    </row>
    <row r="65" spans="13:32" ht="13.5" customHeight="1">
      <c r="M65" s="165"/>
      <c r="N65" s="165"/>
      <c r="O65" s="165"/>
      <c r="P65" s="165"/>
      <c r="Q65" s="165"/>
      <c r="R65" s="165"/>
      <c r="S65" s="165"/>
      <c r="T65" s="165"/>
      <c r="U65" s="165"/>
      <c r="X65" s="167"/>
      <c r="Y65" s="167"/>
      <c r="Z65" s="167"/>
      <c r="AA65" s="167"/>
      <c r="AB65" s="167"/>
      <c r="AC65" s="167"/>
      <c r="AD65" s="167"/>
      <c r="AE65" s="167"/>
      <c r="AF65" s="167"/>
    </row>
    <row r="66" spans="13:32" ht="13.5" customHeight="1">
      <c r="M66" s="165"/>
      <c r="N66" s="165"/>
      <c r="O66" s="165"/>
      <c r="P66" s="165"/>
      <c r="Q66" s="165"/>
      <c r="R66" s="165"/>
      <c r="S66" s="165"/>
      <c r="T66" s="165"/>
      <c r="U66" s="165"/>
      <c r="X66" s="167"/>
      <c r="Y66" s="167"/>
      <c r="Z66" s="167"/>
      <c r="AA66" s="167"/>
      <c r="AB66" s="167"/>
      <c r="AC66" s="167"/>
      <c r="AD66" s="167"/>
      <c r="AE66" s="167"/>
      <c r="AF66" s="167"/>
    </row>
    <row r="67" spans="13:32" ht="13.5" customHeight="1">
      <c r="M67" s="165"/>
      <c r="N67" s="165"/>
      <c r="O67" s="165"/>
      <c r="P67" s="165"/>
      <c r="Q67" s="165"/>
      <c r="R67" s="165"/>
      <c r="S67" s="165"/>
      <c r="T67" s="165"/>
      <c r="U67" s="165"/>
      <c r="X67" s="167"/>
      <c r="Y67" s="167"/>
      <c r="Z67" s="167"/>
      <c r="AA67" s="167"/>
      <c r="AB67" s="167"/>
      <c r="AC67" s="167"/>
      <c r="AD67" s="167"/>
      <c r="AE67" s="167"/>
      <c r="AF67" s="167"/>
    </row>
    <row r="68" spans="13:32" ht="13.5" customHeight="1">
      <c r="M68" s="165"/>
      <c r="N68" s="165"/>
      <c r="O68" s="165"/>
      <c r="P68" s="165"/>
      <c r="Q68" s="165"/>
      <c r="R68" s="165"/>
      <c r="S68" s="165"/>
      <c r="T68" s="165"/>
      <c r="U68" s="165"/>
      <c r="X68" s="167"/>
      <c r="Y68" s="167"/>
      <c r="Z68" s="167"/>
      <c r="AA68" s="167"/>
      <c r="AB68" s="167"/>
      <c r="AC68" s="167"/>
      <c r="AD68" s="167"/>
      <c r="AE68" s="167"/>
      <c r="AF68" s="167"/>
    </row>
    <row r="69" spans="13:32" ht="13.5" customHeight="1">
      <c r="M69" s="165"/>
      <c r="N69" s="165"/>
      <c r="O69" s="165"/>
      <c r="P69" s="165"/>
      <c r="Q69" s="165"/>
      <c r="R69" s="165"/>
      <c r="S69" s="165"/>
      <c r="T69" s="165"/>
      <c r="U69" s="165"/>
      <c r="X69" s="167"/>
      <c r="Y69" s="167"/>
      <c r="Z69" s="167"/>
      <c r="AA69" s="167"/>
      <c r="AB69" s="167"/>
      <c r="AC69" s="167"/>
      <c r="AD69" s="167"/>
      <c r="AE69" s="167"/>
      <c r="AF69" s="167"/>
    </row>
    <row r="72" ht="13.5" customHeight="1">
      <c r="X72" s="94"/>
    </row>
    <row r="73" ht="13.5" customHeight="1">
      <c r="X73" s="84"/>
    </row>
    <row r="74" spans="24:28" ht="13.5" customHeight="1">
      <c r="X74" s="94"/>
      <c r="Y74" s="94"/>
      <c r="Z74" s="94"/>
      <c r="AA74" s="94"/>
      <c r="AB74" s="94"/>
    </row>
    <row r="75" spans="24:29" ht="13.5" customHeight="1">
      <c r="X75" s="166"/>
      <c r="Y75" s="166"/>
      <c r="Z75" s="166"/>
      <c r="AA75" s="166"/>
      <c r="AB75" s="166"/>
      <c r="AC75" s="130"/>
    </row>
    <row r="76" spans="23:29" ht="13.5" customHeight="1">
      <c r="W76" s="93"/>
      <c r="X76" s="166"/>
      <c r="Y76" s="166"/>
      <c r="Z76" s="166"/>
      <c r="AA76" s="166"/>
      <c r="AB76" s="166"/>
      <c r="AC76" s="130"/>
    </row>
    <row r="77" spans="23:29" ht="13.5" customHeight="1">
      <c r="W77" s="171"/>
      <c r="X77" s="170"/>
      <c r="Y77" s="170"/>
      <c r="Z77" s="170"/>
      <c r="AA77" s="170"/>
      <c r="AB77" s="170"/>
      <c r="AC77" s="130"/>
    </row>
    <row r="78" spans="23:29" ht="13.5" customHeight="1">
      <c r="W78" s="171"/>
      <c r="X78" s="170"/>
      <c r="Y78" s="170"/>
      <c r="Z78" s="170"/>
      <c r="AA78" s="170"/>
      <c r="AB78" s="170"/>
      <c r="AC78" s="130"/>
    </row>
    <row r="79" spans="23:29" ht="13.5" customHeight="1">
      <c r="W79" s="171"/>
      <c r="X79" s="170"/>
      <c r="Y79" s="170"/>
      <c r="Z79" s="170"/>
      <c r="AA79" s="170"/>
      <c r="AB79" s="170"/>
      <c r="AC79" s="130"/>
    </row>
    <row r="80" spans="23:29" ht="13.5" customHeight="1">
      <c r="W80" s="171"/>
      <c r="X80" s="170"/>
      <c r="Y80" s="170"/>
      <c r="Z80" s="170"/>
      <c r="AA80" s="170"/>
      <c r="AB80" s="170"/>
      <c r="AC80" s="130"/>
    </row>
    <row r="81" spans="23:29" ht="13.5" customHeight="1">
      <c r="W81" s="171"/>
      <c r="X81" s="170"/>
      <c r="Y81" s="170"/>
      <c r="Z81" s="170"/>
      <c r="AA81" s="170"/>
      <c r="AB81" s="170"/>
      <c r="AC81" s="130"/>
    </row>
    <row r="82" spans="23:29" ht="13.5" customHeight="1">
      <c r="W82" s="171"/>
      <c r="X82" s="170"/>
      <c r="Y82" s="170"/>
      <c r="Z82" s="170"/>
      <c r="AA82" s="170"/>
      <c r="AB82" s="170"/>
      <c r="AC82" s="130"/>
    </row>
    <row r="83" spans="23:29" ht="13.5" customHeight="1">
      <c r="W83" s="171"/>
      <c r="X83" s="170"/>
      <c r="Y83" s="170"/>
      <c r="Z83" s="170"/>
      <c r="AA83" s="170"/>
      <c r="AB83" s="170"/>
      <c r="AC83" s="130"/>
    </row>
    <row r="86" ht="13.5" customHeight="1">
      <c r="X86" s="94"/>
    </row>
    <row r="87" ht="13.5" customHeight="1">
      <c r="X87" s="84"/>
    </row>
    <row r="88" spans="24:28" ht="13.5" customHeight="1">
      <c r="X88" s="94"/>
      <c r="Y88" s="94"/>
      <c r="Z88" s="94"/>
      <c r="AA88" s="94"/>
      <c r="AB88" s="94"/>
    </row>
    <row r="89" spans="24:28" ht="13.5" customHeight="1">
      <c r="X89" s="166"/>
      <c r="Y89" s="166"/>
      <c r="Z89" s="166"/>
      <c r="AA89" s="166"/>
      <c r="AB89" s="166"/>
    </row>
    <row r="90" spans="23:28" ht="13.5" customHeight="1">
      <c r="W90" s="93"/>
      <c r="X90" s="166"/>
      <c r="Y90" s="166"/>
      <c r="Z90" s="166"/>
      <c r="AA90" s="166"/>
      <c r="AB90" s="166"/>
    </row>
    <row r="91" spans="23:29" ht="13.5" customHeight="1">
      <c r="W91" s="171"/>
      <c r="X91" s="170"/>
      <c r="Y91" s="170"/>
      <c r="Z91" s="170"/>
      <c r="AA91" s="170"/>
      <c r="AB91" s="170"/>
      <c r="AC91" s="130"/>
    </row>
    <row r="92" spans="23:29" ht="13.5" customHeight="1">
      <c r="W92" s="171"/>
      <c r="X92" s="170"/>
      <c r="Y92" s="170"/>
      <c r="Z92" s="170"/>
      <c r="AA92" s="170"/>
      <c r="AB92" s="170"/>
      <c r="AC92" s="130"/>
    </row>
    <row r="93" spans="23:29" ht="13.5" customHeight="1">
      <c r="W93" s="171"/>
      <c r="X93" s="170"/>
      <c r="Y93" s="170"/>
      <c r="Z93" s="170"/>
      <c r="AA93" s="170"/>
      <c r="AB93" s="170"/>
      <c r="AC93" s="130"/>
    </row>
    <row r="94" spans="23:29" ht="13.5" customHeight="1">
      <c r="W94" s="171"/>
      <c r="X94" s="170"/>
      <c r="Y94" s="170"/>
      <c r="Z94" s="170"/>
      <c r="AA94" s="170"/>
      <c r="AB94" s="170"/>
      <c r="AC94" s="130"/>
    </row>
    <row r="95" spans="23:29" ht="13.5" customHeight="1">
      <c r="W95" s="171"/>
      <c r="X95" s="170"/>
      <c r="Y95" s="170"/>
      <c r="Z95" s="170"/>
      <c r="AA95" s="170"/>
      <c r="AB95" s="170"/>
      <c r="AC95" s="130"/>
    </row>
    <row r="98" ht="13.5" customHeight="1">
      <c r="W98" s="168"/>
    </row>
    <row r="99" ht="13.5" customHeight="1">
      <c r="W99" s="168"/>
    </row>
    <row r="100" ht="13.5" customHeight="1">
      <c r="W100" s="93"/>
    </row>
    <row r="101" spans="23:26" ht="13.5" customHeight="1">
      <c r="W101" s="93"/>
      <c r="X101" s="169"/>
      <c r="Y101" s="167"/>
      <c r="Z101" s="167"/>
    </row>
    <row r="102" spans="24:26" ht="13.5" customHeight="1">
      <c r="X102" s="169"/>
      <c r="Y102" s="167"/>
      <c r="Z102" s="167"/>
    </row>
    <row r="103" spans="24:26" ht="13.5" customHeight="1">
      <c r="X103" s="169"/>
      <c r="Y103" s="167"/>
      <c r="Z103" s="167"/>
    </row>
    <row r="104" spans="24:26" ht="13.5" customHeight="1">
      <c r="X104" s="169"/>
      <c r="Y104" s="167"/>
      <c r="Z104" s="167"/>
    </row>
    <row r="106" ht="13.5" customHeight="1">
      <c r="W106" s="168"/>
    </row>
    <row r="107" ht="13.5" customHeight="1">
      <c r="W107" s="93"/>
    </row>
    <row r="108" spans="23:26" ht="13.5" customHeight="1">
      <c r="W108" s="93"/>
      <c r="X108" s="169"/>
      <c r="Y108" s="167"/>
      <c r="Z108" s="167"/>
    </row>
    <row r="109" spans="24:26" ht="13.5" customHeight="1">
      <c r="X109" s="169"/>
      <c r="Y109" s="167"/>
      <c r="Z109" s="167"/>
    </row>
    <row r="110" spans="24:26" ht="13.5" customHeight="1">
      <c r="X110" s="169"/>
      <c r="Y110" s="167"/>
      <c r="Z110" s="167"/>
    </row>
    <row r="111" spans="24:26" ht="13.5" customHeight="1">
      <c r="X111" s="169"/>
      <c r="Y111" s="167"/>
      <c r="Z111" s="167"/>
    </row>
    <row r="115" ht="13.5" customHeight="1">
      <c r="W115" s="8"/>
    </row>
    <row r="116" ht="13.5" customHeight="1">
      <c r="X116" s="94"/>
    </row>
    <row r="117" ht="13.5" customHeight="1">
      <c r="X117" s="84"/>
    </row>
    <row r="118" spans="24:30" ht="13.5" customHeight="1">
      <c r="X118" s="94"/>
      <c r="AA118" s="94"/>
      <c r="AD118" s="94"/>
    </row>
    <row r="119" spans="24:32" ht="13.5" customHeight="1">
      <c r="X119" s="166"/>
      <c r="Y119" s="166"/>
      <c r="Z119" s="166"/>
      <c r="AA119" s="166"/>
      <c r="AB119" s="166"/>
      <c r="AC119" s="166"/>
      <c r="AD119" s="166"/>
      <c r="AE119" s="166"/>
      <c r="AF119" s="166"/>
    </row>
    <row r="120" spans="23:32" ht="13.5" customHeight="1">
      <c r="W120" s="93"/>
      <c r="X120" s="166"/>
      <c r="Y120" s="166"/>
      <c r="Z120" s="166"/>
      <c r="AA120" s="166"/>
      <c r="AB120" s="166"/>
      <c r="AC120" s="166"/>
      <c r="AD120" s="166"/>
      <c r="AE120" s="166"/>
      <c r="AF120" s="166"/>
    </row>
    <row r="121" spans="24:32" ht="13.5" customHeight="1">
      <c r="X121" s="167"/>
      <c r="Y121" s="167"/>
      <c r="Z121" s="167"/>
      <c r="AA121" s="167"/>
      <c r="AB121" s="167"/>
      <c r="AC121" s="167"/>
      <c r="AD121" s="167"/>
      <c r="AE121" s="167"/>
      <c r="AF121" s="167"/>
    </row>
    <row r="122" spans="24:32" ht="13.5" customHeight="1">
      <c r="X122" s="167"/>
      <c r="Y122" s="167"/>
      <c r="Z122" s="167"/>
      <c r="AA122" s="167"/>
      <c r="AB122" s="167"/>
      <c r="AC122" s="167"/>
      <c r="AD122" s="167"/>
      <c r="AE122" s="167"/>
      <c r="AF122" s="167"/>
    </row>
    <row r="123" spans="24:32" ht="13.5" customHeight="1">
      <c r="X123" s="167"/>
      <c r="Y123" s="167"/>
      <c r="Z123" s="167"/>
      <c r="AA123" s="167"/>
      <c r="AB123" s="167"/>
      <c r="AC123" s="167"/>
      <c r="AD123" s="167"/>
      <c r="AE123" s="167"/>
      <c r="AF123" s="167"/>
    </row>
    <row r="124" spans="24:32" ht="13.5" customHeight="1">
      <c r="X124" s="167"/>
      <c r="Y124" s="167"/>
      <c r="Z124" s="167"/>
      <c r="AA124" s="167"/>
      <c r="AB124" s="167"/>
      <c r="AC124" s="167"/>
      <c r="AD124" s="167"/>
      <c r="AE124" s="167"/>
      <c r="AF124" s="167"/>
    </row>
    <row r="125" spans="24:32" ht="13.5" customHeight="1">
      <c r="X125" s="167"/>
      <c r="Y125" s="167"/>
      <c r="Z125" s="167"/>
      <c r="AA125" s="167"/>
      <c r="AB125" s="167"/>
      <c r="AC125" s="167"/>
      <c r="AD125" s="167"/>
      <c r="AE125" s="167"/>
      <c r="AF125" s="167"/>
    </row>
    <row r="126" spans="24:32" ht="13.5" customHeight="1">
      <c r="X126" s="167"/>
      <c r="Y126" s="167"/>
      <c r="Z126" s="167"/>
      <c r="AA126" s="167"/>
      <c r="AB126" s="167"/>
      <c r="AC126" s="167"/>
      <c r="AD126" s="167"/>
      <c r="AE126" s="167"/>
      <c r="AF126" s="167"/>
    </row>
    <row r="127" spans="24:32" ht="13.5" customHeight="1">
      <c r="X127" s="167"/>
      <c r="Y127" s="167"/>
      <c r="Z127" s="167"/>
      <c r="AA127" s="167"/>
      <c r="AB127" s="167"/>
      <c r="AC127" s="167"/>
      <c r="AD127" s="167"/>
      <c r="AE127" s="167"/>
      <c r="AF127" s="167"/>
    </row>
    <row r="130" ht="13.5" customHeight="1">
      <c r="X130" s="94"/>
    </row>
    <row r="131" ht="13.5" customHeight="1">
      <c r="X131" s="84"/>
    </row>
    <row r="132" spans="24:30" ht="13.5" customHeight="1">
      <c r="X132" s="94"/>
      <c r="AA132" s="94"/>
      <c r="AD132" s="94"/>
    </row>
    <row r="133" spans="24:32" ht="13.5" customHeight="1">
      <c r="X133" s="166"/>
      <c r="Y133" s="166"/>
      <c r="Z133" s="166"/>
      <c r="AA133" s="166"/>
      <c r="AB133" s="166"/>
      <c r="AC133" s="166"/>
      <c r="AD133" s="166"/>
      <c r="AE133" s="166"/>
      <c r="AF133" s="166"/>
    </row>
    <row r="134" spans="23:32" ht="13.5" customHeight="1">
      <c r="W134" s="93"/>
      <c r="X134" s="166"/>
      <c r="Y134" s="166"/>
      <c r="Z134" s="166"/>
      <c r="AA134" s="166"/>
      <c r="AB134" s="166"/>
      <c r="AC134" s="166"/>
      <c r="AD134" s="166"/>
      <c r="AE134" s="166"/>
      <c r="AF134" s="166"/>
    </row>
    <row r="135" spans="24:32" ht="13.5" customHeight="1">
      <c r="X135" s="167"/>
      <c r="Y135" s="167"/>
      <c r="Z135" s="167"/>
      <c r="AA135" s="167"/>
      <c r="AB135" s="167"/>
      <c r="AC135" s="167"/>
      <c r="AD135" s="167"/>
      <c r="AE135" s="167"/>
      <c r="AF135" s="167"/>
    </row>
    <row r="136" spans="24:32" ht="13.5" customHeight="1"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24:32" ht="13.5" customHeight="1">
      <c r="X137" s="167"/>
      <c r="Y137" s="167"/>
      <c r="Z137" s="167"/>
      <c r="AA137" s="167"/>
      <c r="AB137" s="167"/>
      <c r="AC137" s="167"/>
      <c r="AD137" s="167"/>
      <c r="AE137" s="167"/>
      <c r="AF137" s="167"/>
    </row>
    <row r="138" spans="24:32" ht="13.5" customHeight="1">
      <c r="X138" s="167"/>
      <c r="Y138" s="167"/>
      <c r="Z138" s="167"/>
      <c r="AA138" s="167"/>
      <c r="AB138" s="167"/>
      <c r="AC138" s="167"/>
      <c r="AD138" s="167"/>
      <c r="AE138" s="167"/>
      <c r="AF138" s="167"/>
    </row>
    <row r="139" spans="24:32" ht="13.5" customHeight="1">
      <c r="X139" s="167"/>
      <c r="Y139" s="167"/>
      <c r="Z139" s="167"/>
      <c r="AA139" s="167"/>
      <c r="AB139" s="167"/>
      <c r="AC139" s="167"/>
      <c r="AD139" s="167"/>
      <c r="AE139" s="167"/>
      <c r="AF139" s="167"/>
    </row>
  </sheetData>
  <sheetProtection/>
  <mergeCells count="21">
    <mergeCell ref="L23:M23"/>
    <mergeCell ref="G7:I7"/>
    <mergeCell ref="H23:I23"/>
    <mergeCell ref="L17:Q17"/>
    <mergeCell ref="L18:Q18"/>
    <mergeCell ref="L19:M20"/>
    <mergeCell ref="N19:P19"/>
    <mergeCell ref="Q19:Q20"/>
    <mergeCell ref="L21:L22"/>
    <mergeCell ref="Q11:Q12"/>
    <mergeCell ref="L13:L14"/>
    <mergeCell ref="L15:M15"/>
    <mergeCell ref="N11:P11"/>
    <mergeCell ref="L9:Q9"/>
    <mergeCell ref="L11:M12"/>
    <mergeCell ref="L10:Q10"/>
    <mergeCell ref="B1:I1"/>
    <mergeCell ref="C4:E4"/>
    <mergeCell ref="G4:I4"/>
    <mergeCell ref="C5:D5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2:X7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9.140625" style="2" customWidth="1"/>
    <col min="2" max="2" width="39.28125" style="2" customWidth="1"/>
    <col min="3" max="4" width="17.7109375" style="2" customWidth="1"/>
    <col min="5" max="5" width="12.57421875" style="2" customWidth="1"/>
    <col min="6" max="6" width="13.8515625" style="2" customWidth="1"/>
    <col min="7" max="7" width="9.140625" style="2" customWidth="1"/>
    <col min="8" max="8" width="8.28125" style="2" customWidth="1"/>
    <col min="9" max="9" width="29.28125" style="2" customWidth="1"/>
    <col min="10" max="10" width="7.57421875" style="25" bestFit="1" customWidth="1"/>
    <col min="11" max="11" width="12.28125" style="3" customWidth="1"/>
    <col min="12" max="12" width="13.57421875" style="3" customWidth="1"/>
    <col min="13" max="13" width="9.7109375" style="3" bestFit="1" customWidth="1"/>
    <col min="14" max="14" width="10.00390625" style="25" customWidth="1"/>
    <col min="15" max="15" width="8.57421875" style="3" customWidth="1"/>
    <col min="16" max="16" width="15.00390625" style="3" bestFit="1" customWidth="1"/>
    <col min="17" max="17" width="13.7109375" style="3" customWidth="1"/>
    <col min="18" max="18" width="31.57421875" style="3" bestFit="1" customWidth="1"/>
    <col min="19" max="21" width="9.140625" style="2" customWidth="1"/>
    <col min="22" max="22" width="11.7109375" style="2" customWidth="1"/>
    <col min="23" max="16384" width="9.140625" style="2" customWidth="1"/>
  </cols>
  <sheetData>
    <row r="2" spans="2:5" ht="15.75">
      <c r="B2" s="296" t="s">
        <v>187</v>
      </c>
      <c r="C2" s="296"/>
      <c r="D2" s="296"/>
      <c r="E2" s="296"/>
    </row>
    <row r="3" ht="12.75">
      <c r="D3" s="3"/>
    </row>
    <row r="4" spans="2:6" ht="12.75">
      <c r="B4" s="55" t="s">
        <v>37</v>
      </c>
      <c r="C4" s="5"/>
      <c r="D4" s="6"/>
      <c r="E4" s="29"/>
      <c r="F4" s="29"/>
    </row>
    <row r="5" spans="2:6" ht="25.5">
      <c r="B5" s="28" t="s">
        <v>38</v>
      </c>
      <c r="C5" s="26" t="s">
        <v>248</v>
      </c>
      <c r="D5" s="27" t="s">
        <v>244</v>
      </c>
      <c r="E5" s="26" t="s">
        <v>39</v>
      </c>
      <c r="F5" s="30"/>
    </row>
    <row r="6" spans="2:6" ht="12.75" customHeight="1">
      <c r="B6" s="8"/>
      <c r="C6" s="34"/>
      <c r="D6" s="295" t="s">
        <v>1</v>
      </c>
      <c r="E6" s="295"/>
      <c r="F6" s="31"/>
    </row>
    <row r="7" spans="2:6" ht="12.75" customHeight="1">
      <c r="B7" s="2" t="s">
        <v>40</v>
      </c>
      <c r="C7" s="48">
        <v>308.9292255336454</v>
      </c>
      <c r="D7" s="48">
        <v>464.24835973326134</v>
      </c>
      <c r="E7" s="48">
        <v>773.1775852669083</v>
      </c>
      <c r="F7" s="33"/>
    </row>
    <row r="8" spans="2:6" ht="12.75" customHeight="1">
      <c r="B8" s="2" t="s">
        <v>41</v>
      </c>
      <c r="C8" s="48">
        <v>133.1223691118096</v>
      </c>
      <c r="D8" s="48">
        <v>176.8510180801487</v>
      </c>
      <c r="E8" s="48">
        <v>309.9733871919583</v>
      </c>
      <c r="F8" s="33"/>
    </row>
    <row r="9" spans="2:6" ht="12.75" customHeight="1">
      <c r="B9" s="2" t="s">
        <v>42</v>
      </c>
      <c r="C9" s="48">
        <v>137.12073209915746</v>
      </c>
      <c r="D9" s="48">
        <v>148.08036847261928</v>
      </c>
      <c r="E9" s="48">
        <v>285.20110057177675</v>
      </c>
      <c r="F9" s="23"/>
    </row>
    <row r="10" spans="2:6" ht="12.75" customHeight="1">
      <c r="B10" s="2" t="s">
        <v>43</v>
      </c>
      <c r="C10" s="48">
        <v>105.77563955995095</v>
      </c>
      <c r="D10" s="48">
        <v>141.13995759263048</v>
      </c>
      <c r="E10" s="48">
        <v>246.9155971525814</v>
      </c>
      <c r="F10" s="33"/>
    </row>
    <row r="11" spans="2:6" ht="12.75" customHeight="1">
      <c r="B11" s="2" t="s">
        <v>44</v>
      </c>
      <c r="C11" s="48">
        <v>72.10710156941396</v>
      </c>
      <c r="D11" s="48">
        <v>75.44076763738525</v>
      </c>
      <c r="E11" s="48">
        <v>147.54786920679913</v>
      </c>
      <c r="F11" s="33"/>
    </row>
    <row r="12" spans="2:6" ht="12.75" customHeight="1">
      <c r="B12" s="2" t="s">
        <v>45</v>
      </c>
      <c r="C12" s="48">
        <v>59.94380039748629</v>
      </c>
      <c r="D12" s="48">
        <v>50.99185395432445</v>
      </c>
      <c r="E12" s="48">
        <v>110.93565435181071</v>
      </c>
      <c r="F12" s="33"/>
    </row>
    <row r="13" spans="2:6" ht="12.75" customHeight="1">
      <c r="B13" s="2" t="s">
        <v>46</v>
      </c>
      <c r="C13" s="48">
        <v>58.51354179289538</v>
      </c>
      <c r="D13" s="48">
        <v>57.75811419937716</v>
      </c>
      <c r="E13" s="48">
        <v>116.27165599227258</v>
      </c>
      <c r="F13" s="33"/>
    </row>
    <row r="14" spans="2:6" ht="12.75" customHeight="1">
      <c r="B14" s="16" t="s">
        <v>39</v>
      </c>
      <c r="C14" s="277">
        <v>875.5124100643599</v>
      </c>
      <c r="D14" s="277">
        <v>1114.5104396697482</v>
      </c>
      <c r="E14" s="277">
        <v>1990.022849734106</v>
      </c>
      <c r="F14" s="33"/>
    </row>
    <row r="15" spans="3:6" ht="12.75" customHeight="1">
      <c r="C15" s="21"/>
      <c r="D15" s="22"/>
      <c r="E15" s="46" t="s">
        <v>47</v>
      </c>
      <c r="F15" s="23"/>
    </row>
    <row r="16" spans="2:5" ht="12.75">
      <c r="B16" s="2" t="s">
        <v>40</v>
      </c>
      <c r="C16" s="50">
        <v>35.28553358951653</v>
      </c>
      <c r="D16" s="50">
        <v>41.654913512593694</v>
      </c>
      <c r="E16" s="50">
        <v>38.85269887078007</v>
      </c>
    </row>
    <row r="17" spans="2:5" ht="12.75">
      <c r="B17" s="2" t="s">
        <v>41</v>
      </c>
      <c r="C17" s="50">
        <v>15.20508077115933</v>
      </c>
      <c r="D17" s="50">
        <v>15.868044998533454</v>
      </c>
      <c r="E17" s="50">
        <v>15.576373267943879</v>
      </c>
    </row>
    <row r="18" spans="2:5" ht="12.75">
      <c r="B18" s="2" t="s">
        <v>42</v>
      </c>
      <c r="C18" s="50">
        <v>15.661769099204154</v>
      </c>
      <c r="D18" s="50">
        <v>13.286584243795732</v>
      </c>
      <c r="E18" s="50">
        <v>14.331549037735092</v>
      </c>
    </row>
    <row r="19" spans="2:5" ht="12.75">
      <c r="B19" s="2" t="s">
        <v>43</v>
      </c>
      <c r="C19" s="50">
        <v>12.081569415124026</v>
      </c>
      <c r="D19" s="50">
        <v>12.663852447578067</v>
      </c>
      <c r="E19" s="50">
        <v>12.407676483994777</v>
      </c>
    </row>
    <row r="20" spans="2:14" ht="12.75">
      <c r="B20" s="2" t="s">
        <v>44</v>
      </c>
      <c r="C20" s="50">
        <v>8.235988518325318</v>
      </c>
      <c r="D20" s="50">
        <v>6.768960159739721</v>
      </c>
      <c r="E20" s="50">
        <v>7.414380655303205</v>
      </c>
      <c r="J20" s="2"/>
      <c r="K20" s="2"/>
      <c r="L20" s="2"/>
      <c r="M20" s="2"/>
      <c r="N20" s="2"/>
    </row>
    <row r="21" spans="2:16" ht="12.75">
      <c r="B21" s="2" t="s">
        <v>45</v>
      </c>
      <c r="C21" s="50">
        <v>6.846710532987164</v>
      </c>
      <c r="D21" s="50">
        <v>4.575269296663956</v>
      </c>
      <c r="E21" s="50">
        <v>5.5745919885609965</v>
      </c>
      <c r="N21" s="8"/>
      <c r="O21" s="2"/>
      <c r="P21" s="25"/>
    </row>
    <row r="22" spans="2:15" ht="12.75">
      <c r="B22" s="2" t="s">
        <v>46</v>
      </c>
      <c r="C22" s="50">
        <v>6.683348073683386</v>
      </c>
      <c r="D22" s="50">
        <v>5.18237534109524</v>
      </c>
      <c r="E22" s="50">
        <v>5.842729695682039</v>
      </c>
      <c r="N22" s="2"/>
      <c r="O22" s="25"/>
    </row>
    <row r="23" spans="2:18" ht="12.75">
      <c r="B23" s="8" t="s">
        <v>39</v>
      </c>
      <c r="C23" s="51">
        <v>100</v>
      </c>
      <c r="D23" s="51">
        <v>100</v>
      </c>
      <c r="E23" s="51">
        <v>100</v>
      </c>
      <c r="R23" s="2"/>
    </row>
    <row r="24" spans="2:15" ht="12.75">
      <c r="B24" s="45" t="s">
        <v>10</v>
      </c>
      <c r="C24" s="43"/>
      <c r="D24" s="44"/>
      <c r="E24" s="44"/>
      <c r="O24" s="25"/>
    </row>
    <row r="25" spans="15:18" ht="12.75">
      <c r="O25" s="25"/>
      <c r="R25" s="2"/>
    </row>
    <row r="26" spans="8:17" ht="12.75">
      <c r="H26" s="8"/>
      <c r="O26" s="25"/>
      <c r="Q26" s="8"/>
    </row>
    <row r="27" ht="12.75">
      <c r="N27" s="2"/>
    </row>
    <row r="28" ht="12.75">
      <c r="N28" s="41"/>
    </row>
    <row r="30" spans="10:24" ht="12.75">
      <c r="J30" s="42"/>
      <c r="K30" s="39"/>
      <c r="L30" s="39"/>
      <c r="M30" s="39"/>
      <c r="N30" s="42"/>
      <c r="O30" s="39"/>
      <c r="P30" s="39"/>
      <c r="S30" s="42"/>
      <c r="T30" s="42"/>
      <c r="U30" s="42"/>
      <c r="V30" s="42"/>
      <c r="W30" s="42"/>
      <c r="X30" s="42"/>
    </row>
    <row r="31" spans="10:24" ht="12.75">
      <c r="J31" s="42"/>
      <c r="K31" s="39"/>
      <c r="L31" s="42"/>
      <c r="M31" s="39"/>
      <c r="N31" s="42"/>
      <c r="O31" s="39"/>
      <c r="P31" s="39"/>
      <c r="Q31" s="39"/>
      <c r="R31" s="47"/>
      <c r="S31" s="42"/>
      <c r="T31" s="39"/>
      <c r="U31" s="42"/>
      <c r="V31" s="39"/>
      <c r="W31" s="42"/>
      <c r="X31" s="39"/>
    </row>
    <row r="32" spans="2:24" ht="12.75">
      <c r="B32" s="20"/>
      <c r="J32" s="42"/>
      <c r="K32" s="39"/>
      <c r="L32" s="42"/>
      <c r="M32" s="39"/>
      <c r="N32" s="42"/>
      <c r="O32" s="39"/>
      <c r="P32" s="39"/>
      <c r="Q32" s="39"/>
      <c r="R32" s="47"/>
      <c r="S32" s="42"/>
      <c r="T32" s="39"/>
      <c r="U32" s="42"/>
      <c r="V32" s="39"/>
      <c r="W32" s="42"/>
      <c r="X32" s="39"/>
    </row>
    <row r="33" spans="2:24" ht="12.75">
      <c r="B33" s="20"/>
      <c r="J33" s="42"/>
      <c r="K33" s="39"/>
      <c r="L33" s="42"/>
      <c r="M33" s="39"/>
      <c r="N33" s="42"/>
      <c r="O33" s="39"/>
      <c r="P33" s="39"/>
      <c r="Q33" s="39"/>
      <c r="R33" s="47"/>
      <c r="S33" s="42"/>
      <c r="T33" s="39"/>
      <c r="U33" s="42"/>
      <c r="V33" s="39"/>
      <c r="W33" s="42"/>
      <c r="X33" s="39"/>
    </row>
    <row r="34" spans="10:24" ht="12.75">
      <c r="J34" s="42"/>
      <c r="K34" s="39"/>
      <c r="L34" s="42"/>
      <c r="M34" s="39"/>
      <c r="N34" s="42"/>
      <c r="O34" s="39"/>
      <c r="P34" s="39"/>
      <c r="Q34" s="39"/>
      <c r="R34" s="47"/>
      <c r="S34" s="42"/>
      <c r="T34" s="39"/>
      <c r="U34" s="42"/>
      <c r="V34" s="39"/>
      <c r="W34" s="42"/>
      <c r="X34" s="39"/>
    </row>
    <row r="35" spans="10:24" ht="12.75">
      <c r="J35" s="42"/>
      <c r="K35" s="39"/>
      <c r="L35" s="42"/>
      <c r="M35" s="39"/>
      <c r="N35" s="42"/>
      <c r="O35" s="39"/>
      <c r="Q35" s="39"/>
      <c r="R35" s="47"/>
      <c r="S35" s="42"/>
      <c r="T35" s="39"/>
      <c r="U35" s="42"/>
      <c r="V35" s="39"/>
      <c r="W35" s="42"/>
      <c r="X35" s="39"/>
    </row>
    <row r="36" spans="10:24" ht="12.75">
      <c r="J36" s="42"/>
      <c r="K36" s="39"/>
      <c r="L36" s="42"/>
      <c r="M36" s="39"/>
      <c r="N36" s="42"/>
      <c r="O36" s="39"/>
      <c r="R36" s="47"/>
      <c r="S36" s="42"/>
      <c r="T36" s="39"/>
      <c r="U36" s="42"/>
      <c r="V36" s="39"/>
      <c r="W36" s="42"/>
      <c r="X36" s="39"/>
    </row>
    <row r="37" spans="10:24" ht="12.75">
      <c r="J37" s="42"/>
      <c r="K37" s="39"/>
      <c r="L37" s="42"/>
      <c r="M37" s="39"/>
      <c r="N37" s="42"/>
      <c r="O37" s="39"/>
      <c r="R37" s="47"/>
      <c r="S37" s="42"/>
      <c r="T37" s="39"/>
      <c r="U37" s="42"/>
      <c r="V37" s="39"/>
      <c r="W37" s="42"/>
      <c r="X37" s="39"/>
    </row>
    <row r="38" spans="10:24" ht="12.75">
      <c r="J38" s="42"/>
      <c r="K38" s="39"/>
      <c r="L38" s="42"/>
      <c r="M38" s="39"/>
      <c r="N38" s="42"/>
      <c r="O38" s="39"/>
      <c r="P38" s="39"/>
      <c r="R38" s="47"/>
      <c r="S38" s="42"/>
      <c r="T38" s="39"/>
      <c r="U38" s="42"/>
      <c r="V38" s="39"/>
      <c r="W38" s="42"/>
      <c r="X38" s="39"/>
    </row>
    <row r="39" spans="10:24" ht="12.75">
      <c r="J39" s="42"/>
      <c r="K39" s="39"/>
      <c r="L39" s="42"/>
      <c r="M39" s="39"/>
      <c r="N39" s="42"/>
      <c r="O39" s="39"/>
      <c r="P39" s="42"/>
      <c r="Q39" s="39"/>
      <c r="R39" s="47"/>
      <c r="S39" s="42"/>
      <c r="T39" s="39"/>
      <c r="U39" s="42"/>
      <c r="V39" s="39"/>
      <c r="W39" s="42"/>
      <c r="X39" s="39"/>
    </row>
    <row r="40" spans="15:18" ht="12.75">
      <c r="O40" s="39"/>
      <c r="P40" s="42"/>
      <c r="Q40" s="39"/>
      <c r="R40" s="47"/>
    </row>
    <row r="41" spans="15:17" ht="12.75">
      <c r="O41" s="39"/>
      <c r="P41" s="42"/>
      <c r="Q41" s="39"/>
    </row>
    <row r="42" spans="15:17" ht="12.75">
      <c r="O42" s="39"/>
      <c r="P42" s="42"/>
      <c r="Q42" s="8"/>
    </row>
    <row r="45" ht="12.75">
      <c r="N45" s="41"/>
    </row>
    <row r="46" spans="15:24" ht="12.75">
      <c r="O46" s="39"/>
      <c r="P46" s="39"/>
      <c r="S46" s="42"/>
      <c r="T46" s="42"/>
      <c r="U46" s="42"/>
      <c r="V46" s="42"/>
      <c r="W46" s="42"/>
      <c r="X46" s="42"/>
    </row>
    <row r="47" spans="15:24" ht="12.75">
      <c r="O47" s="39"/>
      <c r="P47" s="42"/>
      <c r="Q47" s="39"/>
      <c r="R47" s="47"/>
      <c r="S47" s="42"/>
      <c r="T47" s="39"/>
      <c r="U47" s="42"/>
      <c r="V47" s="39"/>
      <c r="W47" s="42"/>
      <c r="X47" s="39"/>
    </row>
    <row r="48" spans="15:24" ht="12.75">
      <c r="O48" s="39"/>
      <c r="P48" s="42"/>
      <c r="Q48" s="39"/>
      <c r="R48" s="47"/>
      <c r="S48" s="42"/>
      <c r="T48" s="39"/>
      <c r="U48" s="42"/>
      <c r="V48" s="39"/>
      <c r="W48" s="42"/>
      <c r="X48" s="39"/>
    </row>
    <row r="49" spans="15:24" ht="12.75">
      <c r="O49" s="39"/>
      <c r="P49" s="42"/>
      <c r="Q49" s="39"/>
      <c r="R49" s="47"/>
      <c r="S49" s="42"/>
      <c r="T49" s="39"/>
      <c r="U49" s="42"/>
      <c r="V49" s="39"/>
      <c r="W49" s="42"/>
      <c r="X49" s="39"/>
    </row>
    <row r="50" spans="15:24" ht="12.75">
      <c r="O50" s="39"/>
      <c r="P50" s="42"/>
      <c r="Q50" s="39"/>
      <c r="R50" s="47"/>
      <c r="S50" s="42"/>
      <c r="T50" s="39"/>
      <c r="U50" s="42"/>
      <c r="V50" s="39"/>
      <c r="W50" s="42"/>
      <c r="X50" s="39"/>
    </row>
    <row r="51" spans="17:24" ht="12.75">
      <c r="Q51" s="39"/>
      <c r="R51" s="47"/>
      <c r="S51" s="42"/>
      <c r="T51" s="39"/>
      <c r="U51" s="42"/>
      <c r="V51" s="39"/>
      <c r="W51" s="42"/>
      <c r="X51" s="39"/>
    </row>
    <row r="52" spans="18:24" ht="12.75">
      <c r="R52" s="47"/>
      <c r="S52" s="42"/>
      <c r="T52" s="39"/>
      <c r="U52" s="42"/>
      <c r="V52" s="39"/>
      <c r="W52" s="42"/>
      <c r="X52" s="39"/>
    </row>
    <row r="53" spans="14:24" ht="12.75">
      <c r="N53" s="41"/>
      <c r="R53" s="47"/>
      <c r="S53" s="42"/>
      <c r="T53" s="39"/>
      <c r="U53" s="42"/>
      <c r="V53" s="39"/>
      <c r="W53" s="42"/>
      <c r="X53" s="39"/>
    </row>
    <row r="54" spans="18:24" ht="12.75">
      <c r="R54" s="47"/>
      <c r="S54" s="42"/>
      <c r="T54" s="39"/>
      <c r="U54" s="42"/>
      <c r="V54" s="39"/>
      <c r="W54" s="42"/>
      <c r="X54" s="39"/>
    </row>
    <row r="55" spans="17:24" ht="12.75">
      <c r="Q55" s="39"/>
      <c r="R55" s="47"/>
      <c r="S55" s="42"/>
      <c r="T55" s="39"/>
      <c r="U55" s="42"/>
      <c r="V55" s="39"/>
      <c r="W55" s="42"/>
      <c r="X55" s="39"/>
    </row>
    <row r="56" spans="16:18" ht="12.75">
      <c r="P56" s="39"/>
      <c r="Q56" s="39"/>
      <c r="R56" s="39"/>
    </row>
    <row r="57" spans="16:18" ht="12.75">
      <c r="P57" s="39"/>
      <c r="Q57" s="39"/>
      <c r="R57" s="39"/>
    </row>
    <row r="58" spans="16:18" ht="12.75">
      <c r="P58" s="39"/>
      <c r="Q58" s="39"/>
      <c r="R58" s="39"/>
    </row>
    <row r="59" spans="16:18" ht="12.75">
      <c r="P59" s="39"/>
      <c r="Q59" s="39"/>
      <c r="R59" s="39"/>
    </row>
    <row r="62" ht="12.75">
      <c r="N62" s="41"/>
    </row>
    <row r="64" spans="16:19" ht="12.75">
      <c r="P64" s="39"/>
      <c r="Q64" s="39"/>
      <c r="R64" s="39"/>
      <c r="S64" s="39"/>
    </row>
    <row r="65" spans="16:19" ht="12.75">
      <c r="P65" s="39"/>
      <c r="Q65" s="39"/>
      <c r="R65" s="39"/>
      <c r="S65" s="39"/>
    </row>
    <row r="66" spans="16:19" ht="12.75">
      <c r="P66" s="39"/>
      <c r="Q66" s="39"/>
      <c r="R66" s="39"/>
      <c r="S66" s="39"/>
    </row>
    <row r="67" spans="16:19" ht="12.75">
      <c r="P67" s="39"/>
      <c r="Q67" s="39"/>
      <c r="R67" s="39"/>
      <c r="S67" s="39"/>
    </row>
    <row r="68" spans="16:19" ht="12.75">
      <c r="P68" s="39"/>
      <c r="Q68" s="39"/>
      <c r="R68" s="39"/>
      <c r="S68" s="39"/>
    </row>
    <row r="69" spans="16:19" ht="12.75">
      <c r="P69" s="39"/>
      <c r="Q69" s="39"/>
      <c r="R69" s="39"/>
      <c r="S69" s="39"/>
    </row>
    <row r="70" spans="16:19" ht="12.75">
      <c r="P70" s="39"/>
      <c r="Q70" s="39"/>
      <c r="R70" s="39"/>
      <c r="S70" s="39"/>
    </row>
    <row r="71" spans="16:19" ht="12.75">
      <c r="P71" s="39"/>
      <c r="Q71" s="39"/>
      <c r="R71" s="39"/>
      <c r="S71" s="39"/>
    </row>
    <row r="74" ht="12.75">
      <c r="N74" s="41"/>
    </row>
    <row r="75" spans="15:17" ht="12.75">
      <c r="O75" s="39"/>
      <c r="P75" s="39"/>
      <c r="Q75" s="39"/>
    </row>
    <row r="76" spans="15:17" ht="12.75">
      <c r="O76" s="39"/>
      <c r="P76" s="39"/>
      <c r="Q76" s="39"/>
    </row>
    <row r="77" spans="15:17" ht="12.75">
      <c r="O77" s="39"/>
      <c r="P77" s="39"/>
      <c r="Q77" s="42"/>
    </row>
    <row r="78" spans="15:17" ht="12.75">
      <c r="O78" s="39"/>
      <c r="P78" s="39"/>
      <c r="Q78" s="42"/>
    </row>
    <row r="79" spans="15:17" ht="12.75">
      <c r="O79" s="39"/>
      <c r="P79" s="39"/>
      <c r="Q79" s="42"/>
    </row>
  </sheetData>
  <sheetProtection/>
  <mergeCells count="2">
    <mergeCell ref="D6:E6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watkic2</dc:creator>
  <cp:keywords/>
  <dc:description/>
  <cp:lastModifiedBy>cfoxall</cp:lastModifiedBy>
  <cp:lastPrinted>2011-04-11T13:01:09Z</cp:lastPrinted>
  <dcterms:created xsi:type="dcterms:W3CDTF">2011-03-02T15:44:22Z</dcterms:created>
  <dcterms:modified xsi:type="dcterms:W3CDTF">2011-07-04T11:36:41Z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