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285" windowWidth="15480" windowHeight="11640" activeTab="0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</sheets>
  <externalReferences>
    <externalReference r:id="rId8"/>
  </externalReferences>
  <definedNames>
    <definedName name="_xlnm._FilterDatabase" localSheetId="3" hidden="1">'ADVERTISING &amp; MARKETING'!$A$1:$E$5</definedName>
    <definedName name="_xlnm._FilterDatabase" localSheetId="4" hidden="1">'CONSULTANCY'!$A$1:$E$1</definedName>
    <definedName name="_xlnm._FilterDatabase" localSheetId="0" hidden="1">'ICT'!$A$1:$F$1</definedName>
    <definedName name="_xlnm._FilterDatabase" localSheetId="1" hidden="1">'PROPERTY'!$A$1:$F$5</definedName>
    <definedName name="_xlnm._FilterDatabase" localSheetId="2" hidden="1">'RECRUITMENT'!$A$1:$H$1</definedName>
    <definedName name="App_Type">'[1]Data Tab - Do Not Remove'!$B$4:$B$23</definedName>
    <definedName name="C_Category">'[1]Data Tab - Do Not Remove'!$D$4:$D$16</definedName>
    <definedName name="_xlnm.Print_Area" localSheetId="4">'CONSULTANCY'!$A$1:$E$26</definedName>
    <definedName name="_xlnm.Print_Area" localSheetId="0">'ICT'!$A$2:$H$2</definedName>
    <definedName name="_xlnm.Print_Area" localSheetId="2">'RECRUITMENT'!$A$1:$H$17</definedName>
  </definedNames>
  <calcPr fullCalcOnLoad="1"/>
</workbook>
</file>

<file path=xl/sharedStrings.xml><?xml version="1.0" encoding="utf-8"?>
<sst xmlns="http://schemas.openxmlformats.org/spreadsheetml/2006/main" count="158" uniqueCount="70">
  <si>
    <t>Department</t>
  </si>
  <si>
    <t>Basis for Exception</t>
  </si>
  <si>
    <t>Department/organisation name</t>
  </si>
  <si>
    <t>Organisation Name</t>
  </si>
  <si>
    <t>Approval month</t>
  </si>
  <si>
    <t>Value</t>
  </si>
  <si>
    <t>Value requested</t>
  </si>
  <si>
    <t>Value Approved</t>
  </si>
  <si>
    <t>Property</t>
  </si>
  <si>
    <t>MOD</t>
  </si>
  <si>
    <t>Data Security</t>
  </si>
  <si>
    <t>BAU - Technical Refresh</t>
  </si>
  <si>
    <t>Military Training</t>
  </si>
  <si>
    <t>Software Development</t>
  </si>
  <si>
    <t>1,184,00</t>
  </si>
  <si>
    <t>Assess Capability replacement Options</t>
  </si>
  <si>
    <t>Centre / DGFM - FIRMEST</t>
  </si>
  <si>
    <t>Centre / PPPA - CHIPS Oracle Upgrade</t>
  </si>
  <si>
    <t>Army - ARTD Classroom Information Infrastructure Project (ACIIP)</t>
  </si>
  <si>
    <t>Army - Activity Resource Planner (ARP)</t>
  </si>
  <si>
    <t xml:space="preserve">Army - Global Equipment Manager (GEM) Equipment Activity Costing Tool </t>
  </si>
  <si>
    <t>DE&amp;S - ISS Training and Education Service Project (ITESP)</t>
  </si>
  <si>
    <t>Air - Defence College of Electrical and 
Mechanical Engineering (DCEME)
Training Transformation 
(Technology) Project
Bordon &amp; Arborfield</t>
  </si>
  <si>
    <t>Ministry of Defence</t>
  </si>
  <si>
    <t>Defence Infrastructure Organisation</t>
  </si>
  <si>
    <t>Nil</t>
  </si>
  <si>
    <t>Tri-Service Recruiting</t>
  </si>
  <si>
    <t>Robust evidence, critical information</t>
  </si>
  <si>
    <t>ERG - M00461</t>
  </si>
  <si>
    <t>ERG - M00460</t>
  </si>
  <si>
    <t>ERG - M00459</t>
  </si>
  <si>
    <t>New Approval / Reapproval</t>
  </si>
  <si>
    <t xml:space="preserve">Value </t>
  </si>
  <si>
    <t>Type</t>
  </si>
  <si>
    <t>HO&amp;CS</t>
  </si>
  <si>
    <t>DFMR - Better Risk Management Project</t>
  </si>
  <si>
    <t>New Approval</t>
  </si>
  <si>
    <t>July</t>
  </si>
  <si>
    <t>Programme and Project Management</t>
  </si>
  <si>
    <t>Fin/Mil Cap - Capability Management Project for the Finance and Military Capability Change (FMCT) Programme</t>
  </si>
  <si>
    <t>DFMR - Use of EA to deliver improved Management Information under the new Target Operating Model (TOM) [FMCT Programme]</t>
  </si>
  <si>
    <t>DIO</t>
  </si>
  <si>
    <t>DIO Transformation</t>
  </si>
  <si>
    <t>Re-approval</t>
  </si>
  <si>
    <t>Organisation &amp; Change Management</t>
  </si>
  <si>
    <t>DES</t>
  </si>
  <si>
    <t>ASTUTE Class Training Service</t>
  </si>
  <si>
    <t>Re-Approval - 15 Mths</t>
  </si>
  <si>
    <t>Finance</t>
  </si>
  <si>
    <t>Re-Approval - 18 Mths</t>
  </si>
  <si>
    <t>ASTUTE</t>
  </si>
  <si>
    <t>Re-Approval</t>
  </si>
  <si>
    <t>Legal</t>
  </si>
  <si>
    <t>JOUST Project</t>
  </si>
  <si>
    <t>Re-Approval - 6 Mths</t>
  </si>
  <si>
    <t>DFM BSG - Corporate Finance EA for the Asset Management Programme</t>
  </si>
  <si>
    <t>August</t>
  </si>
  <si>
    <t>Strategic Business Partner Advisor</t>
  </si>
  <si>
    <t>Legal Support</t>
  </si>
  <si>
    <t>Emporium &amp; DCNS</t>
  </si>
  <si>
    <t>Re-Approval - 3 Mths</t>
  </si>
  <si>
    <t xml:space="preserve">External assistance to improve the monthly board reporting to the Defence Board as part of the Permanent Secretary's 100 day plan. </t>
  </si>
  <si>
    <t>September</t>
  </si>
  <si>
    <t>AA/AO</t>
  </si>
  <si>
    <t>EO</t>
  </si>
  <si>
    <t>HEO/SEO</t>
  </si>
  <si>
    <t>G7/G6</t>
  </si>
  <si>
    <t>SCS</t>
  </si>
  <si>
    <t>UNKNOWN/OTHER</t>
  </si>
  <si>
    <t>TOTAL (FTE)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</si>
</sst>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£&quot;#,##0"/>
    <numFmt numFmtId="166" formatCode="m/d/yyyy"/>
  </numFmts>
  <fonts count="28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name val="Calibri"/>
      <family val="0"/>
    </font>
    <font>
      <sz val="12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23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1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0" borderId="10" xfId="0" applyFont="1" applyBorder="1" applyAlignment="1">
      <alignment wrapText="1"/>
    </xf>
    <xf numFmtId="14" fontId="19" fillId="0" borderId="10" xfId="0" applyNumberFormat="1" applyFont="1" applyBorder="1" applyAlignment="1">
      <alignment wrapText="1"/>
    </xf>
    <xf numFmtId="42" fontId="19" fillId="0" borderId="10" xfId="0" applyNumberFormat="1" applyFont="1" applyBorder="1" applyAlignment="1">
      <alignment wrapText="1"/>
    </xf>
    <xf numFmtId="166" fontId="21" fillId="0" borderId="10" xfId="0" applyNumberFormat="1" applyFont="1" applyBorder="1" applyAlignment="1">
      <alignment wrapText="1"/>
    </xf>
    <xf numFmtId="42" fontId="21" fillId="0" borderId="10" xfId="0" applyNumberFormat="1" applyFont="1" applyBorder="1" applyAlignment="1">
      <alignment wrapText="1"/>
    </xf>
    <xf numFmtId="1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15" fontId="0" fillId="0" borderId="11" xfId="0" applyNumberForma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0" fillId="0" borderId="0" xfId="0" applyAlignment="1">
      <alignment/>
    </xf>
    <xf numFmtId="15" fontId="23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9" fillId="0" borderId="10" xfId="0" applyNumberFormat="1" applyFont="1" applyBorder="1" applyAlignment="1">
      <alignment wrapText="1"/>
    </xf>
    <xf numFmtId="42" fontId="19" fillId="0" borderId="10" xfId="0" applyNumberFormat="1" applyFont="1" applyBorder="1" applyAlignment="1">
      <alignment wrapText="1"/>
    </xf>
    <xf numFmtId="0" fontId="23" fillId="0" borderId="0" xfId="0" applyAlignment="1">
      <alignment/>
    </xf>
    <xf numFmtId="14" fontId="19" fillId="0" borderId="12" xfId="0" applyNumberFormat="1" applyFont="1" applyBorder="1" applyAlignment="1">
      <alignment wrapText="1"/>
    </xf>
    <xf numFmtId="166" fontId="21" fillId="0" borderId="13" xfId="0" applyNumberFormat="1" applyFont="1" applyBorder="1" applyAlignment="1">
      <alignment wrapText="1"/>
    </xf>
    <xf numFmtId="0" fontId="23" fillId="2" borderId="10" xfId="0" applyFill="1" applyBorder="1" applyAlignment="1">
      <alignment wrapText="1"/>
    </xf>
    <xf numFmtId="42" fontId="21" fillId="0" borderId="14" xfId="0" applyNumberFormat="1" applyFont="1" applyBorder="1" applyAlignment="1">
      <alignment wrapText="1"/>
    </xf>
    <xf numFmtId="17" fontId="21" fillId="0" borderId="10" xfId="0" applyNumberFormat="1" applyFont="1" applyBorder="1" applyAlignment="1">
      <alignment wrapText="1"/>
    </xf>
    <xf numFmtId="0" fontId="21" fillId="0" borderId="15" xfId="0" applyFont="1" applyBorder="1" applyAlignment="1">
      <alignment wrapText="1"/>
    </xf>
    <xf numFmtId="42" fontId="23" fillId="0" borderId="0" xfId="0" applyNumberFormat="1" applyAlignment="1">
      <alignment/>
    </xf>
    <xf numFmtId="0" fontId="23" fillId="0" borderId="0" xfId="0" applyAlignment="1">
      <alignment wrapText="1"/>
    </xf>
    <xf numFmtId="14" fontId="24" fillId="17" borderId="11" xfId="0" applyNumberFormat="1" applyFont="1" applyFill="1" applyBorder="1" applyAlignment="1">
      <alignment horizontal="center" wrapText="1"/>
    </xf>
    <xf numFmtId="14" fontId="24" fillId="17" borderId="11" xfId="0" applyNumberFormat="1" applyFont="1" applyFill="1" applyBorder="1" applyAlignment="1">
      <alignment horizontal="left" wrapText="1"/>
    </xf>
    <xf numFmtId="3" fontId="24" fillId="17" borderId="11" xfId="0" applyNumberFormat="1" applyFont="1" applyFill="1" applyBorder="1" applyAlignment="1">
      <alignment horizontal="center" wrapText="1"/>
    </xf>
    <xf numFmtId="0" fontId="24" fillId="17" borderId="11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wrapText="1"/>
    </xf>
    <xf numFmtId="166" fontId="18" fillId="0" borderId="11" xfId="0" applyNumberFormat="1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left" wrapText="1"/>
    </xf>
    <xf numFmtId="3" fontId="18" fillId="0" borderId="11" xfId="0" applyNumberFormat="1" applyFont="1" applyFill="1" applyBorder="1" applyAlignment="1">
      <alignment horizontal="left" wrapText="1"/>
    </xf>
    <xf numFmtId="0" fontId="21" fillId="0" borderId="11" xfId="0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11" xfId="0" applyNumberFormat="1" applyFont="1" applyFill="1" applyBorder="1" applyAlignment="1">
      <alignment horizontal="center" wrapText="1"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left" wrapText="1"/>
      <protection locked="0"/>
    </xf>
    <xf numFmtId="0" fontId="25" fillId="0" borderId="11" xfId="0" applyFont="1" applyFill="1" applyBorder="1" applyAlignment="1" applyProtection="1">
      <alignment horizontal="center"/>
      <protection locked="0"/>
    </xf>
    <xf numFmtId="3" fontId="25" fillId="0" borderId="11" xfId="44" applyNumberFormat="1" applyFont="1" applyFill="1" applyBorder="1" applyAlignment="1" applyProtection="1">
      <alignment horizontal="left"/>
      <protection locked="0"/>
    </xf>
    <xf numFmtId="15" fontId="25" fillId="0" borderId="11" xfId="0" applyNumberFormat="1" applyFont="1" applyFill="1" applyBorder="1" applyAlignment="1" applyProtection="1">
      <alignment horizontal="center" wrapText="1"/>
      <protection locked="0"/>
    </xf>
    <xf numFmtId="0" fontId="25" fillId="0" borderId="11" xfId="0" applyFont="1" applyFill="1" applyBorder="1" applyAlignment="1" applyProtection="1">
      <alignment/>
      <protection locked="0"/>
    </xf>
    <xf numFmtId="0" fontId="26" fillId="0" borderId="11" xfId="0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left" wrapText="1"/>
      <protection locked="0"/>
    </xf>
    <xf numFmtId="0" fontId="26" fillId="0" borderId="11" xfId="0" applyFont="1" applyFill="1" applyBorder="1" applyAlignment="1" applyProtection="1">
      <alignment horizontal="center"/>
      <protection locked="0"/>
    </xf>
    <xf numFmtId="3" fontId="26" fillId="0" borderId="11" xfId="44" applyNumberFormat="1" applyFont="1" applyFill="1" applyBorder="1" applyAlignment="1" applyProtection="1">
      <alignment horizontal="left"/>
      <protection locked="0"/>
    </xf>
    <xf numFmtId="15" fontId="26" fillId="0" borderId="11" xfId="0" applyNumberFormat="1" applyFont="1" applyFill="1" applyBorder="1" applyAlignment="1" applyProtection="1">
      <alignment horizontal="center" wrapText="1"/>
      <protection locked="0"/>
    </xf>
    <xf numFmtId="0" fontId="26" fillId="0" borderId="11" xfId="0" applyFont="1" applyFill="1" applyBorder="1" applyAlignment="1" applyProtection="1">
      <alignment/>
      <protection locked="0"/>
    </xf>
    <xf numFmtId="3" fontId="23" fillId="0" borderId="0" xfId="0" applyNumberFormat="1" applyAlignment="1">
      <alignment/>
    </xf>
    <xf numFmtId="3" fontId="2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stisj205\Local%20Settings\Temporary%20Internet%20Files\20120404-DES%20Consultancy%20Approvals%20Tracker%20(FY1213%20onwards)-R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1213 Approvals"/>
      <sheetName val="Data Tab - Do Not Remove"/>
    </sheetNames>
    <sheetDataSet>
      <sheetData sheetId="1">
        <row r="5">
          <cell r="B5" t="str">
            <v>Initial</v>
          </cell>
          <cell r="D5" t="str">
            <v>Finance</v>
          </cell>
        </row>
        <row r="6">
          <cell r="B6" t="str">
            <v>OGC Gateway Review</v>
          </cell>
          <cell r="D6" t="str">
            <v>IT/IS</v>
          </cell>
        </row>
        <row r="7">
          <cell r="B7" t="str">
            <v>Re-Approval - 3 Mths</v>
          </cell>
          <cell r="D7" t="str">
            <v>Strategy</v>
          </cell>
        </row>
        <row r="8">
          <cell r="B8" t="str">
            <v>Re-Approval - 6 Mths</v>
          </cell>
          <cell r="D8" t="str">
            <v>Legal</v>
          </cell>
        </row>
        <row r="9">
          <cell r="B9" t="str">
            <v>Re-Approval - 9 Mths</v>
          </cell>
          <cell r="D9" t="str">
            <v>Property &amp; Construction</v>
          </cell>
        </row>
        <row r="10">
          <cell r="B10" t="str">
            <v>Re-Approval - 12 Mths</v>
          </cell>
          <cell r="D10" t="str">
            <v>Human Resource, Training &amp; Education</v>
          </cell>
        </row>
        <row r="11">
          <cell r="B11" t="str">
            <v>Re-Approval - 15 Mths</v>
          </cell>
          <cell r="D11" t="str">
            <v>Marketing and Comms</v>
          </cell>
        </row>
        <row r="12">
          <cell r="B12" t="str">
            <v>Re-Approval - 18 Mths</v>
          </cell>
          <cell r="D12" t="str">
            <v>Organisation and Change Management</v>
          </cell>
        </row>
        <row r="13">
          <cell r="B13" t="str">
            <v>Re-Approval - 21 Mths</v>
          </cell>
          <cell r="D13" t="str">
            <v>Procurement</v>
          </cell>
        </row>
        <row r="14">
          <cell r="B14" t="str">
            <v>Re-Approval - 24 Mths</v>
          </cell>
          <cell r="D14" t="str">
            <v>PPM</v>
          </cell>
        </row>
        <row r="15">
          <cell r="B15" t="str">
            <v>Re-Approval - 27 Mths</v>
          </cell>
          <cell r="D15" t="str">
            <v>Technical</v>
          </cell>
        </row>
        <row r="16">
          <cell r="B16" t="str">
            <v>Re-Approval - 30 Mths</v>
          </cell>
          <cell r="D16" t="str">
            <v>Uncategorised</v>
          </cell>
        </row>
        <row r="17">
          <cell r="B17" t="str">
            <v>Re-Approval - 33 Mths</v>
          </cell>
        </row>
        <row r="18">
          <cell r="B18" t="str">
            <v>Re-Approval - 36 Mths</v>
          </cell>
        </row>
        <row r="19">
          <cell r="B19" t="str">
            <v>Re-Approval - 39 Mths</v>
          </cell>
        </row>
        <row r="20">
          <cell r="B20" t="str">
            <v>Re-Approval - 42 Mths</v>
          </cell>
        </row>
        <row r="21">
          <cell r="B21" t="str">
            <v>Re-Approval - 45 Mths</v>
          </cell>
        </row>
        <row r="22">
          <cell r="B22" t="str">
            <v>Re-Approval - 48 Mths</v>
          </cell>
        </row>
        <row r="23">
          <cell r="B23" t="str">
            <v>Re-Approval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E10" sqref="E10"/>
    </sheetView>
  </sheetViews>
  <sheetFormatPr defaultColWidth="8.8515625" defaultRowHeight="15"/>
  <cols>
    <col min="1" max="1" width="26.421875" style="0" customWidth="1"/>
    <col min="2" max="2" width="31.421875" style="0" customWidth="1"/>
    <col min="3" max="3" width="32.8515625" style="0" customWidth="1"/>
    <col min="4" max="5" width="26.421875" style="0" customWidth="1"/>
    <col min="6" max="6" width="29.421875" style="0" customWidth="1"/>
    <col min="7" max="8" width="26.421875" style="0" customWidth="1"/>
  </cols>
  <sheetData>
    <row r="1" spans="1:6" s="1" customFormat="1" ht="16.5" thickBot="1">
      <c r="A1" s="10" t="s">
        <v>0</v>
      </c>
      <c r="B1" s="10" t="s">
        <v>3</v>
      </c>
      <c r="C1" s="10" t="s">
        <v>1</v>
      </c>
      <c r="D1" s="11" t="s">
        <v>6</v>
      </c>
      <c r="E1" s="11" t="s">
        <v>7</v>
      </c>
      <c r="F1" s="10" t="s">
        <v>4</v>
      </c>
    </row>
    <row r="2" spans="1:6" ht="15">
      <c r="A2" s="16" t="s">
        <v>9</v>
      </c>
      <c r="B2" s="17" t="s">
        <v>16</v>
      </c>
      <c r="C2" s="17" t="s">
        <v>10</v>
      </c>
      <c r="D2" s="19">
        <v>266000</v>
      </c>
      <c r="E2" s="19">
        <v>266000</v>
      </c>
      <c r="F2" s="18">
        <v>41136</v>
      </c>
    </row>
    <row r="3" spans="1:6" ht="30">
      <c r="A3" s="16" t="s">
        <v>9</v>
      </c>
      <c r="B3" s="17" t="s">
        <v>17</v>
      </c>
      <c r="C3" s="17" t="s">
        <v>11</v>
      </c>
      <c r="D3" s="19">
        <v>6500000</v>
      </c>
      <c r="E3" s="19">
        <v>6500000</v>
      </c>
      <c r="F3" s="18">
        <v>41145</v>
      </c>
    </row>
    <row r="4" spans="1:6" ht="45">
      <c r="A4" s="16" t="s">
        <v>9</v>
      </c>
      <c r="B4" s="17" t="s">
        <v>18</v>
      </c>
      <c r="C4" s="20" t="s">
        <v>12</v>
      </c>
      <c r="D4" s="19">
        <v>6600000</v>
      </c>
      <c r="E4" s="19">
        <v>6600000</v>
      </c>
      <c r="F4" s="18">
        <v>41166</v>
      </c>
    </row>
    <row r="5" spans="1:6" ht="30">
      <c r="A5" s="16" t="s">
        <v>9</v>
      </c>
      <c r="B5" s="17" t="s">
        <v>19</v>
      </c>
      <c r="C5" s="17" t="s">
        <v>13</v>
      </c>
      <c r="D5" s="19" t="s">
        <v>14</v>
      </c>
      <c r="E5" s="19" t="s">
        <v>14</v>
      </c>
      <c r="F5" s="21">
        <v>41173</v>
      </c>
    </row>
    <row r="6" spans="1:6" ht="45">
      <c r="A6" s="16" t="s">
        <v>9</v>
      </c>
      <c r="B6" s="17" t="s">
        <v>20</v>
      </c>
      <c r="C6" s="17" t="s">
        <v>13</v>
      </c>
      <c r="D6" s="19">
        <v>1000000</v>
      </c>
      <c r="E6" s="19">
        <v>1000000</v>
      </c>
      <c r="F6" s="21">
        <v>41173</v>
      </c>
    </row>
    <row r="7" spans="1:6" ht="30">
      <c r="A7" s="16" t="s">
        <v>9</v>
      </c>
      <c r="B7" s="17" t="s">
        <v>21</v>
      </c>
      <c r="C7" s="17" t="s">
        <v>15</v>
      </c>
      <c r="D7" s="19">
        <v>1546000</v>
      </c>
      <c r="E7" s="19">
        <v>1546000</v>
      </c>
      <c r="F7" s="18">
        <v>41173</v>
      </c>
    </row>
    <row r="8" spans="1:6" ht="90">
      <c r="A8" s="16" t="s">
        <v>9</v>
      </c>
      <c r="B8" s="17" t="s">
        <v>22</v>
      </c>
      <c r="C8" s="17" t="s">
        <v>12</v>
      </c>
      <c r="D8" s="19">
        <v>3911000</v>
      </c>
      <c r="E8" s="19">
        <v>3911000</v>
      </c>
      <c r="F8" s="18">
        <v>41173</v>
      </c>
    </row>
    <row r="9" spans="4:5" ht="15">
      <c r="D9" s="22">
        <f>SUM(D2:D8)</f>
        <v>19823000</v>
      </c>
      <c r="E9" s="22">
        <f>SUM(E2:E8)</f>
        <v>19823000</v>
      </c>
    </row>
    <row r="17" ht="15">
      <c r="A17" s="1"/>
    </row>
  </sheetData>
  <sheetProtection/>
  <autoFilter ref="A1:F1"/>
  <conditionalFormatting sqref="F2:F8">
    <cfRule type="expression" priority="1" dxfId="0" stopIfTrue="1">
      <formula>#REF!="Proceed"</formula>
    </cfRule>
    <cfRule type="expression" priority="2" dxfId="1" stopIfTrue="1">
      <formula>#REF!="Out of Scope"</formula>
    </cfRule>
  </conditionalFormatting>
  <printOptions/>
  <pageMargins left="0.7" right="0.7" top="0.75" bottom="0.75" header="0.3" footer="0.3"/>
  <pageSetup horizontalDpi="600" verticalDpi="600" orientation="portrait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="60" zoomScaleNormal="60" workbookViewId="0" topLeftCell="A1">
      <selection activeCell="D39" sqref="D39"/>
    </sheetView>
  </sheetViews>
  <sheetFormatPr defaultColWidth="8.8515625" defaultRowHeight="15"/>
  <cols>
    <col min="1" max="3" width="21.28125" style="25" customWidth="1"/>
    <col min="4" max="4" width="31.7109375" style="25" customWidth="1"/>
    <col min="5" max="5" width="21.28125" style="25" customWidth="1"/>
    <col min="6" max="6" width="30.140625" style="25" customWidth="1"/>
    <col min="7" max="16384" width="8.8515625" style="25" customWidth="1"/>
  </cols>
  <sheetData>
    <row r="1" spans="1:6" ht="16.5" thickBot="1">
      <c r="A1" s="23" t="s">
        <v>0</v>
      </c>
      <c r="B1" s="23" t="s">
        <v>3</v>
      </c>
      <c r="C1" s="23" t="s">
        <v>8</v>
      </c>
      <c r="D1" s="23" t="s">
        <v>1</v>
      </c>
      <c r="E1" s="24" t="s">
        <v>5</v>
      </c>
      <c r="F1" s="23" t="s">
        <v>4</v>
      </c>
    </row>
    <row r="2" spans="1:6" ht="50.25" customHeight="1" thickBot="1">
      <c r="A2" s="9" t="s">
        <v>23</v>
      </c>
      <c r="B2" s="12" t="s">
        <v>24</v>
      </c>
      <c r="C2" s="12" t="s">
        <v>25</v>
      </c>
      <c r="D2" s="9" t="s">
        <v>25</v>
      </c>
      <c r="E2" s="13" t="s">
        <v>25</v>
      </c>
      <c r="F2" s="9" t="s">
        <v>25</v>
      </c>
    </row>
    <row r="3" spans="1:6" ht="16.5" customHeight="1" thickBot="1">
      <c r="A3" s="9"/>
      <c r="B3" s="12"/>
      <c r="C3" s="12"/>
      <c r="D3" s="9"/>
      <c r="E3" s="13"/>
      <c r="F3" s="9"/>
    </row>
    <row r="4" spans="1:6" ht="16.5" thickBot="1">
      <c r="A4" s="9"/>
      <c r="B4" s="12"/>
      <c r="C4" s="12"/>
      <c r="D4" s="9"/>
      <c r="E4" s="13"/>
      <c r="F4" s="9"/>
    </row>
    <row r="5" spans="1:6" ht="16.5" thickBot="1">
      <c r="A5" s="9"/>
      <c r="B5" s="12"/>
      <c r="C5" s="12"/>
      <c r="D5" s="9"/>
      <c r="E5" s="13"/>
      <c r="F5" s="9"/>
    </row>
  </sheetData>
  <sheetProtection/>
  <autoFilter ref="A1:F5"/>
  <printOptions/>
  <pageMargins left="0.7" right="0.7" top="0.75" bottom="0.75" header="0.3" footer="0.3"/>
  <pageSetup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="75" zoomScaleNormal="75" workbookViewId="0" topLeftCell="A1">
      <selection activeCell="E11" sqref="E11"/>
    </sheetView>
  </sheetViews>
  <sheetFormatPr defaultColWidth="9.140625" defaultRowHeight="15"/>
  <cols>
    <col min="1" max="1" width="35.57421875" style="4" bestFit="1" customWidth="1"/>
    <col min="2" max="2" width="22.7109375" style="4" bestFit="1" customWidth="1"/>
    <col min="3" max="3" width="16.8515625" style="4" bestFit="1" customWidth="1"/>
    <col min="4" max="4" width="22.7109375" style="4" bestFit="1" customWidth="1"/>
    <col min="5" max="5" width="16.8515625" style="4" bestFit="1" customWidth="1"/>
    <col min="6" max="6" width="22.7109375" style="4" bestFit="1" customWidth="1"/>
    <col min="7" max="7" width="16.8515625" style="4" bestFit="1" customWidth="1"/>
    <col min="8" max="8" width="22.7109375" style="4" bestFit="1" customWidth="1"/>
    <col min="9" max="16384" width="9.140625" style="4" customWidth="1"/>
  </cols>
  <sheetData>
    <row r="1" spans="1:8" s="2" customFormat="1" ht="32.25" thickBot="1">
      <c r="A1" s="5" t="s">
        <v>2</v>
      </c>
      <c r="B1" s="6" t="s">
        <v>63</v>
      </c>
      <c r="C1" s="6" t="s">
        <v>64</v>
      </c>
      <c r="D1" s="6" t="s">
        <v>65</v>
      </c>
      <c r="E1" s="6" t="s">
        <v>66</v>
      </c>
      <c r="F1" s="6" t="s">
        <v>67</v>
      </c>
      <c r="G1" s="6" t="s">
        <v>68</v>
      </c>
      <c r="H1" s="6" t="s">
        <v>69</v>
      </c>
    </row>
    <row r="2" spans="1:8" s="3" customFormat="1" ht="16.5" thickBot="1">
      <c r="A2" s="7" t="s">
        <v>23</v>
      </c>
      <c r="B2" s="7">
        <v>22</v>
      </c>
      <c r="C2" s="7">
        <v>21</v>
      </c>
      <c r="D2" s="7">
        <v>25</v>
      </c>
      <c r="E2" s="7">
        <v>4</v>
      </c>
      <c r="F2" s="7">
        <v>0</v>
      </c>
      <c r="G2" s="7">
        <v>122</v>
      </c>
      <c r="H2" s="7">
        <f>SUM(B2:G2)</f>
        <v>194</v>
      </c>
    </row>
    <row r="3" spans="1:8" s="3" customFormat="1" ht="16.5" thickBot="1">
      <c r="A3" s="7"/>
      <c r="B3" s="8"/>
      <c r="C3" s="8"/>
      <c r="D3" s="8"/>
      <c r="E3" s="8"/>
      <c r="F3" s="8"/>
      <c r="G3" s="8"/>
      <c r="H3" s="8"/>
    </row>
    <row r="4" s="3" customFormat="1" ht="15"/>
    <row r="5" s="3" customFormat="1" ht="15"/>
    <row r="6" s="3" customFormat="1" ht="15"/>
    <row r="7" s="3" customFormat="1" ht="15"/>
    <row r="8" s="3" customFormat="1" ht="15"/>
    <row r="9" s="3" customFormat="1" ht="15"/>
    <row r="10" s="3" customFormat="1" ht="15"/>
    <row r="11" s="3" customFormat="1" ht="15"/>
    <row r="12" s="3" customFormat="1" ht="15"/>
    <row r="13" s="3" customFormat="1" ht="15"/>
    <row r="14" s="3" customFormat="1" ht="15"/>
    <row r="15" s="3" customFormat="1" ht="15"/>
    <row r="16" spans="1:8" s="15" customFormat="1" ht="15">
      <c r="A16" s="14"/>
      <c r="B16" s="14"/>
      <c r="C16" s="14"/>
      <c r="D16" s="14"/>
      <c r="E16" s="14"/>
      <c r="F16" s="14"/>
      <c r="G16" s="14"/>
      <c r="H16" s="14"/>
    </row>
  </sheetData>
  <sheetProtection/>
  <autoFilter ref="A1:H1"/>
  <printOptions/>
  <pageMargins left="0.7" right="0.7" top="0.75" bottom="0.75" header="0.3" footer="0.3"/>
  <pageSetup horizontalDpi="600" verticalDpi="600" orientation="portrait" paperSize="9" scale="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="60" zoomScaleNormal="60" workbookViewId="0" topLeftCell="A1">
      <selection activeCell="A1" sqref="A1:IV16384"/>
    </sheetView>
  </sheetViews>
  <sheetFormatPr defaultColWidth="8.8515625" defaultRowHeight="15"/>
  <cols>
    <col min="1" max="2" width="21.28125" style="25" customWidth="1"/>
    <col min="3" max="3" width="41.28125" style="25" customWidth="1"/>
    <col min="4" max="4" width="21.28125" style="25" customWidth="1"/>
    <col min="5" max="5" width="39.8515625" style="25" customWidth="1"/>
    <col min="6" max="6" width="21.28125" style="25" customWidth="1"/>
    <col min="7" max="16384" width="8.8515625" style="25" customWidth="1"/>
  </cols>
  <sheetData>
    <row r="1" spans="1:5" ht="16.5" thickBot="1">
      <c r="A1" s="23" t="s">
        <v>0</v>
      </c>
      <c r="B1" s="23" t="s">
        <v>3</v>
      </c>
      <c r="C1" s="26" t="s">
        <v>1</v>
      </c>
      <c r="D1" s="24" t="s">
        <v>5</v>
      </c>
      <c r="E1" s="23" t="s">
        <v>4</v>
      </c>
    </row>
    <row r="2" spans="1:6" ht="35.25" customHeight="1" thickBot="1">
      <c r="A2" s="9" t="s">
        <v>9</v>
      </c>
      <c r="B2" s="27" t="s">
        <v>26</v>
      </c>
      <c r="C2" s="28" t="s">
        <v>27</v>
      </c>
      <c r="D2" s="29">
        <v>187000</v>
      </c>
      <c r="E2" s="30">
        <v>41091</v>
      </c>
      <c r="F2" s="25" t="s">
        <v>28</v>
      </c>
    </row>
    <row r="3" spans="1:6" ht="39" customHeight="1" thickBot="1">
      <c r="A3" s="9" t="s">
        <v>9</v>
      </c>
      <c r="B3" s="27" t="s">
        <v>26</v>
      </c>
      <c r="C3" s="28" t="s">
        <v>27</v>
      </c>
      <c r="D3" s="29">
        <v>250000</v>
      </c>
      <c r="E3" s="30">
        <v>41091</v>
      </c>
      <c r="F3" s="25" t="s">
        <v>29</v>
      </c>
    </row>
    <row r="4" spans="1:6" ht="37.5" customHeight="1" thickBot="1">
      <c r="A4" s="9" t="s">
        <v>9</v>
      </c>
      <c r="B4" s="27" t="s">
        <v>26</v>
      </c>
      <c r="C4" s="28" t="s">
        <v>27</v>
      </c>
      <c r="D4" s="29">
        <v>1600000</v>
      </c>
      <c r="E4" s="30">
        <v>41091</v>
      </c>
      <c r="F4" s="25" t="s">
        <v>30</v>
      </c>
    </row>
    <row r="5" spans="1:5" ht="15.75" customHeight="1" thickBot="1">
      <c r="A5" s="9"/>
      <c r="B5" s="12"/>
      <c r="C5" s="31"/>
      <c r="D5" s="13"/>
      <c r="E5" s="9"/>
    </row>
    <row r="6" ht="15.75" customHeight="1"/>
    <row r="7" ht="15.75" customHeight="1"/>
    <row r="8" ht="15.75" customHeight="1">
      <c r="D8" s="32">
        <f>SUM(D2:D7)</f>
        <v>2037000</v>
      </c>
    </row>
    <row r="9" ht="15.75" customHeight="1"/>
    <row r="10" ht="15.75" customHeight="1"/>
    <row r="12" ht="22.5" customHeight="1"/>
    <row r="13" ht="22.5" customHeight="1"/>
    <row r="14" spans="1:6" ht="12.75">
      <c r="A14" s="33"/>
      <c r="B14" s="33"/>
      <c r="C14" s="33"/>
      <c r="D14" s="33"/>
      <c r="E14" s="33"/>
      <c r="F14" s="33"/>
    </row>
  </sheetData>
  <sheetProtection/>
  <autoFilter ref="A1:E5"/>
  <printOptions/>
  <pageMargins left="0.7" right="0.7" top="0.75" bottom="0.75" header="0.3" footer="0.3"/>
  <pageSetup horizontalDpi="600" verticalDpi="600" orientation="portrait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workbookViewId="0" topLeftCell="A1">
      <selection activeCell="E16" sqref="E16"/>
    </sheetView>
  </sheetViews>
  <sheetFormatPr defaultColWidth="9.140625" defaultRowHeight="15"/>
  <cols>
    <col min="1" max="1" width="20.57421875" style="25" bestFit="1" customWidth="1"/>
    <col min="2" max="2" width="22.57421875" style="25" bestFit="1" customWidth="1"/>
    <col min="3" max="3" width="43.8515625" style="25" customWidth="1"/>
    <col min="4" max="4" width="27.140625" style="25" customWidth="1"/>
    <col min="5" max="5" width="14.7109375" style="25" customWidth="1"/>
    <col min="6" max="6" width="19.421875" style="25" customWidth="1"/>
    <col min="7" max="7" width="25.421875" style="25" customWidth="1"/>
    <col min="8" max="16384" width="9.140625" style="25" customWidth="1"/>
  </cols>
  <sheetData>
    <row r="1" spans="1:7" ht="31.5">
      <c r="A1" s="34" t="s">
        <v>0</v>
      </c>
      <c r="B1" s="34" t="s">
        <v>3</v>
      </c>
      <c r="C1" s="35" t="s">
        <v>1</v>
      </c>
      <c r="D1" s="34" t="s">
        <v>31</v>
      </c>
      <c r="E1" s="36" t="s">
        <v>32</v>
      </c>
      <c r="F1" s="34" t="s">
        <v>4</v>
      </c>
      <c r="G1" s="37" t="s">
        <v>33</v>
      </c>
    </row>
    <row r="2" spans="1:7" ht="31.5">
      <c r="A2" s="38" t="s">
        <v>23</v>
      </c>
      <c r="B2" s="39" t="s">
        <v>34</v>
      </c>
      <c r="C2" s="40" t="s">
        <v>35</v>
      </c>
      <c r="D2" s="38" t="s">
        <v>36</v>
      </c>
      <c r="E2" s="41">
        <v>440000</v>
      </c>
      <c r="F2" s="38" t="s">
        <v>37</v>
      </c>
      <c r="G2" s="42" t="s">
        <v>38</v>
      </c>
    </row>
    <row r="3" spans="1:7" ht="45.75">
      <c r="A3" s="38" t="s">
        <v>23</v>
      </c>
      <c r="B3" s="39" t="s">
        <v>34</v>
      </c>
      <c r="C3" s="40" t="s">
        <v>39</v>
      </c>
      <c r="D3" s="38" t="s">
        <v>36</v>
      </c>
      <c r="E3" s="41">
        <v>1900000</v>
      </c>
      <c r="F3" s="38" t="s">
        <v>37</v>
      </c>
      <c r="G3" s="42" t="s">
        <v>38</v>
      </c>
    </row>
    <row r="4" spans="1:7" ht="60.75">
      <c r="A4" s="38" t="s">
        <v>23</v>
      </c>
      <c r="B4" s="39" t="s">
        <v>34</v>
      </c>
      <c r="C4" s="40" t="s">
        <v>40</v>
      </c>
      <c r="D4" s="38" t="s">
        <v>36</v>
      </c>
      <c r="E4" s="41">
        <v>380000</v>
      </c>
      <c r="F4" s="38" t="s">
        <v>37</v>
      </c>
      <c r="G4" s="42" t="s">
        <v>38</v>
      </c>
    </row>
    <row r="5" spans="1:7" ht="30">
      <c r="A5" s="38" t="s">
        <v>23</v>
      </c>
      <c r="B5" s="39" t="s">
        <v>41</v>
      </c>
      <c r="C5" s="43" t="s">
        <v>42</v>
      </c>
      <c r="D5" s="38" t="s">
        <v>43</v>
      </c>
      <c r="E5" s="41">
        <v>3792000</v>
      </c>
      <c r="F5" s="44" t="s">
        <v>37</v>
      </c>
      <c r="G5" s="40" t="s">
        <v>44</v>
      </c>
    </row>
    <row r="6" spans="1:7" ht="30">
      <c r="A6" s="38" t="s">
        <v>23</v>
      </c>
      <c r="B6" s="39" t="s">
        <v>41</v>
      </c>
      <c r="C6" s="43" t="s">
        <v>42</v>
      </c>
      <c r="D6" s="38" t="s">
        <v>36</v>
      </c>
      <c r="E6" s="41">
        <v>668000</v>
      </c>
      <c r="F6" s="44" t="s">
        <v>37</v>
      </c>
      <c r="G6" s="40" t="s">
        <v>44</v>
      </c>
    </row>
    <row r="7" spans="1:7" ht="15">
      <c r="A7" s="38" t="s">
        <v>23</v>
      </c>
      <c r="B7" s="45" t="s">
        <v>45</v>
      </c>
      <c r="C7" s="46" t="s">
        <v>46</v>
      </c>
      <c r="D7" s="47" t="s">
        <v>47</v>
      </c>
      <c r="E7" s="48">
        <v>155500</v>
      </c>
      <c r="F7" s="49" t="s">
        <v>37</v>
      </c>
      <c r="G7" s="50" t="s">
        <v>48</v>
      </c>
    </row>
    <row r="8" spans="1:7" ht="15">
      <c r="A8" s="38" t="s">
        <v>23</v>
      </c>
      <c r="B8" s="51" t="s">
        <v>45</v>
      </c>
      <c r="C8" s="52" t="s">
        <v>46</v>
      </c>
      <c r="D8" s="53" t="s">
        <v>49</v>
      </c>
      <c r="E8" s="54">
        <v>155500</v>
      </c>
      <c r="F8" s="55" t="s">
        <v>37</v>
      </c>
      <c r="G8" s="56" t="s">
        <v>48</v>
      </c>
    </row>
    <row r="9" spans="1:7" ht="15">
      <c r="A9" s="38" t="s">
        <v>23</v>
      </c>
      <c r="B9" s="45" t="s">
        <v>45</v>
      </c>
      <c r="C9" s="46" t="s">
        <v>50</v>
      </c>
      <c r="D9" s="47" t="s">
        <v>51</v>
      </c>
      <c r="E9" s="48">
        <v>328000</v>
      </c>
      <c r="F9" s="49" t="s">
        <v>37</v>
      </c>
      <c r="G9" s="50" t="s">
        <v>52</v>
      </c>
    </row>
    <row r="10" spans="1:7" ht="15">
      <c r="A10" s="38" t="s">
        <v>23</v>
      </c>
      <c r="B10" s="45" t="s">
        <v>45</v>
      </c>
      <c r="C10" s="46" t="s">
        <v>53</v>
      </c>
      <c r="D10" s="47" t="s">
        <v>54</v>
      </c>
      <c r="E10" s="48">
        <v>39746.02</v>
      </c>
      <c r="F10" s="49" t="s">
        <v>37</v>
      </c>
      <c r="G10" s="50" t="s">
        <v>52</v>
      </c>
    </row>
    <row r="11" spans="1:7" ht="30.75">
      <c r="A11" s="38" t="s">
        <v>23</v>
      </c>
      <c r="B11" s="39" t="s">
        <v>34</v>
      </c>
      <c r="C11" s="40" t="s">
        <v>55</v>
      </c>
      <c r="D11" s="38" t="s">
        <v>36</v>
      </c>
      <c r="E11" s="41">
        <v>6750000</v>
      </c>
      <c r="F11" s="38" t="s">
        <v>56</v>
      </c>
      <c r="G11" s="42" t="s">
        <v>48</v>
      </c>
    </row>
    <row r="12" spans="1:7" ht="15">
      <c r="A12" s="38" t="s">
        <v>23</v>
      </c>
      <c r="B12" s="39" t="s">
        <v>41</v>
      </c>
      <c r="C12" s="43" t="s">
        <v>57</v>
      </c>
      <c r="D12" s="38" t="s">
        <v>43</v>
      </c>
      <c r="E12" s="41">
        <v>1700000</v>
      </c>
      <c r="F12" s="44" t="s">
        <v>56</v>
      </c>
      <c r="G12" s="40" t="s">
        <v>58</v>
      </c>
    </row>
    <row r="13" spans="1:7" ht="15">
      <c r="A13" s="38" t="s">
        <v>23</v>
      </c>
      <c r="B13" s="45" t="s">
        <v>45</v>
      </c>
      <c r="C13" s="46" t="s">
        <v>59</v>
      </c>
      <c r="D13" s="47" t="s">
        <v>60</v>
      </c>
      <c r="E13" s="48">
        <v>1700000</v>
      </c>
      <c r="F13" s="49" t="s">
        <v>56</v>
      </c>
      <c r="G13" s="50" t="s">
        <v>52</v>
      </c>
    </row>
    <row r="14" spans="1:7" ht="15">
      <c r="A14" s="38" t="s">
        <v>23</v>
      </c>
      <c r="B14" s="51" t="s">
        <v>45</v>
      </c>
      <c r="C14" s="52" t="s">
        <v>59</v>
      </c>
      <c r="D14" s="53" t="s">
        <v>54</v>
      </c>
      <c r="E14" s="48">
        <v>1700000</v>
      </c>
      <c r="F14" s="55" t="s">
        <v>56</v>
      </c>
      <c r="G14" s="56" t="s">
        <v>52</v>
      </c>
    </row>
    <row r="15" spans="1:7" ht="60.75">
      <c r="A15" s="38" t="s">
        <v>23</v>
      </c>
      <c r="B15" s="39" t="s">
        <v>34</v>
      </c>
      <c r="C15" s="40" t="s">
        <v>61</v>
      </c>
      <c r="D15" s="38" t="s">
        <v>36</v>
      </c>
      <c r="E15" s="41">
        <v>96000</v>
      </c>
      <c r="F15" s="38" t="s">
        <v>62</v>
      </c>
      <c r="G15" s="42" t="s">
        <v>38</v>
      </c>
    </row>
    <row r="16" ht="14.25">
      <c r="E16" s="58">
        <f>SUM(E2:E15)</f>
        <v>19804746.02</v>
      </c>
    </row>
    <row r="17" ht="12.75">
      <c r="E17" s="57"/>
    </row>
  </sheetData>
  <sheetProtection/>
  <autoFilter ref="A1:E1"/>
  <dataValidations count="4">
    <dataValidation type="list" allowBlank="1" showInputMessage="1" showErrorMessage="1" sqref="G7:G10 G13:G14">
      <formula1>C_Category</formula1>
    </dataValidation>
    <dataValidation type="list" allowBlank="1" showInputMessage="1" showErrorMessage="1" sqref="D7:D10 D13:D14">
      <formula1>App_Type</formula1>
    </dataValidation>
    <dataValidation type="list" allowBlank="1" showInputMessage="1" showErrorMessage="1" sqref="G5:G6">
      <formula1>#REF!</formula1>
    </dataValidation>
    <dataValidation type="list" allowBlank="1" showInputMessage="1" showErrorMessage="1" sqref="D5:D6">
      <formula1>#REF!</formula1>
    </dataValidation>
  </dataValidations>
  <printOptions/>
  <pageMargins left="0.7" right="0.7" top="0.75" bottom="0.75" header="0.3" footer="0.3"/>
  <pageSetup horizontalDpi="600" verticalDpi="600" orientation="portrait" paperSize="9" scale="3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2012-11-22T16:39:11Z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  <property fmtid="{D5CDD505-2E9C-101B-9397-08002B2CF9AE}" pid="15" name="UK Protective Marking">
    <vt:lpwstr>NO PROTECTIVE MARKING</vt:lpwstr>
  </property>
  <property fmtid="{D5CDD505-2E9C-101B-9397-08002B2CF9AE}" pid="16" name="Subject Category">
    <vt:lpwstr/>
  </property>
  <property fmtid="{D5CDD505-2E9C-101B-9397-08002B2CF9AE}" pid="17" name="Keyword">
    <vt:lpwstr/>
  </property>
  <property fmtid="{D5CDD505-2E9C-101B-9397-08002B2CF9AE}" pid="18" name="Description0">
    <vt:lpwstr/>
  </property>
  <property fmtid="{D5CDD505-2E9C-101B-9397-08002B2CF9AE}" pid="19" name="Author0">
    <vt:lpwstr>DIIF\pells581</vt:lpwstr>
  </property>
  <property fmtid="{D5CDD505-2E9C-101B-9397-08002B2CF9AE}" pid="20" name="MMS Date Created">
    <vt:lpwstr>2012-10-05T00:00:00Z</vt:lpwstr>
  </property>
  <property fmtid="{D5CDD505-2E9C-101B-9397-08002B2CF9AE}" pid="21" name="Owner">
    <vt:lpwstr>DIIF\pells581</vt:lpwstr>
  </property>
  <property fmtid="{D5CDD505-2E9C-101B-9397-08002B2CF9AE}" pid="22" name="Document Group">
    <vt:lpwstr>Memo</vt:lpwstr>
  </property>
  <property fmtid="{D5CDD505-2E9C-101B-9397-08002B2CF9AE}" pid="23" name="Status">
    <vt:lpwstr>Draft</vt:lpwstr>
  </property>
  <property fmtid="{D5CDD505-2E9C-101B-9397-08002B2CF9AE}" pid="24" name="Document Version">
    <vt:lpwstr/>
  </property>
  <property fmtid="{D5CDD505-2E9C-101B-9397-08002B2CF9AE}" pid="25" name="Review decision">
    <vt:lpwstr/>
  </property>
  <property fmtid="{D5CDD505-2E9C-101B-9397-08002B2CF9AE}" pid="26" name="Approved by">
    <vt:lpwstr/>
  </property>
  <property fmtid="{D5CDD505-2E9C-101B-9397-08002B2CF9AE}" pid="27" name="Fileplan ID">
    <vt:lpwstr/>
  </property>
  <property fmtid="{D5CDD505-2E9C-101B-9397-08002B2CF9AE}" pid="28" name="Date next version due">
    <vt:lpwstr/>
  </property>
  <property fmtid="{D5CDD505-2E9C-101B-9397-08002B2CF9AE}" pid="29" name="Source">
    <vt:lpwstr/>
  </property>
  <property fmtid="{D5CDD505-2E9C-101B-9397-08002B2CF9AE}" pid="30" name="Purpose">
    <vt:lpwstr/>
  </property>
  <property fmtid="{D5CDD505-2E9C-101B-9397-08002B2CF9AE}" pid="31" name="Abstract">
    <vt:lpwstr/>
  </property>
  <property fmtid="{D5CDD505-2E9C-101B-9397-08002B2CF9AE}" pid="32" name="Security descriptors">
    <vt:lpwstr/>
  </property>
  <property fmtid="{D5CDD505-2E9C-101B-9397-08002B2CF9AE}" pid="33" name="Security National Caveats">
    <vt:lpwstr/>
  </property>
  <property fmtid="{D5CDD505-2E9C-101B-9397-08002B2CF9AE}" pid="34" name="Security non-UK constraints">
    <vt:lpwstr/>
  </property>
  <property fmtid="{D5CDD505-2E9C-101B-9397-08002B2CF9AE}" pid="35" name="Nickname">
    <vt:lpwstr/>
  </property>
  <property fmtid="{D5CDD505-2E9C-101B-9397-08002B2CF9AE}" pid="36" name="Contributor">
    <vt:lpwstr/>
  </property>
  <property fmtid="{D5CDD505-2E9C-101B-9397-08002B2CF9AE}" pid="37" name="Contact">
    <vt:lpwstr>DIIF\pells581</vt:lpwstr>
  </property>
  <property fmtid="{D5CDD505-2E9C-101B-9397-08002B2CF9AE}" pid="38" name="Publisher contact">
    <vt:lpwstr/>
  </property>
  <property fmtid="{D5CDD505-2E9C-101B-9397-08002B2CF9AE}" pid="39" name="Publisher">
    <vt:lpwstr/>
  </property>
  <property fmtid="{D5CDD505-2E9C-101B-9397-08002B2CF9AE}" pid="40" name="Geographical region">
    <vt:lpwstr/>
  </property>
  <property fmtid="{D5CDD505-2E9C-101B-9397-08002B2CF9AE}" pid="41" name="Geographical detail">
    <vt:lpwstr/>
  </property>
  <property fmtid="{D5CDD505-2E9C-101B-9397-08002B2CF9AE}" pid="42" name="Content time-line">
    <vt:lpwstr/>
  </property>
  <property fmtid="{D5CDD505-2E9C-101B-9397-08002B2CF9AE}" pid="43" name="Alternative title">
    <vt:lpwstr/>
  </property>
  <property fmtid="{D5CDD505-2E9C-101B-9397-08002B2CF9AE}" pid="44" name="Copyright">
    <vt:lpwstr/>
  </property>
  <property fmtid="{D5CDD505-2E9C-101B-9397-08002B2CF9AE}" pid="45" name="Date acquired">
    <vt:lpwstr/>
  </property>
  <property fmtid="{D5CDD505-2E9C-101B-9397-08002B2CF9AE}" pid="46" name="Date available">
    <vt:lpwstr/>
  </property>
  <property fmtid="{D5CDD505-2E9C-101B-9397-08002B2CF9AE}" pid="47" name="FOI Exemption">
    <vt:lpwstr/>
  </property>
  <property fmtid="{D5CDD505-2E9C-101B-9397-08002B2CF9AE}" pid="48" name="FOI released on request">
    <vt:lpwstr/>
  </property>
  <property fmtid="{D5CDD505-2E9C-101B-9397-08002B2CF9AE}" pid="49" name="FOI Publication Date">
    <vt:lpwstr/>
  </property>
  <property fmtid="{D5CDD505-2E9C-101B-9397-08002B2CF9AE}" pid="50" name="FOI Disclosability Indicator">
    <vt:lpwstr>Not Assessed</vt:lpwstr>
  </property>
</Properties>
</file>