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4100" windowHeight="6795" tabRatio="619" activeTab="6"/>
  </bookViews>
  <sheets>
    <sheet name="Cover" sheetId="1" r:id="rId1"/>
    <sheet name="Notes" sheetId="2" r:id="rId2"/>
    <sheet name="Index" sheetId="3" r:id="rId3"/>
    <sheet name="A2.1" sheetId="4" r:id="rId4"/>
    <sheet name="A2.2" sheetId="5" r:id="rId5"/>
    <sheet name="A2.3" sheetId="6" r:id="rId6"/>
    <sheet name="A2.4" sheetId="7" r:id="rId7"/>
    <sheet name="A2.5" sheetId="8" r:id="rId8"/>
  </sheets>
  <definedNames>
    <definedName name="OLE_LINK3" localSheetId="3">'A2.1'!$A$1</definedName>
    <definedName name="OLE_LINK3" localSheetId="4">'A2.2'!$A$1</definedName>
  </definedNames>
  <calcPr fullCalcOnLoad="1"/>
</workbook>
</file>

<file path=xl/sharedStrings.xml><?xml version="1.0" encoding="utf-8"?>
<sst xmlns="http://schemas.openxmlformats.org/spreadsheetml/2006/main" count="148" uniqueCount="87">
  <si>
    <t>£1- £10K</t>
  </si>
  <si>
    <t>£10K-£100K</t>
  </si>
  <si>
    <t>£100K-£1m</t>
  </si>
  <si>
    <t>£1m-£10m</t>
  </si>
  <si>
    <t>£10m-£25m</t>
  </si>
  <si>
    <t>£25m-£500m</t>
  </si>
  <si>
    <t>£500m+</t>
  </si>
  <si>
    <t>*</t>
  </si>
  <si>
    <t>Count at year end</t>
  </si>
  <si>
    <t>Enterprise count</t>
  </si>
  <si>
    <t>Source: Aston University analysis from ONS Business Structure Database (BSD)</t>
  </si>
  <si>
    <t>Release date: Tuesday 29th November 2011</t>
  </si>
  <si>
    <t>Employment count</t>
  </si>
  <si>
    <t>Year of Birth</t>
  </si>
  <si>
    <t>Total number of mid-sized businesses in 2010</t>
  </si>
  <si>
    <r>
      <t>1997</t>
    </r>
    <r>
      <rPr>
        <vertAlign val="superscript"/>
        <sz val="8"/>
        <rFont val="Arial"/>
        <family val="2"/>
      </rPr>
      <t>1</t>
    </r>
  </si>
  <si>
    <t>1 1997 includes those  born up to and including 1997</t>
  </si>
  <si>
    <t>Survived to 2010 and still MSB</t>
  </si>
  <si>
    <t>Birth in year as MSB enterprise</t>
  </si>
  <si>
    <t>Birth in year as MSB or became MSB between birth &amp; 2010</t>
  </si>
  <si>
    <t>Birth, All enterpises</t>
  </si>
  <si>
    <t>Employment count at start of year</t>
  </si>
  <si>
    <r>
      <t>New employment from existing enterprises</t>
    </r>
    <r>
      <rPr>
        <b/>
        <vertAlign val="superscript"/>
        <sz val="8"/>
        <rFont val="Arial"/>
        <family val="2"/>
      </rPr>
      <t>1</t>
    </r>
  </si>
  <si>
    <t>2 includes contracting enterprises which remain as MSBs or become smaller than MSBs</t>
  </si>
  <si>
    <t>Lost employment due to MSB Exits from IDBR</t>
  </si>
  <si>
    <r>
      <t>Lost employment due to MSBs contracting</t>
    </r>
    <r>
      <rPr>
        <b/>
        <vertAlign val="superscript"/>
        <sz val="8"/>
        <rFont val="Arial"/>
        <family val="2"/>
      </rPr>
      <t>2</t>
    </r>
  </si>
  <si>
    <t>New employment from Births onto IDBR</t>
  </si>
  <si>
    <t>Lost employment due to exits from IDBR</t>
  </si>
  <si>
    <t>New employment from expansion of existing enterprises</t>
  </si>
  <si>
    <t>Lost employment due to contraction of existing enterprises</t>
  </si>
  <si>
    <t>Birth in 1998</t>
  </si>
  <si>
    <t>Exits 1998-2010</t>
  </si>
  <si>
    <t>Size-bands - 2010 distribution (destination of Surviving 1998 birth enterprises)</t>
  </si>
  <si>
    <t>MSB £25m-£500m</t>
  </si>
  <si>
    <t>* disclosive data</t>
  </si>
  <si>
    <t>No sales in birth year</t>
  </si>
  <si>
    <t>Size-bands in birth year, 1997-2010</t>
  </si>
  <si>
    <t>Exits 1997-2010</t>
  </si>
  <si>
    <t xml:space="preserve">All enterprises </t>
  </si>
  <si>
    <r>
      <t>All enterprises</t>
    </r>
    <r>
      <rPr>
        <vertAlign val="superscript"/>
        <sz val="8"/>
        <rFont val="Arial"/>
        <family val="2"/>
      </rPr>
      <t>1</t>
    </r>
  </si>
  <si>
    <t>1997 stock and all births 1998-2010</t>
  </si>
  <si>
    <t>Size-bands - 2010 distribution (destination of Surviving 1997 stock &amp; 1998-2010 birth enterprises)</t>
  </si>
  <si>
    <t>Size-bands in 1998 birth year</t>
  </si>
  <si>
    <t>New employment from IDBR Births as MSBs</t>
  </si>
  <si>
    <t>Smaller than MSB</t>
  </si>
  <si>
    <t>MSB</t>
  </si>
  <si>
    <t>Larger than MSB</t>
  </si>
  <si>
    <t>1 Includes expanding enterprises which are existing MSBs or non-MSBs which expand to become MSBs</t>
  </si>
  <si>
    <t>Notes:</t>
  </si>
  <si>
    <t xml:space="preserve">1. This excel workbook contains statistical analysis undertaken by Aston University on behalf of BIS using  the  ONS the Business Structure Database and all data in the tables are Crown Copyright. The use of the ONS statistical data in this work does not imply the endorsement of the ONS in relation to the interpretation or analysis of the statistical data. This work uses research datasets which may not exactly reproduce published National Statistics aggregates. </t>
  </si>
  <si>
    <t>Note: This analysis was funded by BIS and undertaken by Mark Hart, Michael Anyadike-Danes and Karen Bonner of Aston University</t>
  </si>
  <si>
    <t>See Notes for details about the data contained in this release</t>
  </si>
  <si>
    <t>Index to Tables</t>
  </si>
  <si>
    <t xml:space="preserve">BIS welcomes any comments, queries or feedback on this release: </t>
  </si>
  <si>
    <t>Please contact:</t>
  </si>
  <si>
    <t>Jonathan Gershlick / Keith Brook</t>
  </si>
  <si>
    <t>ESBR</t>
  </si>
  <si>
    <t>BIS</t>
  </si>
  <si>
    <t>1 Victoria St</t>
  </si>
  <si>
    <t>London</t>
  </si>
  <si>
    <t>SW1H 0ET</t>
  </si>
  <si>
    <t>Tel: +44 (0)20 7215 6330 / 3292</t>
  </si>
  <si>
    <t>Email: jonathan.gershlick@bis.gsi.gov.uk</t>
  </si>
  <si>
    <t>Email: keith.brook@bis.gsi.gov.uk</t>
  </si>
  <si>
    <t>INDEX OF TABLES</t>
  </si>
  <si>
    <t>3. The "private sector" is defined here to include the following industrial sectors (SIC2003):  Manufacturing (D); Utilities (E); Construction (F); Wholesale &amp; Retail trade (G); Hotels &amp; restaurants (H); Transport, storage &amp; Communication (I); Finance (J); Real estate, renting &amp; other business services (K); Other community, social &amp; personal service activities (O)</t>
  </si>
  <si>
    <t xml:space="preserve">4. In interpreting tables of data classified by size-band it is important to remember that membership of the size-band categories changes over time. Enterprises are born, die, and also change their size: for example, a mid-sized business in one year may or may not be a mid-size business in the following year. These tables take no account of such movements. </t>
  </si>
  <si>
    <t xml:space="preserve">5. Turnover bands are in nominal figures (i.e. no account has been taken of inflation over time). </t>
  </si>
  <si>
    <t>2. The BSD is a series of annual 'snapshots' of the Inter-Departmental Business Register, an administrative database which captures information from VAT returns and employer Pay As You Earn (PAYE) tax and social security records. The unit of analysis is an "employer enterprise'' - a business with at least one employee.  Using the unique firm identifier, firm-level records from the successive annual snapshots have been linked together. For each enterprise data exists for its birth; death; employee numbers for each year; industrial classification; and in most cases annual turnover data. For details on the matching process between the BSD and FAME, see 'Description of BSD and FAME matching' on the web-page.</t>
  </si>
  <si>
    <t>UK private sector job creation and destruction (Mid-sized Business enterprises)</t>
  </si>
  <si>
    <t>UK private sector job creation and destruction (All enterpise sizes)</t>
  </si>
  <si>
    <t>Count of UK private sector enterprise births and their survival as MSBs in 2010: 1997-2010</t>
  </si>
  <si>
    <t>Count of UK private sector enterprises born in 1998 and their 2010 destination by Turnover size-band</t>
  </si>
  <si>
    <t>Cumulative count of UK private sector enterprises (1997 stock and 1998-2010 births) and their 2010 destination by Turnover size-band</t>
  </si>
  <si>
    <t xml:space="preserve">Table A2.1 </t>
  </si>
  <si>
    <t>Table A2.2</t>
  </si>
  <si>
    <t>Table A2.3</t>
  </si>
  <si>
    <t>Table A2.4</t>
  </si>
  <si>
    <t>Table A2.5</t>
  </si>
  <si>
    <t>Table A2.5 Cumulative count of UK private sector enterprises (1997 stock and 1998-2010 births) and their 2010 destination by Turnover size-band</t>
  </si>
  <si>
    <t>Table A2.4 Count of UK private sector enterprises born in 1998 and their 2010 destination by Turnover size-band</t>
  </si>
  <si>
    <t>Table A2.3  Count of UK private sector enterprise births and their survival as MSBs in 2010: 1997-2010</t>
  </si>
  <si>
    <t>Table A2.2 UK private sector job creation and destruction (All enterpise sizes)</t>
  </si>
  <si>
    <t>Table A2.1 UK private sector job creation and destruction (Mid-sized Business enterprises)</t>
  </si>
  <si>
    <t>Return to Index</t>
  </si>
  <si>
    <t>Aston University Growth &amp; Survival Analysis of Mid-sized Businesses</t>
  </si>
  <si>
    <t>1 The total births differ from the 1998 births in TableA2.3 because some enterpises on the IDBR have a record of employment but no turnover, so are treated as 'dead' on the basis of this table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</si>
</sst>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_-* #,##0.0_-;\-* #,##0.0_-;_-* &quot;-&quot;??_-;_-@_-"/>
    <numFmt numFmtId="170" formatCode="_-* #,##0_-;\-* #,##0_-;_-* &quot;-&quot;??_-;_-@_-"/>
    <numFmt numFmtId="171" formatCode="0.0"/>
    <numFmt numFmtId="172" formatCode="0.000000"/>
    <numFmt numFmtId="173" formatCode="0.00000"/>
    <numFmt numFmtId="174" formatCode="0.0000"/>
    <numFmt numFmtId="175" formatCode="0.000"/>
    <numFmt numFmtId="176" formatCode="0.0%"/>
    <numFmt numFmtId="177" formatCode="0.00000000"/>
    <numFmt numFmtId="178" formatCode="0.0000000"/>
    <numFmt numFmtId="179" formatCode="_(* #,##0.00_);_(* \(#,##0.00\);_(* &quot;-&quot;??_);_(@_)"/>
    <numFmt numFmtId="180" formatCode="_(* #,##0_);_(* \(#,##0\);_(* &quot;-&quot;_);_(@_)"/>
    <numFmt numFmtId="181" formatCode="_(&quot;$&quot;* #,##0.00_);_(&quot;$&quot;* \(#,##0.00\);_(&quot;$&quot;* &quot;-&quot;??_);_(@_)"/>
    <numFmt numFmtId="182" formatCode="_(&quot;$&quot;* #,##0_);_(&quot;$&quot;* \(#,##0\);_(&quot;$&quot;* &quot;-&quot;_);_(@_)"/>
    <numFmt numFmtId="183" formatCode="&quot;£&quot;#,##0"/>
  </numFmts>
  <fonts count="30">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Arial"/>
      <family val="0"/>
    </font>
    <font>
      <i/>
      <sz val="11"/>
      <color indexed="23"/>
      <name val="Calibri"/>
      <family val="2"/>
    </font>
    <font>
      <u val="single"/>
      <sz val="12"/>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i/>
      <sz val="8"/>
      <name val="Arial"/>
      <family val="2"/>
    </font>
    <font>
      <vertAlign val="superscript"/>
      <sz val="8"/>
      <name val="Arial"/>
      <family val="2"/>
    </font>
    <font>
      <b/>
      <vertAlign val="superscript"/>
      <sz val="8"/>
      <name val="Arial"/>
      <family val="2"/>
    </font>
    <font>
      <b/>
      <sz val="18"/>
      <name val="Arial"/>
      <family val="2"/>
    </font>
    <font>
      <b/>
      <sz val="12"/>
      <name val="Arial"/>
      <family val="2"/>
    </font>
    <font>
      <b/>
      <u val="single"/>
      <sz val="8"/>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8"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86">
    <xf numFmtId="0" fontId="0" fillId="0" borderId="0" xfId="0" applyAlignment="1">
      <alignment/>
    </xf>
    <xf numFmtId="0" fontId="2" fillId="0" borderId="0" xfId="0" applyFont="1" applyAlignment="1">
      <alignment/>
    </xf>
    <xf numFmtId="0" fontId="0" fillId="0" borderId="0" xfId="57" applyFont="1" applyAlignment="1">
      <alignment horizontal="right"/>
      <protection/>
    </xf>
    <xf numFmtId="0" fontId="1" fillId="0" borderId="0" xfId="57" applyFont="1">
      <alignment/>
      <protection/>
    </xf>
    <xf numFmtId="0" fontId="1" fillId="0" borderId="0" xfId="57" applyFont="1" applyFill="1">
      <alignment/>
      <protection/>
    </xf>
    <xf numFmtId="0" fontId="1" fillId="0" borderId="10" xfId="57" applyFont="1" applyBorder="1">
      <alignment/>
      <protection/>
    </xf>
    <xf numFmtId="0" fontId="1" fillId="0" borderId="10" xfId="57" applyFont="1" applyFill="1" applyBorder="1" applyAlignment="1">
      <alignment horizontal="right"/>
      <protection/>
    </xf>
    <xf numFmtId="0" fontId="23" fillId="0" borderId="11" xfId="57" applyFont="1" applyBorder="1" applyAlignment="1">
      <alignment horizontal="right" wrapText="1"/>
      <protection/>
    </xf>
    <xf numFmtId="0" fontId="23" fillId="20" borderId="11" xfId="57" applyFont="1" applyFill="1" applyBorder="1" applyAlignment="1">
      <alignment horizontal="right" wrapText="1"/>
      <protection/>
    </xf>
    <xf numFmtId="0" fontId="23" fillId="0" borderId="0" xfId="57" applyFont="1" applyAlignment="1">
      <alignment wrapText="1"/>
      <protection/>
    </xf>
    <xf numFmtId="0" fontId="1" fillId="0" borderId="0" xfId="57" applyFont="1" applyBorder="1" applyAlignment="1">
      <alignment horizontal="right"/>
      <protection/>
    </xf>
    <xf numFmtId="170" fontId="1" fillId="20" borderId="0" xfId="42" applyNumberFormat="1" applyFont="1" applyFill="1" applyBorder="1" applyAlignment="1">
      <alignment horizontal="right"/>
    </xf>
    <xf numFmtId="3" fontId="1" fillId="0" borderId="0" xfId="42" applyNumberFormat="1" applyFont="1" applyBorder="1" applyAlignment="1">
      <alignment horizontal="right"/>
    </xf>
    <xf numFmtId="0" fontId="1" fillId="0" borderId="10" xfId="57" applyFont="1" applyBorder="1" applyAlignment="1">
      <alignment horizontal="right"/>
      <protection/>
    </xf>
    <xf numFmtId="170" fontId="1" fillId="20" borderId="10" xfId="42" applyNumberFormat="1" applyFont="1" applyFill="1" applyBorder="1" applyAlignment="1">
      <alignment horizontal="right"/>
    </xf>
    <xf numFmtId="3" fontId="1" fillId="0" borderId="10" xfId="42" applyNumberFormat="1" applyFont="1" applyBorder="1" applyAlignment="1">
      <alignment horizontal="right"/>
    </xf>
    <xf numFmtId="0" fontId="1" fillId="0" borderId="0" xfId="57" applyFont="1" applyFill="1" applyBorder="1">
      <alignment/>
      <protection/>
    </xf>
    <xf numFmtId="0" fontId="2" fillId="0" borderId="0" xfId="57" applyFont="1">
      <alignment/>
      <protection/>
    </xf>
    <xf numFmtId="0" fontId="0" fillId="0" borderId="0" xfId="57" applyFont="1">
      <alignment/>
      <protection/>
    </xf>
    <xf numFmtId="0" fontId="24" fillId="0" borderId="0" xfId="0" applyFont="1" applyAlignment="1">
      <alignment/>
    </xf>
    <xf numFmtId="0" fontId="1" fillId="0" borderId="0" xfId="0" applyFont="1" applyAlignment="1">
      <alignment/>
    </xf>
    <xf numFmtId="0" fontId="23" fillId="0" borderId="11" xfId="57" applyFont="1" applyFill="1" applyBorder="1" applyAlignment="1">
      <alignment horizontal="right" wrapText="1"/>
      <protection/>
    </xf>
    <xf numFmtId="170" fontId="1" fillId="0" borderId="0" xfId="42" applyNumberFormat="1" applyFont="1" applyFill="1" applyBorder="1" applyAlignment="1">
      <alignment horizontal="right"/>
    </xf>
    <xf numFmtId="3" fontId="1" fillId="0" borderId="0" xfId="42" applyNumberFormat="1" applyFont="1" applyFill="1" applyBorder="1" applyAlignment="1">
      <alignment horizontal="right"/>
    </xf>
    <xf numFmtId="3" fontId="1" fillId="0" borderId="0" xfId="57" applyNumberFormat="1" applyFont="1">
      <alignment/>
      <protection/>
    </xf>
    <xf numFmtId="3" fontId="1" fillId="0" borderId="10" xfId="57" applyNumberFormat="1" applyFont="1" applyBorder="1">
      <alignment/>
      <protection/>
    </xf>
    <xf numFmtId="0" fontId="1" fillId="0" borderId="0" xfId="57" applyFont="1" applyFill="1" applyBorder="1" applyAlignment="1" quotePrefix="1">
      <alignment horizontal="right"/>
      <protection/>
    </xf>
    <xf numFmtId="0" fontId="1" fillId="0" borderId="0" xfId="57" applyFont="1" applyFill="1" applyBorder="1" applyAlignment="1">
      <alignment horizontal="right"/>
      <protection/>
    </xf>
    <xf numFmtId="3" fontId="1" fillId="0" borderId="0" xfId="57" applyNumberFormat="1" applyFont="1" applyFill="1" applyBorder="1" applyAlignment="1">
      <alignment horizontal="right"/>
      <protection/>
    </xf>
    <xf numFmtId="3" fontId="1" fillId="0" borderId="10" xfId="57" applyNumberFormat="1" applyFont="1" applyFill="1" applyBorder="1" applyAlignment="1">
      <alignment horizontal="right"/>
      <protection/>
    </xf>
    <xf numFmtId="0" fontId="1" fillId="0" borderId="10" xfId="57" applyFont="1" applyFill="1" applyBorder="1">
      <alignment/>
      <protection/>
    </xf>
    <xf numFmtId="0" fontId="23" fillId="0" borderId="10" xfId="57" applyFont="1" applyFill="1" applyBorder="1" applyAlignment="1">
      <alignment wrapText="1"/>
      <protection/>
    </xf>
    <xf numFmtId="0" fontId="23" fillId="0" borderId="10" xfId="58" applyFont="1" applyFill="1" applyBorder="1" applyAlignment="1">
      <alignment horizontal="right" wrapText="1"/>
      <protection/>
    </xf>
    <xf numFmtId="0" fontId="1" fillId="0" borderId="0" xfId="0" applyFont="1" applyBorder="1" applyAlignment="1">
      <alignment horizontal="right"/>
    </xf>
    <xf numFmtId="0" fontId="1" fillId="20" borderId="0" xfId="57" applyFont="1" applyFill="1" applyBorder="1">
      <alignment/>
      <protection/>
    </xf>
    <xf numFmtId="0" fontId="23" fillId="20" borderId="10" xfId="57" applyFont="1" applyFill="1" applyBorder="1" applyAlignment="1">
      <alignment horizontal="right" wrapText="1"/>
      <protection/>
    </xf>
    <xf numFmtId="0" fontId="23" fillId="20" borderId="10" xfId="58" applyFont="1" applyFill="1" applyBorder="1" applyAlignment="1">
      <alignment horizontal="right" wrapText="1"/>
      <protection/>
    </xf>
    <xf numFmtId="3" fontId="1" fillId="20" borderId="0" xfId="57" applyNumberFormat="1" applyFont="1" applyFill="1" applyBorder="1" applyAlignment="1">
      <alignment horizontal="right"/>
      <protection/>
    </xf>
    <xf numFmtId="3" fontId="1" fillId="20" borderId="10" xfId="57" applyNumberFormat="1" applyFont="1" applyFill="1" applyBorder="1" applyAlignment="1">
      <alignment horizontal="right"/>
      <protection/>
    </xf>
    <xf numFmtId="3" fontId="23" fillId="20" borderId="11" xfId="57" applyNumberFormat="1" applyFont="1" applyFill="1" applyBorder="1">
      <alignment/>
      <protection/>
    </xf>
    <xf numFmtId="0" fontId="1" fillId="0" borderId="0" xfId="57" applyFont="1" applyFill="1" applyBorder="1" applyAlignment="1">
      <alignment horizontal="left"/>
      <protection/>
    </xf>
    <xf numFmtId="0" fontId="23" fillId="0" borderId="0" xfId="57" applyFont="1" applyFill="1" applyAlignment="1">
      <alignment wrapText="1"/>
      <protection/>
    </xf>
    <xf numFmtId="0" fontId="0" fillId="20" borderId="11" xfId="0" applyFill="1" applyBorder="1" applyAlignment="1">
      <alignment horizontal="right"/>
    </xf>
    <xf numFmtId="0" fontId="23" fillId="20" borderId="11" xfId="57" applyFont="1" applyFill="1" applyBorder="1" applyAlignment="1">
      <alignment horizontal="left"/>
      <protection/>
    </xf>
    <xf numFmtId="0" fontId="1" fillId="0" borderId="0" xfId="57" applyFont="1" applyBorder="1">
      <alignment/>
      <protection/>
    </xf>
    <xf numFmtId="0" fontId="1" fillId="0" borderId="0" xfId="57" applyFont="1" applyBorder="1" applyAlignment="1">
      <alignment horizontal="right" wrapText="1"/>
      <protection/>
    </xf>
    <xf numFmtId="0" fontId="1" fillId="0" borderId="11" xfId="57" applyFont="1" applyBorder="1">
      <alignment/>
      <protection/>
    </xf>
    <xf numFmtId="3" fontId="1" fillId="0" borderId="0" xfId="57" applyNumberFormat="1" applyFont="1" applyBorder="1" applyAlignment="1">
      <alignment horizontal="right"/>
      <protection/>
    </xf>
    <xf numFmtId="3" fontId="1" fillId="0" borderId="10" xfId="57" applyNumberFormat="1" applyFont="1" applyBorder="1" applyAlignment="1">
      <alignment horizontal="right"/>
      <protection/>
    </xf>
    <xf numFmtId="3" fontId="1" fillId="0" borderId="11" xfId="57" applyNumberFormat="1" applyFont="1" applyBorder="1" applyAlignment="1">
      <alignment horizontal="right"/>
      <protection/>
    </xf>
    <xf numFmtId="3" fontId="1" fillId="0" borderId="11" xfId="57" applyNumberFormat="1" applyFont="1" applyFill="1" applyBorder="1" applyAlignment="1">
      <alignment horizontal="right"/>
      <protection/>
    </xf>
    <xf numFmtId="0" fontId="1" fillId="0" borderId="0" xfId="57" applyFont="1" applyAlignment="1">
      <alignment horizontal="right" wrapText="1"/>
      <protection/>
    </xf>
    <xf numFmtId="3" fontId="1" fillId="20" borderId="11" xfId="57" applyNumberFormat="1" applyFont="1" applyFill="1" applyBorder="1" applyAlignment="1">
      <alignment horizontal="right"/>
      <protection/>
    </xf>
    <xf numFmtId="0" fontId="1" fillId="0" borderId="0" xfId="0" applyFont="1" applyAlignment="1">
      <alignment wrapText="1"/>
    </xf>
    <xf numFmtId="3" fontId="1" fillId="0" borderId="0" xfId="0" applyNumberFormat="1" applyFont="1" applyAlignment="1">
      <alignment/>
    </xf>
    <xf numFmtId="0" fontId="1" fillId="0" borderId="10" xfId="0" applyFont="1" applyBorder="1" applyAlignment="1">
      <alignment/>
    </xf>
    <xf numFmtId="3" fontId="1" fillId="0" borderId="10" xfId="0" applyNumberFormat="1" applyFont="1" applyBorder="1" applyAlignment="1">
      <alignment/>
    </xf>
    <xf numFmtId="0" fontId="1" fillId="0" borderId="11" xfId="0" applyFont="1" applyBorder="1" applyAlignment="1">
      <alignment/>
    </xf>
    <xf numFmtId="3" fontId="1" fillId="0" borderId="11" xfId="0" applyNumberFormat="1" applyFont="1" applyBorder="1" applyAlignment="1">
      <alignment/>
    </xf>
    <xf numFmtId="0" fontId="23" fillId="0" borderId="10" xfId="57" applyFont="1" applyBorder="1" applyAlignment="1">
      <alignment horizontal="right" wrapText="1"/>
      <protection/>
    </xf>
    <xf numFmtId="3" fontId="1" fillId="20" borderId="0" xfId="0" applyNumberFormat="1" applyFont="1" applyFill="1" applyAlignment="1">
      <alignment/>
    </xf>
    <xf numFmtId="3" fontId="1" fillId="20" borderId="10" xfId="0" applyNumberFormat="1" applyFont="1" applyFill="1" applyBorder="1" applyAlignment="1">
      <alignment/>
    </xf>
    <xf numFmtId="3" fontId="1" fillId="20" borderId="11" xfId="0" applyNumberFormat="1" applyFont="1" applyFill="1" applyBorder="1" applyAlignment="1">
      <alignment/>
    </xf>
    <xf numFmtId="0" fontId="23" fillId="20" borderId="10" xfId="0" applyFont="1" applyFill="1" applyBorder="1" applyAlignment="1">
      <alignment horizontal="center"/>
    </xf>
    <xf numFmtId="0" fontId="23" fillId="0" borderId="10" xfId="0" applyFont="1" applyBorder="1" applyAlignment="1">
      <alignment horizontal="center" wrapText="1"/>
    </xf>
    <xf numFmtId="0" fontId="0" fillId="0" borderId="0" xfId="0" applyAlignment="1">
      <alignment wrapText="1"/>
    </xf>
    <xf numFmtId="0" fontId="0" fillId="0" borderId="0" xfId="0" applyNumberFormat="1" applyAlignment="1">
      <alignment wrapText="1"/>
    </xf>
    <xf numFmtId="0" fontId="0" fillId="24" borderId="0" xfId="0" applyNumberFormat="1" applyFont="1" applyFill="1" applyBorder="1" applyAlignment="1" applyProtection="1">
      <alignment vertical="top"/>
      <protection locked="0"/>
    </xf>
    <xf numFmtId="0" fontId="27" fillId="24" borderId="0" xfId="0" applyNumberFormat="1" applyFont="1" applyFill="1" applyBorder="1" applyAlignment="1" applyProtection="1">
      <alignment vertical="top"/>
      <protection locked="0"/>
    </xf>
    <xf numFmtId="0" fontId="0" fillId="24" borderId="0" xfId="0" applyNumberFormat="1" applyFill="1" applyBorder="1" applyAlignment="1" applyProtection="1">
      <alignment vertical="top"/>
      <protection locked="0"/>
    </xf>
    <xf numFmtId="0" fontId="2" fillId="24" borderId="0" xfId="0" applyNumberFormat="1" applyFont="1" applyFill="1" applyBorder="1" applyAlignment="1" applyProtection="1">
      <alignment vertical="top" wrapText="1"/>
      <protection locked="0"/>
    </xf>
    <xf numFmtId="0" fontId="0" fillId="24" borderId="0" xfId="0" applyNumberFormat="1" applyFont="1" applyFill="1" applyBorder="1" applyAlignment="1" applyProtection="1">
      <alignment vertical="top"/>
      <protection locked="0"/>
    </xf>
    <xf numFmtId="0" fontId="2" fillId="24" borderId="0" xfId="0" applyNumberFormat="1" applyFont="1" applyFill="1" applyBorder="1" applyAlignment="1" applyProtection="1">
      <alignment vertical="top"/>
      <protection locked="0"/>
    </xf>
    <xf numFmtId="0" fontId="28" fillId="0" borderId="0" xfId="0" applyFont="1" applyAlignment="1">
      <alignment/>
    </xf>
    <xf numFmtId="0" fontId="15" fillId="0" borderId="0" xfId="53" applyAlignment="1">
      <alignment/>
    </xf>
    <xf numFmtId="0" fontId="29" fillId="0" borderId="0" xfId="53" applyFont="1" applyFill="1" applyAlignment="1">
      <alignment horizontal="right"/>
    </xf>
    <xf numFmtId="2" fontId="23" fillId="20" borderId="10" xfId="57" applyNumberFormat="1" applyFont="1" applyFill="1" applyBorder="1" applyAlignment="1">
      <alignment horizontal="center"/>
      <protection/>
    </xf>
    <xf numFmtId="2" fontId="0" fillId="20" borderId="10" xfId="0" applyNumberFormat="1" applyFill="1" applyBorder="1" applyAlignment="1">
      <alignment horizontal="center"/>
    </xf>
    <xf numFmtId="0" fontId="2" fillId="0" borderId="0" xfId="57" applyFont="1" applyAlignment="1">
      <alignment wrapText="1"/>
      <protection/>
    </xf>
    <xf numFmtId="0" fontId="0" fillId="0" borderId="0" xfId="0" applyAlignment="1">
      <alignment wrapText="1"/>
    </xf>
    <xf numFmtId="0" fontId="23" fillId="0" borderId="11" xfId="57" applyFont="1" applyBorder="1" applyAlignment="1">
      <alignment horizontal="center"/>
      <protection/>
    </xf>
    <xf numFmtId="0" fontId="1" fillId="0" borderId="11" xfId="0" applyFont="1" applyBorder="1" applyAlignment="1">
      <alignment horizontal="center"/>
    </xf>
    <xf numFmtId="0" fontId="1" fillId="0" borderId="0" xfId="57" applyFont="1" applyBorder="1" applyAlignment="1">
      <alignment wrapText="1"/>
      <protection/>
    </xf>
    <xf numFmtId="0" fontId="0" fillId="0" borderId="11" xfId="0" applyBorder="1" applyAlignment="1">
      <alignment horizontal="center"/>
    </xf>
    <xf numFmtId="0" fontId="23" fillId="0" borderId="10" xfId="57" applyFont="1" applyBorder="1" applyAlignment="1">
      <alignment horizontal="center" wrapText="1"/>
      <protection/>
    </xf>
    <xf numFmtId="0" fontId="15" fillId="24" borderId="0" xfId="53" applyNumberFormat="1" applyFill="1" applyBorder="1" applyAlignment="1" applyProtection="1">
      <alignmen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id sized businesses basic data1 with edits" xfId="57"/>
    <cellStyle name="Normal_midcap_by_cohort"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9525</xdr:rowOff>
    </xdr:from>
    <xdr:to>
      <xdr:col>1</xdr:col>
      <xdr:colOff>2381250</xdr:colOff>
      <xdr:row>2</xdr:row>
      <xdr:rowOff>133350</xdr:rowOff>
    </xdr:to>
    <xdr:pic>
      <xdr:nvPicPr>
        <xdr:cNvPr id="1" name="Picture 1" descr="BIS Department for Business Innovation and Skills"/>
        <xdr:cNvPicPr preferRelativeResize="1">
          <a:picLocks noChangeAspect="1"/>
        </xdr:cNvPicPr>
      </xdr:nvPicPr>
      <xdr:blipFill>
        <a:blip r:embed="rId1"/>
        <a:stretch>
          <a:fillRect/>
        </a:stretch>
      </xdr:blipFill>
      <xdr:spPr>
        <a:xfrm>
          <a:off x="257175" y="9525"/>
          <a:ext cx="23812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B27"/>
  <sheetViews>
    <sheetView workbookViewId="0" topLeftCell="A1">
      <selection activeCell="B10" sqref="B10"/>
    </sheetView>
  </sheetViews>
  <sheetFormatPr defaultColWidth="9.140625" defaultRowHeight="12.75"/>
  <cols>
    <col min="1" max="1" width="3.8515625" style="67" customWidth="1"/>
    <col min="2" max="2" width="63.8515625" style="67" customWidth="1"/>
    <col min="3" max="3" width="14.7109375" style="67" customWidth="1"/>
    <col min="4" max="6" width="44.140625" style="67" customWidth="1"/>
    <col min="7" max="16384" width="9.140625" style="67" customWidth="1"/>
  </cols>
  <sheetData>
    <row r="1" ht="12.75"/>
    <row r="2" ht="30" customHeight="1"/>
    <row r="3" ht="12.75"/>
    <row r="5" ht="23.25">
      <c r="B5" s="68" t="s">
        <v>85</v>
      </c>
    </row>
    <row r="6" ht="12.75">
      <c r="B6" s="69"/>
    </row>
    <row r="7" ht="38.25">
      <c r="B7" s="70" t="s">
        <v>50</v>
      </c>
    </row>
    <row r="9" ht="12.75">
      <c r="B9" s="71"/>
    </row>
    <row r="10" ht="15">
      <c r="B10" s="85" t="s">
        <v>51</v>
      </c>
    </row>
    <row r="11" ht="12.75">
      <c r="B11" s="71"/>
    </row>
    <row r="12" ht="15">
      <c r="B12" s="85" t="s">
        <v>52</v>
      </c>
    </row>
    <row r="13" ht="12.75" customHeight="1">
      <c r="B13" s="71"/>
    </row>
    <row r="16" ht="12.75">
      <c r="B16" s="72" t="s">
        <v>53</v>
      </c>
    </row>
    <row r="18" ht="12.75">
      <c r="B18" s="72" t="s">
        <v>54</v>
      </c>
    </row>
    <row r="19" ht="12.75">
      <c r="B19" s="69" t="s">
        <v>55</v>
      </c>
    </row>
    <row r="20" ht="12.75">
      <c r="B20" s="67" t="s">
        <v>56</v>
      </c>
    </row>
    <row r="21" ht="12.75">
      <c r="B21" s="67" t="s">
        <v>57</v>
      </c>
    </row>
    <row r="22" ht="12.75">
      <c r="B22" s="67" t="s">
        <v>58</v>
      </c>
    </row>
    <row r="23" ht="12.75">
      <c r="B23" s="67" t="s">
        <v>59</v>
      </c>
    </row>
    <row r="24" ht="12.75">
      <c r="B24" s="67" t="s">
        <v>60</v>
      </c>
    </row>
    <row r="25" ht="12.75">
      <c r="B25" s="69" t="s">
        <v>61</v>
      </c>
    </row>
    <row r="26" ht="12.75">
      <c r="B26" s="69" t="s">
        <v>62</v>
      </c>
    </row>
    <row r="27" ht="12.75">
      <c r="B27" s="69" t="s">
        <v>63</v>
      </c>
    </row>
  </sheetData>
  <hyperlinks>
    <hyperlink ref="B10" location="Notes!A1" display="See Notes for details about the data contained in this release"/>
    <hyperlink ref="B12" location="Index!A1" display="Index to Tables"/>
  </hyperlinks>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140625" defaultRowHeight="12.75"/>
  <cols>
    <col min="1" max="1" width="131.7109375" style="0" customWidth="1"/>
  </cols>
  <sheetData>
    <row r="1" ht="12.75">
      <c r="A1" s="1" t="s">
        <v>48</v>
      </c>
    </row>
    <row r="2" ht="12.75">
      <c r="A2" s="1"/>
    </row>
    <row r="3" ht="42" customHeight="1">
      <c r="A3" s="65" t="s">
        <v>49</v>
      </c>
    </row>
    <row r="4" ht="64.5" customHeight="1">
      <c r="A4" s="66" t="s">
        <v>68</v>
      </c>
    </row>
    <row r="5" ht="39.75" customHeight="1">
      <c r="A5" s="65" t="s">
        <v>65</v>
      </c>
    </row>
    <row r="6" ht="39.75" customHeight="1">
      <c r="A6" s="66" t="s">
        <v>66</v>
      </c>
    </row>
    <row r="7" ht="12.75">
      <c r="A7" t="s">
        <v>67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7"/>
  <sheetViews>
    <sheetView workbookViewId="0" topLeftCell="A1">
      <selection activeCell="B17" sqref="B17"/>
    </sheetView>
  </sheetViews>
  <sheetFormatPr defaultColWidth="9.140625" defaultRowHeight="12.75"/>
  <cols>
    <col min="1" max="1" width="15.00390625" style="0" customWidth="1"/>
  </cols>
  <sheetData>
    <row r="1" ht="15.75">
      <c r="A1" s="73" t="s">
        <v>64</v>
      </c>
    </row>
    <row r="3" spans="1:2" ht="15">
      <c r="A3" s="74" t="s">
        <v>74</v>
      </c>
      <c r="B3" s="17" t="s">
        <v>69</v>
      </c>
    </row>
    <row r="4" spans="1:2" ht="15">
      <c r="A4" s="74" t="s">
        <v>75</v>
      </c>
      <c r="B4" s="17" t="s">
        <v>70</v>
      </c>
    </row>
    <row r="5" spans="1:2" ht="15">
      <c r="A5" s="74" t="s">
        <v>76</v>
      </c>
      <c r="B5" s="1" t="s">
        <v>71</v>
      </c>
    </row>
    <row r="6" spans="1:2" ht="15">
      <c r="A6" s="74" t="s">
        <v>77</v>
      </c>
      <c r="B6" s="17" t="s">
        <v>72</v>
      </c>
    </row>
    <row r="7" spans="1:2" ht="15">
      <c r="A7" s="74" t="s">
        <v>78</v>
      </c>
      <c r="B7" s="1" t="s">
        <v>73</v>
      </c>
    </row>
  </sheetData>
  <hyperlinks>
    <hyperlink ref="A3" location="A2.1!A1" display="Table A2.1 "/>
    <hyperlink ref="A4" location="A2.2!A1" display="Table A2.2"/>
    <hyperlink ref="A5" location="A2.3!A1" display="Table A2.3"/>
    <hyperlink ref="A6" location="A2.4!A1" display="Table A2.4"/>
    <hyperlink ref="A7" location="A2.5!A1" display="Table A2.5"/>
  </hyperlink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21"/>
  <sheetViews>
    <sheetView workbookViewId="0" topLeftCell="A1">
      <selection activeCell="G1" sqref="G1"/>
    </sheetView>
  </sheetViews>
  <sheetFormatPr defaultColWidth="9.140625" defaultRowHeight="12.75"/>
  <cols>
    <col min="1" max="1" width="11.7109375" style="3" customWidth="1"/>
    <col min="2" max="5" width="13.7109375" style="3" customWidth="1"/>
    <col min="6" max="6" width="18.00390625" style="3" customWidth="1"/>
    <col min="7" max="7" width="15.421875" style="4" customWidth="1"/>
    <col min="8" max="16384" width="11.421875" style="3" customWidth="1"/>
  </cols>
  <sheetData>
    <row r="1" spans="1:7" ht="12.75">
      <c r="A1" s="17" t="s">
        <v>83</v>
      </c>
      <c r="B1" s="18"/>
      <c r="C1" s="18"/>
      <c r="D1" s="18"/>
      <c r="E1" s="18"/>
      <c r="F1" s="18"/>
      <c r="G1" s="75" t="s">
        <v>84</v>
      </c>
    </row>
    <row r="2" spans="1:7" ht="11.25">
      <c r="A2" s="5"/>
      <c r="B2" s="5"/>
      <c r="C2" s="5"/>
      <c r="D2" s="5"/>
      <c r="E2" s="5"/>
      <c r="F2" s="5"/>
      <c r="G2" s="6" t="s">
        <v>12</v>
      </c>
    </row>
    <row r="3" spans="1:7" s="9" customFormat="1" ht="45" customHeight="1">
      <c r="A3" s="7"/>
      <c r="B3" s="8" t="s">
        <v>21</v>
      </c>
      <c r="C3" s="8" t="s">
        <v>43</v>
      </c>
      <c r="D3" s="8" t="s">
        <v>22</v>
      </c>
      <c r="E3" s="7" t="s">
        <v>24</v>
      </c>
      <c r="F3" s="7" t="s">
        <v>25</v>
      </c>
      <c r="G3" s="8" t="s">
        <v>8</v>
      </c>
    </row>
    <row r="4" spans="1:9" ht="11.25">
      <c r="A4" s="10">
        <v>1997</v>
      </c>
      <c r="B4" s="11">
        <v>4305362</v>
      </c>
      <c r="C4" s="11">
        <v>174624</v>
      </c>
      <c r="D4" s="11">
        <v>543539</v>
      </c>
      <c r="E4" s="12">
        <v>-454670</v>
      </c>
      <c r="F4" s="12">
        <v>-360332</v>
      </c>
      <c r="G4" s="11">
        <v>4208523</v>
      </c>
      <c r="H4" s="9"/>
      <c r="I4" s="9"/>
    </row>
    <row r="5" spans="1:7" ht="11.25">
      <c r="A5" s="10">
        <v>1998</v>
      </c>
      <c r="B5" s="11">
        <v>4208523</v>
      </c>
      <c r="C5" s="11">
        <v>123402</v>
      </c>
      <c r="D5" s="11">
        <v>375687</v>
      </c>
      <c r="E5" s="12">
        <v>-280966</v>
      </c>
      <c r="F5" s="12">
        <v>-223960</v>
      </c>
      <c r="G5" s="11">
        <v>4202686</v>
      </c>
    </row>
    <row r="6" spans="1:7" ht="11.25">
      <c r="A6" s="10">
        <v>1999</v>
      </c>
      <c r="B6" s="11">
        <v>4202686</v>
      </c>
      <c r="C6" s="11">
        <v>148078</v>
      </c>
      <c r="D6" s="11">
        <v>469446</v>
      </c>
      <c r="E6" s="12">
        <v>-235286</v>
      </c>
      <c r="F6" s="12">
        <v>-266666</v>
      </c>
      <c r="G6" s="11">
        <v>4318258</v>
      </c>
    </row>
    <row r="7" spans="1:7" ht="11.25">
      <c r="A7" s="10">
        <v>2000</v>
      </c>
      <c r="B7" s="11">
        <v>4318258</v>
      </c>
      <c r="C7" s="11">
        <v>183223</v>
      </c>
      <c r="D7" s="11">
        <v>429741</v>
      </c>
      <c r="E7" s="12">
        <v>-324073</v>
      </c>
      <c r="F7" s="12">
        <v>-346334</v>
      </c>
      <c r="G7" s="11">
        <v>4260815</v>
      </c>
    </row>
    <row r="8" spans="1:7" ht="11.25">
      <c r="A8" s="10">
        <v>2001</v>
      </c>
      <c r="B8" s="11">
        <v>4260815</v>
      </c>
      <c r="C8" s="11">
        <v>180019</v>
      </c>
      <c r="D8" s="11">
        <v>450281</v>
      </c>
      <c r="E8" s="12">
        <v>-220168</v>
      </c>
      <c r="F8" s="12">
        <v>-343816</v>
      </c>
      <c r="G8" s="11">
        <v>4327131</v>
      </c>
    </row>
    <row r="9" spans="1:7" ht="11.25">
      <c r="A9" s="10">
        <v>2002</v>
      </c>
      <c r="B9" s="11">
        <v>4327131</v>
      </c>
      <c r="C9" s="11">
        <v>149569</v>
      </c>
      <c r="D9" s="11">
        <v>348407</v>
      </c>
      <c r="E9" s="12">
        <v>-249453</v>
      </c>
      <c r="F9" s="12">
        <v>-398009</v>
      </c>
      <c r="G9" s="11">
        <v>4177645</v>
      </c>
    </row>
    <row r="10" spans="1:7" ht="11.25" customHeight="1">
      <c r="A10" s="10">
        <v>2003</v>
      </c>
      <c r="B10" s="11">
        <v>4177645</v>
      </c>
      <c r="C10" s="11">
        <v>159239</v>
      </c>
      <c r="D10" s="11">
        <v>276490</v>
      </c>
      <c r="E10" s="12">
        <v>-228367</v>
      </c>
      <c r="F10" s="12">
        <v>-222579</v>
      </c>
      <c r="G10" s="11">
        <v>4162428</v>
      </c>
    </row>
    <row r="11" spans="1:7" ht="11.25">
      <c r="A11" s="10">
        <v>2004</v>
      </c>
      <c r="B11" s="11">
        <v>4162428</v>
      </c>
      <c r="C11" s="11">
        <v>102310</v>
      </c>
      <c r="D11" s="11">
        <v>310984</v>
      </c>
      <c r="E11" s="12">
        <v>-287926</v>
      </c>
      <c r="F11" s="12">
        <v>-293068</v>
      </c>
      <c r="G11" s="11">
        <v>3994728</v>
      </c>
    </row>
    <row r="12" spans="1:7" ht="11.25">
      <c r="A12" s="10">
        <v>2005</v>
      </c>
      <c r="B12" s="11">
        <v>3994728</v>
      </c>
      <c r="C12" s="11">
        <v>87092</v>
      </c>
      <c r="D12" s="11">
        <v>353147</v>
      </c>
      <c r="E12" s="12">
        <v>-206788</v>
      </c>
      <c r="F12" s="12">
        <v>-227441</v>
      </c>
      <c r="G12" s="11">
        <v>4000738</v>
      </c>
    </row>
    <row r="13" spans="1:7" ht="11.25">
      <c r="A13" s="10">
        <v>2006</v>
      </c>
      <c r="B13" s="11">
        <v>4000738</v>
      </c>
      <c r="C13" s="11">
        <v>49567</v>
      </c>
      <c r="D13" s="11">
        <v>297976</v>
      </c>
      <c r="E13" s="12">
        <v>-161426</v>
      </c>
      <c r="F13" s="12">
        <v>-241674</v>
      </c>
      <c r="G13" s="11">
        <v>3945181</v>
      </c>
    </row>
    <row r="14" spans="1:7" ht="11.25">
      <c r="A14" s="10">
        <v>2007</v>
      </c>
      <c r="B14" s="11">
        <v>3945181</v>
      </c>
      <c r="C14" s="11">
        <v>57196</v>
      </c>
      <c r="D14" s="11">
        <v>253157</v>
      </c>
      <c r="E14" s="12">
        <v>-111824</v>
      </c>
      <c r="F14" s="12">
        <v>-213605</v>
      </c>
      <c r="G14" s="11">
        <v>3930105</v>
      </c>
    </row>
    <row r="15" spans="1:7" ht="11.25">
      <c r="A15" s="10">
        <v>2008</v>
      </c>
      <c r="B15" s="11">
        <v>3930105</v>
      </c>
      <c r="C15" s="11">
        <v>57968</v>
      </c>
      <c r="D15" s="11">
        <v>284190</v>
      </c>
      <c r="E15" s="12">
        <v>-120883</v>
      </c>
      <c r="F15" s="12">
        <v>-246759</v>
      </c>
      <c r="G15" s="11">
        <v>3904621</v>
      </c>
    </row>
    <row r="16" spans="1:7" ht="11.25">
      <c r="A16" s="13">
        <v>2009</v>
      </c>
      <c r="B16" s="14">
        <v>3904621</v>
      </c>
      <c r="C16" s="14">
        <v>23827</v>
      </c>
      <c r="D16" s="14">
        <v>212668</v>
      </c>
      <c r="E16" s="15">
        <v>-107587</v>
      </c>
      <c r="F16" s="15">
        <v>-379266</v>
      </c>
      <c r="G16" s="14">
        <v>3654263</v>
      </c>
    </row>
    <row r="17" spans="1:7" ht="11.25">
      <c r="A17" s="40" t="s">
        <v>47</v>
      </c>
      <c r="B17" s="22"/>
      <c r="C17" s="22"/>
      <c r="D17" s="22"/>
      <c r="E17" s="23"/>
      <c r="F17" s="23"/>
      <c r="G17" s="22"/>
    </row>
    <row r="18" spans="1:7" ht="11.25">
      <c r="A18" s="40" t="s">
        <v>23</v>
      </c>
      <c r="B18" s="22"/>
      <c r="C18" s="22"/>
      <c r="D18" s="22"/>
      <c r="E18" s="23"/>
      <c r="F18" s="23"/>
      <c r="G18" s="22"/>
    </row>
    <row r="19" spans="1:7" ht="11.25">
      <c r="A19" s="19" t="s">
        <v>10</v>
      </c>
      <c r="G19" s="3"/>
    </row>
    <row r="20" spans="1:13" ht="11.25">
      <c r="A20" s="20"/>
      <c r="G20" s="33" t="s">
        <v>11</v>
      </c>
      <c r="M20" s="19"/>
    </row>
    <row r="21" ht="11.25">
      <c r="M21" s="20"/>
    </row>
  </sheetData>
  <hyperlinks>
    <hyperlink ref="G1" location="Index!A1" display="Return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G1" sqref="G1"/>
    </sheetView>
  </sheetViews>
  <sheetFormatPr defaultColWidth="9.140625" defaultRowHeight="12.75"/>
  <cols>
    <col min="1" max="1" width="11.421875" style="3" customWidth="1"/>
    <col min="2" max="6" width="13.7109375" style="3" customWidth="1"/>
    <col min="7" max="7" width="13.7109375" style="4" customWidth="1"/>
    <col min="8" max="16384" width="11.421875" style="3" customWidth="1"/>
  </cols>
  <sheetData>
    <row r="1" spans="1:7" ht="12.75">
      <c r="A1" s="17" t="s">
        <v>82</v>
      </c>
      <c r="B1" s="18"/>
      <c r="C1" s="18"/>
      <c r="D1" s="18"/>
      <c r="E1" s="18"/>
      <c r="F1" s="18"/>
      <c r="G1" s="75" t="s">
        <v>84</v>
      </c>
    </row>
    <row r="2" spans="1:7" ht="11.25">
      <c r="A2" s="5"/>
      <c r="B2" s="5"/>
      <c r="C2" s="5"/>
      <c r="D2" s="5"/>
      <c r="E2" s="5"/>
      <c r="F2" s="5"/>
      <c r="G2" s="6" t="s">
        <v>12</v>
      </c>
    </row>
    <row r="3" spans="1:7" s="41" customFormat="1" ht="69.75" customHeight="1">
      <c r="A3" s="21"/>
      <c r="B3" s="21" t="s">
        <v>21</v>
      </c>
      <c r="C3" s="21" t="s">
        <v>26</v>
      </c>
      <c r="D3" s="21" t="s">
        <v>28</v>
      </c>
      <c r="E3" s="21" t="s">
        <v>27</v>
      </c>
      <c r="F3" s="21" t="s">
        <v>29</v>
      </c>
      <c r="G3" s="21" t="s">
        <v>8</v>
      </c>
    </row>
    <row r="4" spans="1:7" ht="11.25">
      <c r="A4" s="10">
        <v>1997</v>
      </c>
      <c r="B4" s="24">
        <v>17361877</v>
      </c>
      <c r="C4" s="24">
        <v>1115768</v>
      </c>
      <c r="D4" s="24">
        <v>1877888</v>
      </c>
      <c r="E4" s="24">
        <v>-1881455</v>
      </c>
      <c r="F4" s="24">
        <v>-1177953</v>
      </c>
      <c r="G4" s="24">
        <v>17296125</v>
      </c>
    </row>
    <row r="5" spans="1:7" ht="11.25">
      <c r="A5" s="10">
        <v>1998</v>
      </c>
      <c r="B5" s="24">
        <v>17296125</v>
      </c>
      <c r="C5" s="24">
        <v>823976</v>
      </c>
      <c r="D5" s="24">
        <v>1472566</v>
      </c>
      <c r="E5" s="24">
        <v>-1426959</v>
      </c>
      <c r="F5" s="24">
        <v>-815792</v>
      </c>
      <c r="G5" s="24">
        <v>17349916</v>
      </c>
    </row>
    <row r="6" spans="1:7" ht="11.25">
      <c r="A6" s="10">
        <v>1999</v>
      </c>
      <c r="B6" s="24">
        <v>17349916</v>
      </c>
      <c r="C6" s="24">
        <v>899542</v>
      </c>
      <c r="D6" s="24">
        <v>1709246</v>
      </c>
      <c r="E6" s="24">
        <v>-1384895</v>
      </c>
      <c r="F6" s="24">
        <v>-971704</v>
      </c>
      <c r="G6" s="24">
        <v>17602105</v>
      </c>
    </row>
    <row r="7" spans="1:7" ht="11.25">
      <c r="A7" s="10">
        <v>2000</v>
      </c>
      <c r="B7" s="24">
        <v>17602105</v>
      </c>
      <c r="C7" s="24">
        <v>1048672</v>
      </c>
      <c r="D7" s="24">
        <v>1754857</v>
      </c>
      <c r="E7" s="24">
        <v>-1299448</v>
      </c>
      <c r="F7" s="24">
        <v>-1160398</v>
      </c>
      <c r="G7" s="24">
        <v>17945788</v>
      </c>
    </row>
    <row r="8" spans="1:7" ht="11.25">
      <c r="A8" s="10">
        <v>2001</v>
      </c>
      <c r="B8" s="24">
        <v>17945788</v>
      </c>
      <c r="C8" s="24">
        <v>965905</v>
      </c>
      <c r="D8" s="24">
        <v>2382298</v>
      </c>
      <c r="E8" s="24">
        <v>-1313528</v>
      </c>
      <c r="F8" s="24">
        <v>-1530383</v>
      </c>
      <c r="G8" s="24">
        <v>18450080</v>
      </c>
    </row>
    <row r="9" spans="1:7" ht="11.25">
      <c r="A9" s="10">
        <v>2002</v>
      </c>
      <c r="B9" s="24">
        <v>18450080</v>
      </c>
      <c r="C9" s="24">
        <v>979617</v>
      </c>
      <c r="D9" s="24">
        <v>1756773</v>
      </c>
      <c r="E9" s="24">
        <v>-1360320</v>
      </c>
      <c r="F9" s="24">
        <v>-1324152</v>
      </c>
      <c r="G9" s="24">
        <v>18501998</v>
      </c>
    </row>
    <row r="10" spans="1:7" ht="11.25" customHeight="1">
      <c r="A10" s="10">
        <v>2003</v>
      </c>
      <c r="B10" s="24">
        <v>18501998</v>
      </c>
      <c r="C10" s="24">
        <v>949427</v>
      </c>
      <c r="D10" s="24">
        <v>1463880</v>
      </c>
      <c r="E10" s="24">
        <v>-1394495</v>
      </c>
      <c r="F10" s="24">
        <v>-1092606</v>
      </c>
      <c r="G10" s="24">
        <v>18428204</v>
      </c>
    </row>
    <row r="11" spans="1:7" ht="11.25">
      <c r="A11" s="10">
        <v>2004</v>
      </c>
      <c r="B11" s="24">
        <v>18428204</v>
      </c>
      <c r="C11" s="24">
        <v>916469</v>
      </c>
      <c r="D11" s="24">
        <v>1840314</v>
      </c>
      <c r="E11" s="24">
        <v>-1415498</v>
      </c>
      <c r="F11" s="24">
        <v>-1145681</v>
      </c>
      <c r="G11" s="24">
        <v>18623808</v>
      </c>
    </row>
    <row r="12" spans="1:7" ht="11.25">
      <c r="A12" s="10">
        <v>2005</v>
      </c>
      <c r="B12" s="24">
        <v>18623808</v>
      </c>
      <c r="C12" s="24">
        <v>777910</v>
      </c>
      <c r="D12" s="24">
        <v>1689270</v>
      </c>
      <c r="E12" s="24">
        <v>-1108734</v>
      </c>
      <c r="F12" s="24">
        <v>-1166232</v>
      </c>
      <c r="G12" s="24">
        <v>18816022</v>
      </c>
    </row>
    <row r="13" spans="1:7" ht="11.25">
      <c r="A13" s="10">
        <v>2006</v>
      </c>
      <c r="B13" s="24">
        <v>18816022</v>
      </c>
      <c r="C13" s="24">
        <v>774271</v>
      </c>
      <c r="D13" s="24">
        <v>1724208</v>
      </c>
      <c r="E13" s="24">
        <v>-1092969</v>
      </c>
      <c r="F13" s="24">
        <v>-1283139</v>
      </c>
      <c r="G13" s="24">
        <v>18938393</v>
      </c>
    </row>
    <row r="14" spans="1:7" ht="11.25">
      <c r="A14" s="10">
        <v>2007</v>
      </c>
      <c r="B14" s="24">
        <v>18938393</v>
      </c>
      <c r="C14" s="24">
        <v>861477</v>
      </c>
      <c r="D14" s="24">
        <v>1572815</v>
      </c>
      <c r="E14" s="24">
        <v>-1100038</v>
      </c>
      <c r="F14" s="24">
        <v>-1105623</v>
      </c>
      <c r="G14" s="24">
        <v>19167024</v>
      </c>
    </row>
    <row r="15" spans="1:7" ht="11.25">
      <c r="A15" s="10">
        <v>2008</v>
      </c>
      <c r="B15" s="24">
        <v>19167024</v>
      </c>
      <c r="C15" s="24">
        <v>638319</v>
      </c>
      <c r="D15" s="24">
        <v>1755233</v>
      </c>
      <c r="E15" s="24">
        <v>-1189431</v>
      </c>
      <c r="F15" s="24">
        <v>-1186570</v>
      </c>
      <c r="G15" s="24">
        <v>19184575</v>
      </c>
    </row>
    <row r="16" spans="1:7" ht="11.25">
      <c r="A16" s="13">
        <v>2009</v>
      </c>
      <c r="B16" s="25">
        <v>19184575</v>
      </c>
      <c r="C16" s="25">
        <v>553322</v>
      </c>
      <c r="D16" s="25">
        <v>1607323</v>
      </c>
      <c r="E16" s="25">
        <v>-1084019</v>
      </c>
      <c r="F16" s="25">
        <v>-1647448</v>
      </c>
      <c r="G16" s="25">
        <v>18613753</v>
      </c>
    </row>
    <row r="17" spans="1:7" ht="11.25">
      <c r="A17" s="19" t="s">
        <v>10</v>
      </c>
      <c r="G17" s="3"/>
    </row>
    <row r="18" spans="1:7" ht="11.25">
      <c r="A18" s="20"/>
      <c r="G18" s="33" t="s">
        <v>11</v>
      </c>
    </row>
  </sheetData>
  <hyperlinks>
    <hyperlink ref="G1" location="Index!A1" display="Return to Index"/>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2"/>
  <sheetViews>
    <sheetView workbookViewId="0" topLeftCell="A1">
      <selection activeCell="E1" sqref="E1"/>
    </sheetView>
  </sheetViews>
  <sheetFormatPr defaultColWidth="9.140625" defaultRowHeight="12.75"/>
  <cols>
    <col min="1" max="1" width="11.421875" style="3" customWidth="1"/>
    <col min="2" max="2" width="10.8515625" style="3" customWidth="1"/>
    <col min="3" max="5" width="13.7109375" style="3" customWidth="1"/>
    <col min="6" max="16384" width="11.421875" style="3" customWidth="1"/>
  </cols>
  <sheetData>
    <row r="1" spans="1:5" s="18" customFormat="1" ht="27" customHeight="1">
      <c r="A1" s="78" t="s">
        <v>81</v>
      </c>
      <c r="B1" s="79"/>
      <c r="C1" s="79"/>
      <c r="D1" s="79"/>
      <c r="E1" s="75" t="s">
        <v>84</v>
      </c>
    </row>
    <row r="2" spans="1:5" ht="11.25">
      <c r="A2" s="30"/>
      <c r="B2" s="30"/>
      <c r="C2" s="30"/>
      <c r="D2" s="30"/>
      <c r="E2" s="6" t="s">
        <v>9</v>
      </c>
    </row>
    <row r="3" spans="1:5" ht="12.75">
      <c r="A3" s="16"/>
      <c r="B3" s="16"/>
      <c r="C3" s="34"/>
      <c r="D3" s="76" t="s">
        <v>17</v>
      </c>
      <c r="E3" s="77"/>
    </row>
    <row r="4" spans="1:5" ht="47.25" customHeight="1">
      <c r="A4" s="31" t="s">
        <v>13</v>
      </c>
      <c r="B4" s="32" t="s">
        <v>20</v>
      </c>
      <c r="C4" s="35" t="s">
        <v>18</v>
      </c>
      <c r="D4" s="36" t="s">
        <v>18</v>
      </c>
      <c r="E4" s="36" t="s">
        <v>19</v>
      </c>
    </row>
    <row r="5" spans="1:5" ht="11.25">
      <c r="A5" s="26" t="s">
        <v>15</v>
      </c>
      <c r="B5" s="28">
        <v>1207445</v>
      </c>
      <c r="C5" s="37">
        <v>7420</v>
      </c>
      <c r="D5" s="37">
        <v>2233</v>
      </c>
      <c r="E5" s="37">
        <v>6756</v>
      </c>
    </row>
    <row r="6" spans="1:5" ht="11.25">
      <c r="A6" s="27">
        <v>1998</v>
      </c>
      <c r="B6" s="28">
        <v>239512</v>
      </c>
      <c r="C6" s="37">
        <v>356</v>
      </c>
      <c r="D6" s="37">
        <v>36</v>
      </c>
      <c r="E6" s="37">
        <v>263</v>
      </c>
    </row>
    <row r="7" spans="1:5" ht="11.25">
      <c r="A7" s="27">
        <v>1999</v>
      </c>
      <c r="B7" s="28">
        <v>197328</v>
      </c>
      <c r="C7" s="37">
        <v>269</v>
      </c>
      <c r="D7" s="37">
        <v>41</v>
      </c>
      <c r="E7" s="37">
        <v>235</v>
      </c>
    </row>
    <row r="8" spans="1:5" ht="11.25">
      <c r="A8" s="27">
        <v>2000</v>
      </c>
      <c r="B8" s="28">
        <v>211733</v>
      </c>
      <c r="C8" s="37">
        <v>272</v>
      </c>
      <c r="D8" s="37">
        <v>36</v>
      </c>
      <c r="E8" s="37">
        <v>247</v>
      </c>
    </row>
    <row r="9" spans="1:5" ht="11.25">
      <c r="A9" s="27">
        <v>2001</v>
      </c>
      <c r="B9" s="28">
        <v>214980</v>
      </c>
      <c r="C9" s="37">
        <v>289</v>
      </c>
      <c r="D9" s="37">
        <v>51</v>
      </c>
      <c r="E9" s="37">
        <v>277</v>
      </c>
    </row>
    <row r="10" spans="1:5" ht="11.25">
      <c r="A10" s="27">
        <v>2002</v>
      </c>
      <c r="B10" s="28">
        <v>205205</v>
      </c>
      <c r="C10" s="37">
        <v>273</v>
      </c>
      <c r="D10" s="37">
        <v>51</v>
      </c>
      <c r="E10" s="37">
        <v>268</v>
      </c>
    </row>
    <row r="11" spans="1:5" ht="11.25">
      <c r="A11" s="27">
        <v>2003</v>
      </c>
      <c r="B11" s="28">
        <v>219916</v>
      </c>
      <c r="C11" s="37">
        <v>280</v>
      </c>
      <c r="D11" s="37">
        <v>64</v>
      </c>
      <c r="E11" s="37">
        <v>261</v>
      </c>
    </row>
    <row r="12" spans="1:5" ht="11.25">
      <c r="A12" s="27">
        <v>2004</v>
      </c>
      <c r="B12" s="28">
        <v>272401</v>
      </c>
      <c r="C12" s="37">
        <v>324</v>
      </c>
      <c r="D12" s="37">
        <v>57</v>
      </c>
      <c r="E12" s="37">
        <v>197</v>
      </c>
    </row>
    <row r="13" spans="1:5" ht="11.25">
      <c r="A13" s="27">
        <v>2005</v>
      </c>
      <c r="B13" s="28">
        <v>252517</v>
      </c>
      <c r="C13" s="37">
        <v>160</v>
      </c>
      <c r="D13" s="37">
        <v>39</v>
      </c>
      <c r="E13" s="37">
        <v>192</v>
      </c>
    </row>
    <row r="14" spans="1:5" ht="11.25">
      <c r="A14" s="27">
        <v>2006</v>
      </c>
      <c r="B14" s="28">
        <v>249949</v>
      </c>
      <c r="C14" s="37">
        <v>127</v>
      </c>
      <c r="D14" s="37">
        <v>42</v>
      </c>
      <c r="E14" s="37">
        <v>202</v>
      </c>
    </row>
    <row r="15" spans="1:5" ht="11.25">
      <c r="A15" s="27">
        <v>2007</v>
      </c>
      <c r="B15" s="28">
        <v>260843</v>
      </c>
      <c r="C15" s="37">
        <v>98</v>
      </c>
      <c r="D15" s="37">
        <v>44</v>
      </c>
      <c r="E15" s="37">
        <v>204</v>
      </c>
    </row>
    <row r="16" spans="1:5" ht="11.25">
      <c r="A16" s="27">
        <v>2008</v>
      </c>
      <c r="B16" s="28">
        <v>279383</v>
      </c>
      <c r="C16" s="37">
        <v>88</v>
      </c>
      <c r="D16" s="37">
        <v>43</v>
      </c>
      <c r="E16" s="37">
        <v>139</v>
      </c>
    </row>
    <row r="17" spans="1:5" ht="11.25">
      <c r="A17" s="27">
        <v>2009</v>
      </c>
      <c r="B17" s="28">
        <v>205290</v>
      </c>
      <c r="C17" s="37">
        <v>77</v>
      </c>
      <c r="D17" s="37">
        <v>49</v>
      </c>
      <c r="E17" s="37">
        <v>74</v>
      </c>
    </row>
    <row r="18" spans="1:5" ht="11.25">
      <c r="A18" s="6">
        <v>2010</v>
      </c>
      <c r="B18" s="29">
        <v>183773</v>
      </c>
      <c r="C18" s="38">
        <v>62</v>
      </c>
      <c r="D18" s="38">
        <v>62</v>
      </c>
      <c r="E18" s="38">
        <v>62</v>
      </c>
    </row>
    <row r="19" spans="1:5" ht="12.75" customHeight="1">
      <c r="A19" s="43" t="s">
        <v>14</v>
      </c>
      <c r="B19" s="42"/>
      <c r="C19" s="39"/>
      <c r="D19" s="39"/>
      <c r="E19" s="39">
        <f>SUM(E5:E18)</f>
        <v>9377</v>
      </c>
    </row>
    <row r="20" s="20" customFormat="1" ht="11.25">
      <c r="A20" s="20" t="s">
        <v>16</v>
      </c>
    </row>
    <row r="21" s="20" customFormat="1" ht="11.25">
      <c r="A21" s="19" t="s">
        <v>10</v>
      </c>
    </row>
    <row r="22" s="20" customFormat="1" ht="11.25">
      <c r="E22" s="33" t="s">
        <v>11</v>
      </c>
    </row>
  </sheetData>
  <mergeCells count="2">
    <mergeCell ref="D3:E3"/>
    <mergeCell ref="A1:D1"/>
  </mergeCells>
  <hyperlinks>
    <hyperlink ref="E1" location="Index!A1" display="Return to Index"/>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17"/>
  <sheetViews>
    <sheetView tabSelected="1" workbookViewId="0" topLeftCell="A1">
      <selection activeCell="C20" sqref="C20"/>
    </sheetView>
  </sheetViews>
  <sheetFormatPr defaultColWidth="9.140625" defaultRowHeight="12.75"/>
  <cols>
    <col min="1" max="1" width="12.421875" style="3" customWidth="1"/>
    <col min="2" max="2" width="9.57421875" style="3" customWidth="1"/>
    <col min="3" max="3" width="12.28125" style="3" customWidth="1"/>
    <col min="4" max="4" width="12.7109375" style="3" customWidth="1"/>
    <col min="5" max="5" width="13.7109375" style="3" customWidth="1"/>
    <col min="6" max="6" width="13.140625" style="3" customWidth="1"/>
    <col min="7" max="7" width="14.7109375" style="3" customWidth="1"/>
    <col min="8" max="8" width="13.28125" style="3" customWidth="1"/>
    <col min="9" max="9" width="12.140625" style="3" customWidth="1"/>
    <col min="10" max="10" width="13.140625" style="3" customWidth="1"/>
    <col min="11" max="16384" width="11.421875" style="3" customWidth="1"/>
  </cols>
  <sheetData>
    <row r="1" spans="1:10" ht="12.75">
      <c r="A1" s="17" t="s">
        <v>80</v>
      </c>
      <c r="J1" s="75" t="s">
        <v>84</v>
      </c>
    </row>
    <row r="2" spans="1:11" ht="11.25">
      <c r="A2" s="5"/>
      <c r="B2" s="5"/>
      <c r="C2" s="5"/>
      <c r="D2" s="5"/>
      <c r="E2" s="5"/>
      <c r="F2" s="5"/>
      <c r="G2" s="5"/>
      <c r="H2" s="5"/>
      <c r="I2" s="5"/>
      <c r="J2" s="13" t="s">
        <v>9</v>
      </c>
      <c r="K2" s="44"/>
    </row>
    <row r="3" spans="1:11" ht="11.25">
      <c r="A3" s="44"/>
      <c r="B3" s="44"/>
      <c r="C3" s="80" t="s">
        <v>32</v>
      </c>
      <c r="D3" s="81"/>
      <c r="E3" s="81"/>
      <c r="F3" s="81"/>
      <c r="G3" s="81"/>
      <c r="H3" s="81"/>
      <c r="I3" s="81"/>
      <c r="J3" s="44"/>
      <c r="K3" s="44"/>
    </row>
    <row r="4" spans="1:11" ht="22.5">
      <c r="A4" s="44"/>
      <c r="B4" s="44"/>
      <c r="C4" s="80" t="s">
        <v>44</v>
      </c>
      <c r="D4" s="83"/>
      <c r="E4" s="83"/>
      <c r="F4" s="83"/>
      <c r="G4" s="83"/>
      <c r="H4" s="63" t="s">
        <v>45</v>
      </c>
      <c r="I4" s="64" t="s">
        <v>46</v>
      </c>
      <c r="J4" s="44"/>
      <c r="K4" s="44"/>
    </row>
    <row r="5" spans="1:11" s="51" customFormat="1" ht="24.75" customHeight="1">
      <c r="A5" s="59" t="s">
        <v>42</v>
      </c>
      <c r="B5" s="59" t="s">
        <v>30</v>
      </c>
      <c r="C5" s="59" t="s">
        <v>0</v>
      </c>
      <c r="D5" s="59" t="s">
        <v>1</v>
      </c>
      <c r="E5" s="59" t="s">
        <v>2</v>
      </c>
      <c r="F5" s="59" t="s">
        <v>3</v>
      </c>
      <c r="G5" s="59" t="s">
        <v>4</v>
      </c>
      <c r="H5" s="35" t="s">
        <v>5</v>
      </c>
      <c r="I5" s="59" t="s">
        <v>6</v>
      </c>
      <c r="J5" s="59" t="s">
        <v>31</v>
      </c>
      <c r="K5" s="45"/>
    </row>
    <row r="6" spans="1:11" ht="15" customHeight="1">
      <c r="A6" s="44" t="s">
        <v>0</v>
      </c>
      <c r="B6" s="47">
        <v>1281</v>
      </c>
      <c r="C6" s="47">
        <v>35</v>
      </c>
      <c r="D6" s="28">
        <v>67</v>
      </c>
      <c r="E6" s="28">
        <v>59</v>
      </c>
      <c r="F6" s="28">
        <v>25</v>
      </c>
      <c r="G6" s="47" t="s">
        <v>7</v>
      </c>
      <c r="H6" s="37" t="s">
        <v>7</v>
      </c>
      <c r="I6" s="47" t="s">
        <v>7</v>
      </c>
      <c r="J6" s="47">
        <v>1088</v>
      </c>
      <c r="K6" s="44"/>
    </row>
    <row r="7" spans="1:11" ht="11.25">
      <c r="A7" s="44" t="s">
        <v>1</v>
      </c>
      <c r="B7" s="47">
        <v>104001</v>
      </c>
      <c r="C7" s="47">
        <v>446</v>
      </c>
      <c r="D7" s="28">
        <v>5925</v>
      </c>
      <c r="E7" s="28">
        <v>7186</v>
      </c>
      <c r="F7" s="28">
        <v>848</v>
      </c>
      <c r="G7" s="28">
        <v>42</v>
      </c>
      <c r="H7" s="37">
        <v>19</v>
      </c>
      <c r="I7" s="47">
        <v>0</v>
      </c>
      <c r="J7" s="47">
        <v>89535</v>
      </c>
      <c r="K7" s="44"/>
    </row>
    <row r="8" spans="1:11" ht="11.25">
      <c r="A8" s="44" t="s">
        <v>2</v>
      </c>
      <c r="B8" s="47">
        <v>125251</v>
      </c>
      <c r="C8" s="47" t="s">
        <v>7</v>
      </c>
      <c r="D8" s="28">
        <v>2151</v>
      </c>
      <c r="E8" s="28">
        <v>11241</v>
      </c>
      <c r="F8" s="28">
        <v>3356</v>
      </c>
      <c r="G8" s="28">
        <v>158</v>
      </c>
      <c r="H8" s="37">
        <v>78</v>
      </c>
      <c r="I8" s="47" t="s">
        <v>7</v>
      </c>
      <c r="J8" s="47">
        <v>108016</v>
      </c>
      <c r="K8" s="44"/>
    </row>
    <row r="9" spans="1:11" ht="11.25">
      <c r="A9" s="44" t="s">
        <v>3</v>
      </c>
      <c r="B9" s="47">
        <v>7133</v>
      </c>
      <c r="C9" s="47" t="s">
        <v>7</v>
      </c>
      <c r="D9" s="28">
        <v>101</v>
      </c>
      <c r="E9" s="28">
        <v>300</v>
      </c>
      <c r="F9" s="28">
        <v>722</v>
      </c>
      <c r="G9" s="28">
        <v>143</v>
      </c>
      <c r="H9" s="37">
        <v>81</v>
      </c>
      <c r="I9" s="47" t="s">
        <v>7</v>
      </c>
      <c r="J9" s="47">
        <v>5772</v>
      </c>
      <c r="K9" s="44"/>
    </row>
    <row r="10" spans="1:11" ht="11.25">
      <c r="A10" s="44" t="s">
        <v>4</v>
      </c>
      <c r="B10" s="47">
        <v>620</v>
      </c>
      <c r="C10" s="47" t="s">
        <v>7</v>
      </c>
      <c r="D10" s="47" t="s">
        <v>7</v>
      </c>
      <c r="E10" s="28">
        <v>25</v>
      </c>
      <c r="F10" s="28">
        <v>27</v>
      </c>
      <c r="G10" s="28">
        <v>27</v>
      </c>
      <c r="H10" s="37">
        <v>32</v>
      </c>
      <c r="I10" s="47">
        <v>0</v>
      </c>
      <c r="J10" s="47">
        <v>505</v>
      </c>
      <c r="K10" s="44"/>
    </row>
    <row r="11" spans="1:11" ht="11.25">
      <c r="A11" s="34" t="s">
        <v>5</v>
      </c>
      <c r="B11" s="37">
        <v>356</v>
      </c>
      <c r="C11" s="37">
        <v>0</v>
      </c>
      <c r="D11" s="37" t="s">
        <v>7</v>
      </c>
      <c r="E11" s="37" t="s">
        <v>7</v>
      </c>
      <c r="F11" s="37" t="s">
        <v>7</v>
      </c>
      <c r="G11" s="37" t="s">
        <v>7</v>
      </c>
      <c r="H11" s="37">
        <v>36</v>
      </c>
      <c r="I11" s="37" t="s">
        <v>7</v>
      </c>
      <c r="J11" s="37">
        <v>285</v>
      </c>
      <c r="K11" s="44"/>
    </row>
    <row r="12" spans="1:11" ht="11.25">
      <c r="A12" s="5" t="s">
        <v>6</v>
      </c>
      <c r="B12" s="48">
        <v>14</v>
      </c>
      <c r="C12" s="47" t="s">
        <v>7</v>
      </c>
      <c r="D12" s="47" t="s">
        <v>7</v>
      </c>
      <c r="E12" s="47" t="s">
        <v>7</v>
      </c>
      <c r="F12" s="47" t="s">
        <v>7</v>
      </c>
      <c r="G12" s="47" t="s">
        <v>7</v>
      </c>
      <c r="H12" s="37" t="s">
        <v>7</v>
      </c>
      <c r="I12" s="47" t="s">
        <v>7</v>
      </c>
      <c r="J12" s="48">
        <v>11</v>
      </c>
      <c r="K12" s="44"/>
    </row>
    <row r="13" spans="1:11" ht="11.25">
      <c r="A13" s="46" t="s">
        <v>39</v>
      </c>
      <c r="B13" s="49">
        <v>238656</v>
      </c>
      <c r="C13" s="49">
        <v>746</v>
      </c>
      <c r="D13" s="50">
        <v>8250</v>
      </c>
      <c r="E13" s="50">
        <v>18824</v>
      </c>
      <c r="F13" s="50">
        <v>4229</v>
      </c>
      <c r="G13" s="50">
        <v>376</v>
      </c>
      <c r="H13" s="52">
        <v>249</v>
      </c>
      <c r="I13" s="49">
        <v>10</v>
      </c>
      <c r="J13" s="49">
        <v>205212</v>
      </c>
      <c r="K13" s="44"/>
    </row>
    <row r="14" spans="1:11" ht="11.25">
      <c r="A14" s="44" t="s">
        <v>34</v>
      </c>
      <c r="B14" s="10"/>
      <c r="C14" s="10"/>
      <c r="D14" s="27"/>
      <c r="E14" s="27"/>
      <c r="F14" s="27"/>
      <c r="G14" s="27"/>
      <c r="H14" s="27"/>
      <c r="I14" s="10"/>
      <c r="J14" s="10"/>
      <c r="K14" s="44"/>
    </row>
    <row r="15" spans="1:11" ht="24" customHeight="1">
      <c r="A15" s="82" t="s">
        <v>86</v>
      </c>
      <c r="B15" s="82"/>
      <c r="C15" s="82"/>
      <c r="D15" s="82"/>
      <c r="E15" s="82"/>
      <c r="F15" s="82"/>
      <c r="G15" s="82"/>
      <c r="H15" s="82"/>
      <c r="I15" s="82"/>
      <c r="J15" s="82"/>
      <c r="K15" s="44"/>
    </row>
    <row r="16" spans="1:11" ht="11.25">
      <c r="A16" s="19" t="s">
        <v>10</v>
      </c>
      <c r="B16" s="20"/>
      <c r="C16" s="20"/>
      <c r="D16" s="20"/>
      <c r="E16" s="20"/>
      <c r="F16" s="44"/>
      <c r="G16" s="44"/>
      <c r="H16" s="44"/>
      <c r="I16" s="44"/>
      <c r="J16" s="33" t="s">
        <v>11</v>
      </c>
      <c r="K16" s="44"/>
    </row>
    <row r="17" spans="1:11" ht="11.25">
      <c r="A17" s="20"/>
      <c r="B17" s="20"/>
      <c r="C17" s="20"/>
      <c r="D17" s="20"/>
      <c r="F17" s="44"/>
      <c r="G17" s="44"/>
      <c r="H17" s="44"/>
      <c r="I17" s="44"/>
      <c r="J17" s="44"/>
      <c r="K17" s="44"/>
    </row>
  </sheetData>
  <mergeCells count="3">
    <mergeCell ref="C3:I3"/>
    <mergeCell ref="A15:J15"/>
    <mergeCell ref="C4:G4"/>
  </mergeCells>
  <hyperlinks>
    <hyperlink ref="J1" location="Index!A1" display="Return to Index"/>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D24" sqref="D24"/>
    </sheetView>
  </sheetViews>
  <sheetFormatPr defaultColWidth="9.140625" defaultRowHeight="12.75"/>
  <cols>
    <col min="1" max="1" width="11.140625" style="20" customWidth="1"/>
    <col min="2" max="2" width="11.8515625" style="20" customWidth="1"/>
    <col min="3" max="7" width="10.140625" style="20" customWidth="1"/>
    <col min="8" max="8" width="14.140625" style="20" customWidth="1"/>
    <col min="9" max="9" width="14.00390625" style="20" customWidth="1"/>
    <col min="10" max="10" width="17.28125" style="20" customWidth="1"/>
    <col min="11" max="16384" width="9.140625" style="20" customWidth="1"/>
  </cols>
  <sheetData>
    <row r="1" spans="1:10" s="18" customFormat="1" ht="27.75" customHeight="1">
      <c r="A1" s="78" t="s">
        <v>79</v>
      </c>
      <c r="B1" s="79"/>
      <c r="C1" s="79"/>
      <c r="D1" s="79"/>
      <c r="E1" s="79"/>
      <c r="F1" s="79"/>
      <c r="G1" s="79"/>
      <c r="H1" s="79"/>
      <c r="I1" s="79"/>
      <c r="J1" s="75" t="s">
        <v>84</v>
      </c>
    </row>
    <row r="2" spans="1:10" s="3" customFormat="1" ht="11.25">
      <c r="A2" s="55"/>
      <c r="B2" s="55"/>
      <c r="C2" s="5"/>
      <c r="D2" s="5"/>
      <c r="E2" s="5"/>
      <c r="F2" s="5"/>
      <c r="G2" s="5"/>
      <c r="H2" s="5"/>
      <c r="I2" s="5"/>
      <c r="J2" s="13" t="s">
        <v>9</v>
      </c>
    </row>
    <row r="3" spans="1:10" s="18" customFormat="1" ht="22.5" customHeight="1">
      <c r="A3" s="20"/>
      <c r="B3" s="20"/>
      <c r="C3" s="84" t="s">
        <v>41</v>
      </c>
      <c r="D3" s="84"/>
      <c r="E3" s="84"/>
      <c r="F3" s="84"/>
      <c r="G3" s="84"/>
      <c r="H3" s="84"/>
      <c r="I3" s="84"/>
      <c r="J3" s="2"/>
    </row>
    <row r="4" spans="1:10" s="18" customFormat="1" ht="22.5" customHeight="1">
      <c r="A4" s="20"/>
      <c r="B4" s="20"/>
      <c r="C4" s="80" t="s">
        <v>44</v>
      </c>
      <c r="D4" s="83"/>
      <c r="E4" s="83"/>
      <c r="F4" s="83"/>
      <c r="G4" s="83"/>
      <c r="H4" s="63" t="s">
        <v>45</v>
      </c>
      <c r="I4" s="64" t="s">
        <v>46</v>
      </c>
      <c r="J4" s="2"/>
    </row>
    <row r="5" spans="1:10" ht="34.5" customHeight="1">
      <c r="A5" s="59" t="s">
        <v>36</v>
      </c>
      <c r="B5" s="59" t="s">
        <v>40</v>
      </c>
      <c r="C5" s="59" t="s">
        <v>0</v>
      </c>
      <c r="D5" s="59" t="s">
        <v>1</v>
      </c>
      <c r="E5" s="59" t="s">
        <v>2</v>
      </c>
      <c r="F5" s="59" t="s">
        <v>3</v>
      </c>
      <c r="G5" s="59" t="s">
        <v>4</v>
      </c>
      <c r="H5" s="35" t="s">
        <v>33</v>
      </c>
      <c r="I5" s="59" t="s">
        <v>6</v>
      </c>
      <c r="J5" s="59" t="s">
        <v>37</v>
      </c>
    </row>
    <row r="6" spans="1:10" ht="22.5">
      <c r="A6" s="53" t="s">
        <v>35</v>
      </c>
      <c r="B6" s="54">
        <v>52900</v>
      </c>
      <c r="C6" s="54">
        <v>180</v>
      </c>
      <c r="D6" s="54">
        <v>1160</v>
      </c>
      <c r="E6" s="54">
        <v>2570</v>
      </c>
      <c r="F6" s="54">
        <v>820</v>
      </c>
      <c r="G6" s="54">
        <v>120</v>
      </c>
      <c r="H6" s="60">
        <v>110</v>
      </c>
      <c r="I6" s="54">
        <v>10</v>
      </c>
      <c r="J6" s="54">
        <v>47820</v>
      </c>
    </row>
    <row r="7" spans="1:10" ht="11.25">
      <c r="A7" s="44" t="s">
        <v>0</v>
      </c>
      <c r="B7" s="54">
        <v>33940</v>
      </c>
      <c r="C7" s="54">
        <v>2610</v>
      </c>
      <c r="D7" s="54">
        <v>2700</v>
      </c>
      <c r="E7" s="54">
        <v>1700</v>
      </c>
      <c r="F7" s="54">
        <v>320</v>
      </c>
      <c r="G7" s="54">
        <v>10</v>
      </c>
      <c r="H7" s="60">
        <v>10</v>
      </c>
      <c r="I7" s="54">
        <v>0</v>
      </c>
      <c r="J7" s="54">
        <v>26590</v>
      </c>
    </row>
    <row r="8" spans="1:10" ht="11.25">
      <c r="A8" s="44" t="s">
        <v>1</v>
      </c>
      <c r="B8" s="54">
        <v>1616300</v>
      </c>
      <c r="C8" s="54">
        <v>13780</v>
      </c>
      <c r="D8" s="54">
        <v>302100</v>
      </c>
      <c r="E8" s="54">
        <v>188830</v>
      </c>
      <c r="F8" s="54">
        <v>10520</v>
      </c>
      <c r="G8" s="54">
        <v>450</v>
      </c>
      <c r="H8" s="60">
        <v>230</v>
      </c>
      <c r="I8" s="54">
        <v>0</v>
      </c>
      <c r="J8" s="54">
        <v>1100400</v>
      </c>
    </row>
    <row r="9" spans="1:10" ht="11.25">
      <c r="A9" s="44" t="s">
        <v>2</v>
      </c>
      <c r="B9" s="54">
        <v>2078280</v>
      </c>
      <c r="C9" s="54">
        <v>9260</v>
      </c>
      <c r="D9" s="54">
        <v>95890</v>
      </c>
      <c r="E9" s="54">
        <v>525150</v>
      </c>
      <c r="F9" s="54">
        <v>77280</v>
      </c>
      <c r="G9" s="54">
        <v>2440</v>
      </c>
      <c r="H9" s="60">
        <v>980</v>
      </c>
      <c r="I9" s="54">
        <v>10</v>
      </c>
      <c r="J9" s="54">
        <v>1367310</v>
      </c>
    </row>
    <row r="10" spans="1:10" ht="11.25">
      <c r="A10" s="44" t="s">
        <v>3</v>
      </c>
      <c r="B10" s="54">
        <v>208030</v>
      </c>
      <c r="C10" s="54">
        <v>700</v>
      </c>
      <c r="D10" s="54">
        <v>3350</v>
      </c>
      <c r="E10" s="54">
        <v>16500</v>
      </c>
      <c r="F10" s="54">
        <v>57340</v>
      </c>
      <c r="G10" s="54">
        <v>7480</v>
      </c>
      <c r="H10" s="60">
        <v>2830</v>
      </c>
      <c r="I10" s="54">
        <v>20</v>
      </c>
      <c r="J10" s="54">
        <v>119780</v>
      </c>
    </row>
    <row r="11" spans="1:10" ht="11.25">
      <c r="A11" s="44" t="s">
        <v>4</v>
      </c>
      <c r="B11" s="54">
        <v>16290</v>
      </c>
      <c r="C11" s="54">
        <v>20</v>
      </c>
      <c r="D11" s="54">
        <v>120</v>
      </c>
      <c r="E11" s="54">
        <v>500</v>
      </c>
      <c r="F11" s="54">
        <v>1250</v>
      </c>
      <c r="G11" s="54">
        <v>2130</v>
      </c>
      <c r="H11" s="60">
        <v>2250</v>
      </c>
      <c r="I11" s="54">
        <v>20</v>
      </c>
      <c r="J11" s="54">
        <v>9960</v>
      </c>
    </row>
    <row r="12" spans="1:10" ht="11.25">
      <c r="A12" s="34" t="s">
        <v>5</v>
      </c>
      <c r="B12" s="60">
        <v>10040</v>
      </c>
      <c r="C12" s="60">
        <v>10</v>
      </c>
      <c r="D12" s="60">
        <v>40</v>
      </c>
      <c r="E12" s="60">
        <v>150</v>
      </c>
      <c r="F12" s="60">
        <v>300</v>
      </c>
      <c r="G12" s="60">
        <v>350</v>
      </c>
      <c r="H12" s="60">
        <v>2780</v>
      </c>
      <c r="I12" s="60">
        <v>300</v>
      </c>
      <c r="J12" s="60">
        <v>6060</v>
      </c>
    </row>
    <row r="13" spans="1:10" ht="11.25">
      <c r="A13" s="5" t="s">
        <v>6</v>
      </c>
      <c r="B13" s="56">
        <v>710</v>
      </c>
      <c r="C13" s="56">
        <v>0</v>
      </c>
      <c r="D13" s="56">
        <v>0</v>
      </c>
      <c r="E13" s="56">
        <v>0</v>
      </c>
      <c r="F13" s="56">
        <v>10</v>
      </c>
      <c r="G13" s="56">
        <v>0</v>
      </c>
      <c r="H13" s="61">
        <v>50</v>
      </c>
      <c r="I13" s="56">
        <v>200</v>
      </c>
      <c r="J13" s="56">
        <v>410</v>
      </c>
    </row>
    <row r="14" spans="1:10" ht="11.25">
      <c r="A14" s="57" t="s">
        <v>38</v>
      </c>
      <c r="B14" s="58">
        <v>4016500</v>
      </c>
      <c r="C14" s="58">
        <v>26580</v>
      </c>
      <c r="D14" s="58">
        <v>405420</v>
      </c>
      <c r="E14" s="58">
        <v>735450</v>
      </c>
      <c r="F14" s="58">
        <v>147790</v>
      </c>
      <c r="G14" s="58">
        <v>13000</v>
      </c>
      <c r="H14" s="62">
        <v>9320</v>
      </c>
      <c r="I14" s="58">
        <v>670</v>
      </c>
      <c r="J14" s="58">
        <v>2678310</v>
      </c>
    </row>
    <row r="15" spans="1:9" ht="11.25">
      <c r="A15" s="19" t="s">
        <v>10</v>
      </c>
      <c r="F15" s="44"/>
      <c r="G15" s="44"/>
      <c r="H15" s="44"/>
      <c r="I15" s="44"/>
    </row>
    <row r="16" ht="11.25">
      <c r="J16" s="33" t="s">
        <v>11</v>
      </c>
    </row>
  </sheetData>
  <mergeCells count="3">
    <mergeCell ref="C3:I3"/>
    <mergeCell ref="A1:I1"/>
    <mergeCell ref="C4:G4"/>
  </mergeCells>
  <hyperlinks>
    <hyperlink ref="J1" location="Index!A1" display="Return to Index"/>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gershlic</dc:creator>
  <cp:keywords/>
  <dc:description/>
  <cp:lastModifiedBy>kbrook</cp:lastModifiedBy>
  <cp:lastPrinted>2011-11-28T16:25:15Z</cp:lastPrinted>
  <dcterms:created xsi:type="dcterms:W3CDTF">2011-11-21T11:21:52Z</dcterms:created>
  <dcterms:modified xsi:type="dcterms:W3CDTF">2011-11-29T09:10:54Z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