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255" windowHeight="6285" tabRatio="906" activeTab="0"/>
  </bookViews>
  <sheets>
    <sheet name="Notes" sheetId="1" r:id="rId1"/>
    <sheet name="Homicide" sheetId="2" r:id="rId2"/>
    <sheet name="All violence" sheetId="3" r:id="rId3"/>
    <sheet name="Robbery" sheetId="4" r:id="rId4"/>
    <sheet name="Possession" sheetId="5" r:id="rId5"/>
  </sheets>
  <definedNames/>
  <calcPr fullCalcOnLoad="1"/>
</workbook>
</file>

<file path=xl/sharedStrings.xml><?xml version="1.0" encoding="utf-8"?>
<sst xmlns="http://schemas.openxmlformats.org/spreadsheetml/2006/main" count="228" uniqueCount="27">
  <si>
    <t>Essex</t>
  </si>
  <si>
    <t>GMP</t>
  </si>
  <si>
    <t>Lancashire</t>
  </si>
  <si>
    <t>Merseyside</t>
  </si>
  <si>
    <t>Nottinghamshire</t>
  </si>
  <si>
    <t>South Wales</t>
  </si>
  <si>
    <t>Thames Valley</t>
  </si>
  <si>
    <t>West Midlands</t>
  </si>
  <si>
    <t>West Yorkshire</t>
  </si>
  <si>
    <t xml:space="preserve">Met </t>
  </si>
  <si>
    <t>TOTAL</t>
  </si>
  <si>
    <t>All ages</t>
  </si>
  <si>
    <t>Aged 19 and below</t>
  </si>
  <si>
    <t>Aged 20 and over</t>
  </si>
  <si>
    <t>Apr-Jun 07</t>
  </si>
  <si>
    <t>Jul-Sep 07</t>
  </si>
  <si>
    <t>Oct-Dec 07</t>
  </si>
  <si>
    <t>Jan-Mar 08</t>
  </si>
  <si>
    <t>Apr-Jun 08</t>
  </si>
  <si>
    <t>Jul-Sep 08</t>
  </si>
  <si>
    <t>Oct-Dec 08</t>
  </si>
  <si>
    <t>Jan-Mar 09</t>
  </si>
  <si>
    <t>UNKNOWN</t>
  </si>
  <si>
    <t>Provisional Police Recorded Sharp Instrument Related Homicide: by age of victim</t>
  </si>
  <si>
    <t>Sharp Instrument Related Police Recorded Robbery: by age of victim</t>
  </si>
  <si>
    <t>Provisional Police Recorded Possession of an Offensive Weapon: by age of accused</t>
  </si>
  <si>
    <t>Sharp Instrument Related Serious Violence (defined as: homicide, attempted murder, threats to kill, wounding/other, otherwounding/GBH/ABH); by age of victim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</si>
</sst>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409]h:mm:ss\ AM/PM"/>
    <numFmt numFmtId="167" formatCode="0.000%"/>
    <numFmt numFmtId="168" formatCode="0.0000"/>
  </numFmts>
  <fonts count="9">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name val="Calibri"/>
      <family val="2"/>
    </font>
    <font>
      <sz val="12"/>
      <name val="Calibri"/>
      <family val="2"/>
    </font>
    <font>
      <i/>
      <sz val="12"/>
      <name val="Calibri"/>
      <family val="2"/>
    </font>
    <font>
      <sz val="10"/>
      <color indexed="10"/>
      <name val="Arial"/>
      <family val="0"/>
    </font>
  </fonts>
  <fills count="3">
    <fill>
      <patternFill/>
    </fill>
    <fill>
      <patternFill patternType="gray125"/>
    </fill>
    <fill>
      <patternFill patternType="solid">
        <fgColor indexed="42"/>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Border="1" applyAlignment="1">
      <alignment/>
    </xf>
    <xf numFmtId="17" fontId="0" fillId="0" borderId="0" xfId="0" applyNumberFormat="1" applyAlignment="1">
      <alignment/>
    </xf>
    <xf numFmtId="0" fontId="4" fillId="0" borderId="0" xfId="0" applyFont="1" applyAlignment="1">
      <alignment/>
    </xf>
    <xf numFmtId="17" fontId="4" fillId="0" borderId="0" xfId="0" applyNumberFormat="1" applyFont="1" applyAlignment="1">
      <alignment/>
    </xf>
    <xf numFmtId="0" fontId="0" fillId="0" borderId="0" xfId="0" applyFill="1" applyAlignment="1">
      <alignment/>
    </xf>
    <xf numFmtId="0" fontId="4" fillId="0" borderId="0" xfId="0" applyFont="1" applyFill="1" applyAlignment="1">
      <alignment/>
    </xf>
    <xf numFmtId="164" fontId="0" fillId="0" borderId="0" xfId="0" applyNumberFormat="1" applyAlignment="1">
      <alignment/>
    </xf>
    <xf numFmtId="0" fontId="4" fillId="0" borderId="0" xfId="0" applyFont="1" applyBorder="1" applyAlignment="1">
      <alignment/>
    </xf>
    <xf numFmtId="17" fontId="0" fillId="0" borderId="0" xfId="0" applyNumberFormat="1" applyBorder="1" applyAlignment="1">
      <alignment/>
    </xf>
    <xf numFmtId="17" fontId="4" fillId="0" borderId="0" xfId="0" applyNumberFormat="1" applyFont="1" applyBorder="1" applyAlignment="1">
      <alignment/>
    </xf>
    <xf numFmtId="0" fontId="0" fillId="0" borderId="0" xfId="0" applyFill="1" applyBorder="1" applyAlignment="1">
      <alignment/>
    </xf>
    <xf numFmtId="0" fontId="4" fillId="0" borderId="0" xfId="0" applyFont="1" applyFill="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2" borderId="0" xfId="0" applyFill="1" applyBorder="1" applyAlignment="1">
      <alignment/>
    </xf>
    <xf numFmtId="0" fontId="0" fillId="2" borderId="0" xfId="0" applyFill="1" applyAlignment="1">
      <alignment/>
    </xf>
    <xf numFmtId="0" fontId="8" fillId="0" borderId="0" xfId="0" applyFont="1" applyFill="1" applyBorder="1" applyAlignment="1">
      <alignment/>
    </xf>
    <xf numFmtId="0" fontId="0" fillId="0"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114300</xdr:rowOff>
    </xdr:from>
    <xdr:to>
      <xdr:col>10</xdr:col>
      <xdr:colOff>0</xdr:colOff>
      <xdr:row>34</xdr:row>
      <xdr:rowOff>95250</xdr:rowOff>
    </xdr:to>
    <xdr:sp>
      <xdr:nvSpPr>
        <xdr:cNvPr id="1" name="TextBox 1"/>
        <xdr:cNvSpPr txBox="1">
          <a:spLocks noChangeArrowheads="1"/>
        </xdr:cNvSpPr>
      </xdr:nvSpPr>
      <xdr:spPr>
        <a:xfrm>
          <a:off x="333375" y="276225"/>
          <a:ext cx="5762625" cy="532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Calibri"/>
              <a:ea typeface="Calibri"/>
              <a:cs typeface="Calibri"/>
            </a:rPr>
            <a:t>Tackling Knives Action Programme (TKAP) Phase 1 aimed to reduce the carrying of knives and related serious stabbings among teenagers.  It ran from June 2008 to March 2009 in ten police force areas in England and Wales.
A monitoring programme was established to help assess the progress of TKAP and management information was collected from participating police forces. These police recorded crime figures were collected as part of the TKAP monitoring exercise and they are separate to the National Statistics statutory data collection on knives/sharp instruments, which is collected via by the Home Office 's Annual Data Return (ADR).  Since the ADR did does not request information on age of the victim or offender a separate data collection  had to be established for management information purposes.  As the figures were collected with a different time-frame to the National Statistics crime figures there may be some differences.  This is to be expected as cases are revised on individual force crime recording systems as further information about the case and the age of the victim or accused becomes available. It should also be noted the possession offences are based upon the number of offenders and as such are different from the numbers of offences presented in the National Crime Statistics collection.  Furthermore, Merseyside were not able to provide information for some recorded offences types.
For more information on the aims and scope of TKAP and further details about the methodology and related data collection please see the report: </a:t>
          </a:r>
          <a:r>
            <a:rPr lang="en-US" cap="none" sz="1200" b="0" i="1" u="none" baseline="0">
              <a:latin typeface="Calibri"/>
              <a:ea typeface="Calibri"/>
              <a:cs typeface="Calibri"/>
            </a:rPr>
            <a:t>Tackling Knives Action Programme (TKAP) Phase 1: Overview of key trends from a monitoring programme.</a:t>
          </a:r>
          <a:r>
            <a:rPr lang="en-US" cap="none" sz="1200" b="0" i="0" u="none" baseline="0">
              <a:latin typeface="Calibri"/>
              <a:ea typeface="Calibri"/>
              <a:cs typeface="Calibri"/>
            </a:rPr>
            <a:t>(2009) Ward, L. and Diamond, A. Home Office Research Report 18. London: Home Office.  
A copy of the report can be found on the Home Office research publication website: http://www.homeoffice.gov.uk/rds/pdfs09/horr18c.pdf</a:t>
          </a:r>
          <a:r>
            <a:rPr lang="en-US" cap="none" sz="1000" b="0" i="0" u="none" baseline="0">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8"/>
  </sheetPr>
  <dimension ref="A1:A1"/>
  <sheetViews>
    <sheetView tabSelected="1" workbookViewId="0" topLeftCell="A1">
      <selection activeCell="K12" sqref="K12"/>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62"/>
  </sheetPr>
  <dimension ref="A1:AA53"/>
  <sheetViews>
    <sheetView zoomScale="85" zoomScaleNormal="85" workbookViewId="0" topLeftCell="A1">
      <selection activeCell="A2" sqref="A2"/>
    </sheetView>
  </sheetViews>
  <sheetFormatPr defaultColWidth="9.140625" defaultRowHeight="12.75"/>
  <cols>
    <col min="1" max="1" width="14.421875" style="0" customWidth="1"/>
    <col min="2" max="9" width="10.00390625" style="0" customWidth="1"/>
    <col min="11" max="11" width="12.421875" style="0" customWidth="1"/>
    <col min="12" max="12" width="12.140625" style="0" customWidth="1"/>
  </cols>
  <sheetData>
    <row r="1" spans="1:21" ht="12.75">
      <c r="A1" s="3" t="s">
        <v>23</v>
      </c>
      <c r="J1" s="2"/>
      <c r="K1" s="2"/>
      <c r="L1" s="2"/>
      <c r="M1" s="2"/>
      <c r="N1" s="2"/>
      <c r="O1" s="3"/>
      <c r="P1" s="2"/>
      <c r="Q1" s="2"/>
      <c r="R1" s="2"/>
      <c r="S1" s="2"/>
      <c r="T1" s="2"/>
      <c r="U1" s="2"/>
    </row>
    <row r="2" spans="2:27" ht="12.75">
      <c r="B2" s="2" t="s">
        <v>14</v>
      </c>
      <c r="C2" s="2" t="s">
        <v>15</v>
      </c>
      <c r="D2" s="2" t="s">
        <v>16</v>
      </c>
      <c r="E2" s="2" t="s">
        <v>17</v>
      </c>
      <c r="F2" s="2" t="s">
        <v>18</v>
      </c>
      <c r="G2" s="2" t="s">
        <v>19</v>
      </c>
      <c r="H2" s="2" t="s">
        <v>20</v>
      </c>
      <c r="I2" s="2" t="s">
        <v>21</v>
      </c>
      <c r="J2" s="2"/>
      <c r="K2" s="10"/>
      <c r="L2" s="10"/>
      <c r="M2" s="10"/>
      <c r="N2" s="2"/>
      <c r="O2" s="3"/>
      <c r="P2" s="2"/>
      <c r="Q2" s="2"/>
      <c r="R2" s="2"/>
      <c r="S2" s="2"/>
      <c r="T2" s="2"/>
      <c r="U2" s="2"/>
      <c r="V2" s="2"/>
      <c r="W2" s="2"/>
      <c r="Y2" s="4"/>
      <c r="Z2" s="4"/>
      <c r="AA2" s="4"/>
    </row>
    <row r="3" spans="1:15" ht="12.75">
      <c r="A3" t="s">
        <v>11</v>
      </c>
      <c r="K3" s="1"/>
      <c r="L3" s="1"/>
      <c r="M3" s="1"/>
      <c r="O3" s="5"/>
    </row>
    <row r="4" spans="1:15" ht="12.75">
      <c r="A4" t="s">
        <v>0</v>
      </c>
      <c r="B4" s="16">
        <f>B17+B30+B43</f>
        <v>1</v>
      </c>
      <c r="C4" s="16">
        <f aca="true" t="shared" si="0" ref="C4:I4">C17+C30+C43</f>
        <v>0</v>
      </c>
      <c r="D4" s="16">
        <f t="shared" si="0"/>
        <v>1</v>
      </c>
      <c r="E4" s="16">
        <f t="shared" si="0"/>
        <v>1</v>
      </c>
      <c r="F4" s="16">
        <f t="shared" si="0"/>
        <v>2</v>
      </c>
      <c r="G4" s="16">
        <f t="shared" si="0"/>
        <v>1</v>
      </c>
      <c r="H4" s="16">
        <f t="shared" si="0"/>
        <v>2</v>
      </c>
      <c r="I4" s="16">
        <f t="shared" si="0"/>
        <v>1</v>
      </c>
      <c r="K4" s="1"/>
      <c r="L4" s="1"/>
      <c r="M4" s="14"/>
      <c r="O4" s="5"/>
    </row>
    <row r="5" spans="1:15" ht="12.75">
      <c r="A5" t="s">
        <v>1</v>
      </c>
      <c r="B5" s="16">
        <f aca="true" t="shared" si="1" ref="B5:I5">B18+B31+B44</f>
        <v>2</v>
      </c>
      <c r="C5" s="16">
        <f t="shared" si="1"/>
        <v>4</v>
      </c>
      <c r="D5" s="16">
        <f t="shared" si="1"/>
        <v>5</v>
      </c>
      <c r="E5" s="16">
        <f t="shared" si="1"/>
        <v>5</v>
      </c>
      <c r="F5" s="16">
        <f t="shared" si="1"/>
        <v>2</v>
      </c>
      <c r="G5" s="16">
        <f t="shared" si="1"/>
        <v>5</v>
      </c>
      <c r="H5" s="16">
        <f t="shared" si="1"/>
        <v>9</v>
      </c>
      <c r="I5" s="16">
        <f t="shared" si="1"/>
        <v>1</v>
      </c>
      <c r="K5" s="1"/>
      <c r="L5" s="1"/>
      <c r="M5" s="14"/>
      <c r="O5" s="5"/>
    </row>
    <row r="6" spans="1:15" ht="12.75">
      <c r="A6" t="s">
        <v>2</v>
      </c>
      <c r="B6" s="16">
        <f aca="true" t="shared" si="2" ref="B6:I6">B19+B32+B45</f>
        <v>5</v>
      </c>
      <c r="C6" s="16">
        <f t="shared" si="2"/>
        <v>4</v>
      </c>
      <c r="D6" s="16">
        <f t="shared" si="2"/>
        <v>1</v>
      </c>
      <c r="E6" s="16">
        <f t="shared" si="2"/>
        <v>3</v>
      </c>
      <c r="F6" s="16">
        <f t="shared" si="2"/>
        <v>3</v>
      </c>
      <c r="G6" s="16">
        <f t="shared" si="2"/>
        <v>1</v>
      </c>
      <c r="H6" s="16">
        <f t="shared" si="2"/>
        <v>4</v>
      </c>
      <c r="I6" s="16">
        <f t="shared" si="2"/>
        <v>0</v>
      </c>
      <c r="K6" s="1"/>
      <c r="L6" s="1"/>
      <c r="M6" s="14"/>
      <c r="O6" s="5"/>
    </row>
    <row r="7" spans="1:15" ht="12.75">
      <c r="A7" s="5" t="s">
        <v>3</v>
      </c>
      <c r="B7" s="16">
        <f aca="true" t="shared" si="3" ref="B7:I7">B20+B33+B46</f>
        <v>3</v>
      </c>
      <c r="C7" s="16">
        <f t="shared" si="3"/>
        <v>2</v>
      </c>
      <c r="D7" s="16">
        <f t="shared" si="3"/>
        <v>1</v>
      </c>
      <c r="E7" s="16">
        <f t="shared" si="3"/>
        <v>3</v>
      </c>
      <c r="F7" s="16">
        <f t="shared" si="3"/>
        <v>3</v>
      </c>
      <c r="G7" s="16">
        <f t="shared" si="3"/>
        <v>4</v>
      </c>
      <c r="H7" s="16">
        <f t="shared" si="3"/>
        <v>1</v>
      </c>
      <c r="I7" s="16">
        <f t="shared" si="3"/>
        <v>3</v>
      </c>
      <c r="K7" s="1"/>
      <c r="L7" s="1"/>
      <c r="M7" s="14"/>
      <c r="O7" s="5"/>
    </row>
    <row r="8" spans="1:15" ht="12.75">
      <c r="A8" t="s">
        <v>4</v>
      </c>
      <c r="B8" s="16">
        <f aca="true" t="shared" si="4" ref="B8:I8">B21+B34+B47</f>
        <v>0</v>
      </c>
      <c r="C8" s="16">
        <f t="shared" si="4"/>
        <v>0</v>
      </c>
      <c r="D8" s="16">
        <f t="shared" si="4"/>
        <v>2</v>
      </c>
      <c r="E8" s="16">
        <f t="shared" si="4"/>
        <v>0</v>
      </c>
      <c r="F8" s="16">
        <f t="shared" si="4"/>
        <v>0</v>
      </c>
      <c r="G8" s="16">
        <f t="shared" si="4"/>
        <v>3</v>
      </c>
      <c r="H8" s="16">
        <f t="shared" si="4"/>
        <v>3</v>
      </c>
      <c r="I8" s="16">
        <f t="shared" si="4"/>
        <v>0</v>
      </c>
      <c r="K8" s="1"/>
      <c r="L8" s="1"/>
      <c r="M8" s="14"/>
      <c r="O8" s="5"/>
    </row>
    <row r="9" spans="1:15" ht="12.75">
      <c r="A9" t="s">
        <v>5</v>
      </c>
      <c r="B9" s="16">
        <f aca="true" t="shared" si="5" ref="B9:I10">B22+B35+B48</f>
        <v>0</v>
      </c>
      <c r="C9" s="16">
        <f t="shared" si="5"/>
        <v>0</v>
      </c>
      <c r="D9" s="16">
        <f t="shared" si="5"/>
        <v>2</v>
      </c>
      <c r="E9" s="16">
        <f t="shared" si="5"/>
        <v>1</v>
      </c>
      <c r="F9" s="16">
        <f t="shared" si="5"/>
        <v>1</v>
      </c>
      <c r="G9" s="16">
        <f t="shared" si="5"/>
        <v>1</v>
      </c>
      <c r="H9" s="16">
        <f t="shared" si="5"/>
        <v>1</v>
      </c>
      <c r="I9" s="16">
        <f t="shared" si="5"/>
        <v>1</v>
      </c>
      <c r="K9" s="1"/>
      <c r="L9" s="1"/>
      <c r="M9" s="14"/>
      <c r="O9" s="5"/>
    </row>
    <row r="10" spans="1:15" ht="12.75">
      <c r="A10" t="s">
        <v>6</v>
      </c>
      <c r="B10" s="16">
        <f t="shared" si="5"/>
        <v>1</v>
      </c>
      <c r="C10" s="16">
        <f t="shared" si="5"/>
        <v>4</v>
      </c>
      <c r="D10" s="16">
        <f t="shared" si="5"/>
        <v>0</v>
      </c>
      <c r="E10" s="16">
        <f t="shared" si="5"/>
        <v>1</v>
      </c>
      <c r="F10" s="16">
        <f t="shared" si="5"/>
        <v>2</v>
      </c>
      <c r="G10" s="16">
        <f t="shared" si="5"/>
        <v>4</v>
      </c>
      <c r="H10" s="16">
        <f t="shared" si="5"/>
        <v>1</v>
      </c>
      <c r="I10" s="16">
        <f t="shared" si="5"/>
        <v>0</v>
      </c>
      <c r="K10" s="1"/>
      <c r="L10" s="1"/>
      <c r="M10" s="14"/>
      <c r="O10" s="5"/>
    </row>
    <row r="11" spans="1:15" ht="12.75">
      <c r="A11" t="s">
        <v>7</v>
      </c>
      <c r="B11" s="16">
        <f aca="true" t="shared" si="6" ref="B11:I11">B24+B37+B50</f>
        <v>2</v>
      </c>
      <c r="C11" s="16">
        <f t="shared" si="6"/>
        <v>2</v>
      </c>
      <c r="D11" s="16">
        <f t="shared" si="6"/>
        <v>5</v>
      </c>
      <c r="E11" s="16">
        <f t="shared" si="6"/>
        <v>4</v>
      </c>
      <c r="F11" s="16">
        <f t="shared" si="6"/>
        <v>4</v>
      </c>
      <c r="G11" s="16">
        <f t="shared" si="6"/>
        <v>11</v>
      </c>
      <c r="H11" s="16">
        <f t="shared" si="6"/>
        <v>5</v>
      </c>
      <c r="I11" s="16">
        <f t="shared" si="6"/>
        <v>3</v>
      </c>
      <c r="K11" s="1"/>
      <c r="L11" s="1"/>
      <c r="M11" s="14"/>
      <c r="O11" s="5"/>
    </row>
    <row r="12" spans="1:15" ht="12" customHeight="1">
      <c r="A12" t="s">
        <v>8</v>
      </c>
      <c r="B12" s="16">
        <f aca="true" t="shared" si="7" ref="B12:I12">B25+B38+B51</f>
        <v>0</v>
      </c>
      <c r="C12" s="16">
        <f t="shared" si="7"/>
        <v>4</v>
      </c>
      <c r="D12" s="16">
        <f t="shared" si="7"/>
        <v>7</v>
      </c>
      <c r="E12" s="16">
        <f t="shared" si="7"/>
        <v>2</v>
      </c>
      <c r="F12" s="16">
        <f t="shared" si="7"/>
        <v>6</v>
      </c>
      <c r="G12" s="16">
        <f t="shared" si="7"/>
        <v>4</v>
      </c>
      <c r="H12" s="16">
        <f t="shared" si="7"/>
        <v>4</v>
      </c>
      <c r="I12" s="16">
        <f t="shared" si="7"/>
        <v>0</v>
      </c>
      <c r="K12" s="1"/>
      <c r="L12" s="1"/>
      <c r="M12" s="14"/>
      <c r="O12" s="5"/>
    </row>
    <row r="13" spans="1:15" ht="13.5" customHeight="1">
      <c r="A13" t="s">
        <v>9</v>
      </c>
      <c r="B13" s="16">
        <f aca="true" t="shared" si="8" ref="B13:I13">B26+B39+B52</f>
        <v>26</v>
      </c>
      <c r="C13" s="16">
        <f t="shared" si="8"/>
        <v>23</v>
      </c>
      <c r="D13" s="16">
        <f t="shared" si="8"/>
        <v>9</v>
      </c>
      <c r="E13" s="16">
        <f t="shared" si="8"/>
        <v>24</v>
      </c>
      <c r="F13" s="16">
        <f t="shared" si="8"/>
        <v>24</v>
      </c>
      <c r="G13" s="16">
        <f t="shared" si="8"/>
        <v>25</v>
      </c>
      <c r="H13" s="16">
        <f t="shared" si="8"/>
        <v>11</v>
      </c>
      <c r="I13" s="16">
        <f t="shared" si="8"/>
        <v>17</v>
      </c>
      <c r="K13" s="1"/>
      <c r="L13" s="1"/>
      <c r="M13" s="14"/>
      <c r="O13" s="5"/>
    </row>
    <row r="14" spans="1:15" ht="12.75">
      <c r="A14" s="3" t="s">
        <v>10</v>
      </c>
      <c r="B14">
        <f>SUM(B4:B13)</f>
        <v>40</v>
      </c>
      <c r="C14">
        <f aca="true" t="shared" si="9" ref="C14:I14">SUM(C4:C13)</f>
        <v>43</v>
      </c>
      <c r="D14">
        <f t="shared" si="9"/>
        <v>33</v>
      </c>
      <c r="E14">
        <f t="shared" si="9"/>
        <v>44</v>
      </c>
      <c r="F14">
        <f t="shared" si="9"/>
        <v>47</v>
      </c>
      <c r="G14">
        <f t="shared" si="9"/>
        <v>59</v>
      </c>
      <c r="H14">
        <f t="shared" si="9"/>
        <v>41</v>
      </c>
      <c r="I14">
        <f t="shared" si="9"/>
        <v>26</v>
      </c>
      <c r="K14" s="1"/>
      <c r="L14" s="1"/>
      <c r="M14" s="14"/>
      <c r="O14" s="5"/>
    </row>
    <row r="15" spans="11:15" ht="12.75">
      <c r="K15" s="1"/>
      <c r="L15" s="1"/>
      <c r="M15" s="14"/>
      <c r="O15" s="5"/>
    </row>
    <row r="16" spans="1:15" ht="12.75">
      <c r="A16" t="s">
        <v>12</v>
      </c>
      <c r="K16" s="1"/>
      <c r="L16" s="1"/>
      <c r="M16" s="14"/>
      <c r="O16" s="5"/>
    </row>
    <row r="17" spans="1:27" ht="12.75">
      <c r="A17" t="s">
        <v>0</v>
      </c>
      <c r="B17" s="16">
        <v>0</v>
      </c>
      <c r="C17" s="16">
        <v>0</v>
      </c>
      <c r="D17" s="16">
        <v>0</v>
      </c>
      <c r="E17" s="16">
        <v>0</v>
      </c>
      <c r="F17" s="16">
        <v>0</v>
      </c>
      <c r="G17" s="16">
        <v>0</v>
      </c>
      <c r="H17" s="16">
        <v>0</v>
      </c>
      <c r="I17" s="16">
        <v>0</v>
      </c>
      <c r="K17" s="1"/>
      <c r="L17" s="1"/>
      <c r="M17" s="14"/>
      <c r="O17" s="5"/>
      <c r="Y17" s="7"/>
      <c r="Z17" s="7"/>
      <c r="AA17" s="7"/>
    </row>
    <row r="18" spans="1:27" ht="12.75">
      <c r="A18" t="s">
        <v>1</v>
      </c>
      <c r="B18" s="16">
        <v>1</v>
      </c>
      <c r="C18" s="16">
        <v>1</v>
      </c>
      <c r="D18" s="16">
        <v>0</v>
      </c>
      <c r="E18" s="16">
        <v>0</v>
      </c>
      <c r="F18" s="16">
        <v>1</v>
      </c>
      <c r="G18" s="16">
        <v>2</v>
      </c>
      <c r="H18" s="16">
        <v>3</v>
      </c>
      <c r="I18" s="16">
        <v>0</v>
      </c>
      <c r="K18" s="1"/>
      <c r="L18" s="1"/>
      <c r="M18" s="14"/>
      <c r="O18" s="5"/>
      <c r="Y18" s="7"/>
      <c r="Z18" s="7"/>
      <c r="AA18" s="7"/>
    </row>
    <row r="19" spans="1:27" ht="12.75">
      <c r="A19" t="s">
        <v>2</v>
      </c>
      <c r="B19" s="16">
        <v>2</v>
      </c>
      <c r="C19" s="16">
        <v>0</v>
      </c>
      <c r="D19" s="16">
        <v>0</v>
      </c>
      <c r="E19" s="16">
        <v>0</v>
      </c>
      <c r="F19" s="16">
        <v>0</v>
      </c>
      <c r="G19" s="16">
        <v>0</v>
      </c>
      <c r="H19" s="16">
        <v>0</v>
      </c>
      <c r="I19" s="16">
        <v>0</v>
      </c>
      <c r="K19" s="1"/>
      <c r="L19" s="1"/>
      <c r="M19" s="14"/>
      <c r="O19" s="5"/>
      <c r="Y19" s="7"/>
      <c r="Z19" s="7"/>
      <c r="AA19" s="7"/>
    </row>
    <row r="20" spans="1:27" ht="12.75">
      <c r="A20" s="5" t="s">
        <v>3</v>
      </c>
      <c r="B20" s="16">
        <v>0</v>
      </c>
      <c r="C20" s="16">
        <v>0</v>
      </c>
      <c r="D20" s="16">
        <v>0</v>
      </c>
      <c r="E20" s="16">
        <v>0</v>
      </c>
      <c r="F20" s="16">
        <v>0</v>
      </c>
      <c r="G20" s="16">
        <v>1</v>
      </c>
      <c r="H20" s="16">
        <v>1</v>
      </c>
      <c r="I20" s="16">
        <v>1</v>
      </c>
      <c r="K20" s="1"/>
      <c r="L20" s="1"/>
      <c r="M20" s="14"/>
      <c r="O20" s="5"/>
      <c r="Y20" s="7"/>
      <c r="Z20" s="7"/>
      <c r="AA20" s="7"/>
    </row>
    <row r="21" spans="1:27" ht="12.75">
      <c r="A21" s="5" t="s">
        <v>4</v>
      </c>
      <c r="B21" s="16">
        <v>0</v>
      </c>
      <c r="C21" s="16">
        <v>0</v>
      </c>
      <c r="D21" s="16">
        <v>0</v>
      </c>
      <c r="E21" s="16">
        <v>0</v>
      </c>
      <c r="F21" s="16">
        <v>0</v>
      </c>
      <c r="G21" s="16">
        <v>0</v>
      </c>
      <c r="H21" s="16">
        <v>0</v>
      </c>
      <c r="I21" s="16">
        <v>0</v>
      </c>
      <c r="K21" s="1"/>
      <c r="L21" s="1"/>
      <c r="M21" s="14"/>
      <c r="O21" s="5"/>
      <c r="Y21" s="7"/>
      <c r="Z21" s="7"/>
      <c r="AA21" s="7"/>
    </row>
    <row r="22" spans="1:27" ht="12.75">
      <c r="A22" t="s">
        <v>5</v>
      </c>
      <c r="B22" s="16">
        <v>0</v>
      </c>
      <c r="C22" s="16">
        <v>0</v>
      </c>
      <c r="D22" s="16">
        <v>0</v>
      </c>
      <c r="E22" s="16">
        <v>0</v>
      </c>
      <c r="F22" s="16">
        <v>0</v>
      </c>
      <c r="G22" s="16">
        <v>0</v>
      </c>
      <c r="H22" s="16">
        <v>0</v>
      </c>
      <c r="I22" s="16">
        <v>0</v>
      </c>
      <c r="K22" s="1"/>
      <c r="L22" s="1"/>
      <c r="M22" s="14"/>
      <c r="O22" s="5"/>
      <c r="Y22" s="7"/>
      <c r="Z22" s="7"/>
      <c r="AA22" s="7"/>
    </row>
    <row r="23" spans="1:27" ht="12.75">
      <c r="A23" t="s">
        <v>6</v>
      </c>
      <c r="B23" s="16">
        <v>0</v>
      </c>
      <c r="C23" s="16">
        <v>0</v>
      </c>
      <c r="D23" s="16">
        <v>0</v>
      </c>
      <c r="E23" s="16">
        <v>0</v>
      </c>
      <c r="F23" s="16">
        <v>1</v>
      </c>
      <c r="G23" s="16">
        <v>0</v>
      </c>
      <c r="H23" s="16">
        <v>1</v>
      </c>
      <c r="I23" s="16">
        <v>0</v>
      </c>
      <c r="K23" s="1"/>
      <c r="L23" s="1"/>
      <c r="M23" s="14"/>
      <c r="O23" s="5"/>
      <c r="Y23" s="7"/>
      <c r="Z23" s="7"/>
      <c r="AA23" s="7"/>
    </row>
    <row r="24" spans="1:27" ht="12.75">
      <c r="A24" t="s">
        <v>7</v>
      </c>
      <c r="B24" s="16">
        <v>0</v>
      </c>
      <c r="C24" s="16">
        <v>0</v>
      </c>
      <c r="D24" s="16">
        <v>0</v>
      </c>
      <c r="E24" s="16">
        <v>1</v>
      </c>
      <c r="F24" s="16">
        <v>0</v>
      </c>
      <c r="G24" s="16">
        <v>1</v>
      </c>
      <c r="H24" s="16">
        <v>0</v>
      </c>
      <c r="I24" s="16">
        <v>0</v>
      </c>
      <c r="K24" s="1"/>
      <c r="L24" s="1"/>
      <c r="M24" s="14"/>
      <c r="O24" s="5"/>
      <c r="Y24" s="7"/>
      <c r="Z24" s="7"/>
      <c r="AA24" s="7"/>
    </row>
    <row r="25" spans="1:27" ht="12" customHeight="1">
      <c r="A25" t="s">
        <v>8</v>
      </c>
      <c r="B25" s="16">
        <v>0</v>
      </c>
      <c r="C25" s="16">
        <v>3</v>
      </c>
      <c r="D25" s="16">
        <v>3</v>
      </c>
      <c r="E25" s="16">
        <v>1</v>
      </c>
      <c r="F25" s="16">
        <v>0</v>
      </c>
      <c r="G25" s="16">
        <v>0</v>
      </c>
      <c r="H25" s="16">
        <v>0</v>
      </c>
      <c r="I25" s="16">
        <v>0</v>
      </c>
      <c r="K25" s="1"/>
      <c r="L25" s="1"/>
      <c r="M25" s="14"/>
      <c r="O25" s="5"/>
      <c r="Y25" s="7"/>
      <c r="Z25" s="7"/>
      <c r="AA25" s="7"/>
    </row>
    <row r="26" spans="1:27" ht="12.75">
      <c r="A26" t="s">
        <v>9</v>
      </c>
      <c r="B26" s="16">
        <v>7</v>
      </c>
      <c r="C26" s="16">
        <v>3</v>
      </c>
      <c r="D26" s="16">
        <v>3</v>
      </c>
      <c r="E26" s="16">
        <v>8</v>
      </c>
      <c r="F26" s="16">
        <v>7</v>
      </c>
      <c r="G26" s="16">
        <v>8</v>
      </c>
      <c r="H26" s="16">
        <v>1</v>
      </c>
      <c r="I26" s="16">
        <v>4</v>
      </c>
      <c r="K26" s="1"/>
      <c r="L26" s="1"/>
      <c r="M26" s="14"/>
      <c r="O26" s="5"/>
      <c r="Y26" s="7"/>
      <c r="Z26" s="7"/>
      <c r="AA26" s="7"/>
    </row>
    <row r="27" spans="1:27" ht="12.75">
      <c r="A27" s="3" t="s">
        <v>10</v>
      </c>
      <c r="B27">
        <f>SUM(B17:B26)</f>
        <v>10</v>
      </c>
      <c r="C27">
        <f aca="true" t="shared" si="10" ref="C27:I27">SUM(C17:C26)</f>
        <v>7</v>
      </c>
      <c r="D27">
        <f t="shared" si="10"/>
        <v>6</v>
      </c>
      <c r="E27">
        <f t="shared" si="10"/>
        <v>10</v>
      </c>
      <c r="F27">
        <f t="shared" si="10"/>
        <v>9</v>
      </c>
      <c r="G27">
        <f t="shared" si="10"/>
        <v>12</v>
      </c>
      <c r="H27">
        <f t="shared" si="10"/>
        <v>6</v>
      </c>
      <c r="I27">
        <f t="shared" si="10"/>
        <v>5</v>
      </c>
      <c r="K27" s="1"/>
      <c r="L27" s="1"/>
      <c r="M27" s="14"/>
      <c r="O27" s="5"/>
      <c r="Y27" s="7"/>
      <c r="Z27" s="7"/>
      <c r="AA27" s="7"/>
    </row>
    <row r="28" spans="11:15" ht="12.75">
      <c r="K28" s="1"/>
      <c r="L28" s="1"/>
      <c r="M28" s="14"/>
      <c r="O28" s="5"/>
    </row>
    <row r="29" spans="1:15" ht="12.75">
      <c r="A29" t="s">
        <v>13</v>
      </c>
      <c r="K29" s="1"/>
      <c r="L29" s="1"/>
      <c r="M29" s="14"/>
      <c r="O29" s="5"/>
    </row>
    <row r="30" spans="1:15" ht="12.75">
      <c r="A30" t="s">
        <v>0</v>
      </c>
      <c r="B30" s="16">
        <v>1</v>
      </c>
      <c r="C30" s="16">
        <v>0</v>
      </c>
      <c r="D30" s="16">
        <v>0</v>
      </c>
      <c r="E30" s="16">
        <v>1</v>
      </c>
      <c r="F30" s="16">
        <v>2</v>
      </c>
      <c r="G30" s="16">
        <v>1</v>
      </c>
      <c r="H30" s="16">
        <v>2</v>
      </c>
      <c r="I30" s="16">
        <v>1</v>
      </c>
      <c r="K30" s="1"/>
      <c r="L30" s="1"/>
      <c r="M30" s="14"/>
      <c r="O30" s="5"/>
    </row>
    <row r="31" spans="1:15" ht="12.75">
      <c r="A31" t="s">
        <v>1</v>
      </c>
      <c r="B31" s="16">
        <v>1</v>
      </c>
      <c r="C31" s="16">
        <v>3</v>
      </c>
      <c r="D31" s="16">
        <v>5</v>
      </c>
      <c r="E31" s="16">
        <v>5</v>
      </c>
      <c r="F31" s="16">
        <v>1</v>
      </c>
      <c r="G31" s="16">
        <v>3</v>
      </c>
      <c r="H31" s="16">
        <v>6</v>
      </c>
      <c r="I31" s="16">
        <v>1</v>
      </c>
      <c r="K31" s="1"/>
      <c r="L31" s="1"/>
      <c r="M31" s="14"/>
      <c r="O31" s="5"/>
    </row>
    <row r="32" spans="1:15" ht="12.75">
      <c r="A32" s="5" t="s">
        <v>2</v>
      </c>
      <c r="B32" s="16">
        <v>3</v>
      </c>
      <c r="C32" s="16">
        <v>4</v>
      </c>
      <c r="D32" s="16">
        <v>1</v>
      </c>
      <c r="E32" s="16">
        <v>3</v>
      </c>
      <c r="F32" s="16">
        <v>3</v>
      </c>
      <c r="G32" s="16">
        <v>1</v>
      </c>
      <c r="H32" s="16">
        <v>4</v>
      </c>
      <c r="I32" s="16">
        <v>0</v>
      </c>
      <c r="K32" s="1"/>
      <c r="L32" s="1"/>
      <c r="M32" s="14"/>
      <c r="O32" s="5"/>
    </row>
    <row r="33" spans="1:15" ht="12.75">
      <c r="A33" s="5" t="s">
        <v>3</v>
      </c>
      <c r="B33" s="16">
        <v>3</v>
      </c>
      <c r="C33" s="16">
        <v>2</v>
      </c>
      <c r="D33" s="16">
        <v>1</v>
      </c>
      <c r="E33" s="16">
        <v>3</v>
      </c>
      <c r="F33" s="16">
        <v>3</v>
      </c>
      <c r="G33" s="16">
        <v>3</v>
      </c>
      <c r="H33" s="16">
        <v>0</v>
      </c>
      <c r="I33" s="16">
        <v>2</v>
      </c>
      <c r="K33" s="1"/>
      <c r="L33" s="1"/>
      <c r="M33" s="14"/>
      <c r="O33" s="5"/>
    </row>
    <row r="34" spans="1:15" ht="12.75">
      <c r="A34" t="s">
        <v>4</v>
      </c>
      <c r="B34" s="16">
        <v>0</v>
      </c>
      <c r="C34" s="16">
        <v>0</v>
      </c>
      <c r="D34" s="16">
        <v>2</v>
      </c>
      <c r="E34" s="16">
        <v>0</v>
      </c>
      <c r="F34" s="16">
        <v>0</v>
      </c>
      <c r="G34" s="16">
        <v>3</v>
      </c>
      <c r="H34" s="16">
        <v>3</v>
      </c>
      <c r="I34" s="16">
        <v>0</v>
      </c>
      <c r="K34" s="1"/>
      <c r="L34" s="1"/>
      <c r="M34" s="14"/>
      <c r="O34" s="5"/>
    </row>
    <row r="35" spans="1:15" ht="12.75">
      <c r="A35" t="s">
        <v>5</v>
      </c>
      <c r="B35" s="16">
        <v>0</v>
      </c>
      <c r="C35" s="16">
        <v>0</v>
      </c>
      <c r="D35" s="16">
        <v>2</v>
      </c>
      <c r="E35" s="16">
        <v>1</v>
      </c>
      <c r="F35" s="16">
        <v>1</v>
      </c>
      <c r="G35" s="16">
        <v>1</v>
      </c>
      <c r="H35" s="16">
        <v>1</v>
      </c>
      <c r="I35" s="16">
        <v>1</v>
      </c>
      <c r="K35" s="1"/>
      <c r="L35" s="1"/>
      <c r="M35" s="14"/>
      <c r="O35" s="5"/>
    </row>
    <row r="36" spans="1:15" ht="12.75">
      <c r="A36" t="s">
        <v>6</v>
      </c>
      <c r="B36" s="16">
        <v>1</v>
      </c>
      <c r="C36" s="16">
        <v>4</v>
      </c>
      <c r="D36" s="16">
        <v>0</v>
      </c>
      <c r="E36" s="16">
        <v>1</v>
      </c>
      <c r="F36" s="16">
        <v>1</v>
      </c>
      <c r="G36" s="16">
        <v>4</v>
      </c>
      <c r="H36" s="16">
        <v>0</v>
      </c>
      <c r="I36" s="16">
        <v>0</v>
      </c>
      <c r="K36" s="1"/>
      <c r="L36" s="1"/>
      <c r="M36" s="14"/>
      <c r="O36" s="5"/>
    </row>
    <row r="37" spans="1:15" ht="12.75">
      <c r="A37" t="s">
        <v>7</v>
      </c>
      <c r="B37" s="16">
        <v>2</v>
      </c>
      <c r="C37" s="16">
        <v>2</v>
      </c>
      <c r="D37" s="16">
        <v>5</v>
      </c>
      <c r="E37" s="16">
        <v>3</v>
      </c>
      <c r="F37" s="16">
        <v>4</v>
      </c>
      <c r="G37" s="16">
        <v>10</v>
      </c>
      <c r="H37" s="16">
        <v>5</v>
      </c>
      <c r="I37" s="16">
        <v>3</v>
      </c>
      <c r="K37" s="1"/>
      <c r="L37" s="1"/>
      <c r="M37" s="14"/>
      <c r="O37" s="5"/>
    </row>
    <row r="38" spans="1:15" ht="12" customHeight="1">
      <c r="A38" t="s">
        <v>8</v>
      </c>
      <c r="B38" s="16">
        <v>0</v>
      </c>
      <c r="C38" s="16">
        <v>1</v>
      </c>
      <c r="D38" s="16">
        <v>4</v>
      </c>
      <c r="E38" s="16">
        <v>1</v>
      </c>
      <c r="F38" s="16">
        <v>6</v>
      </c>
      <c r="G38" s="16">
        <v>4</v>
      </c>
      <c r="H38" s="16">
        <v>4</v>
      </c>
      <c r="I38" s="16">
        <v>0</v>
      </c>
      <c r="K38" s="1"/>
      <c r="L38" s="1"/>
      <c r="M38" s="14"/>
      <c r="O38" s="5"/>
    </row>
    <row r="39" spans="1:15" ht="12.75">
      <c r="A39" t="s">
        <v>9</v>
      </c>
      <c r="B39" s="16">
        <v>19</v>
      </c>
      <c r="C39" s="16">
        <v>20</v>
      </c>
      <c r="D39" s="16">
        <v>6</v>
      </c>
      <c r="E39" s="16">
        <v>16</v>
      </c>
      <c r="F39" s="16">
        <v>17</v>
      </c>
      <c r="G39" s="16">
        <v>17</v>
      </c>
      <c r="H39" s="16">
        <v>10</v>
      </c>
      <c r="I39" s="16">
        <v>13</v>
      </c>
      <c r="K39" s="1"/>
      <c r="L39" s="1"/>
      <c r="M39" s="14"/>
      <c r="O39" s="5"/>
    </row>
    <row r="40" spans="1:15" ht="12.75">
      <c r="A40" s="3" t="s">
        <v>10</v>
      </c>
      <c r="B40">
        <f>SUM(B30:B39)</f>
        <v>30</v>
      </c>
      <c r="C40">
        <f aca="true" t="shared" si="11" ref="C40:I40">SUM(C30:C39)</f>
        <v>36</v>
      </c>
      <c r="D40">
        <f t="shared" si="11"/>
        <v>26</v>
      </c>
      <c r="E40">
        <f t="shared" si="11"/>
        <v>34</v>
      </c>
      <c r="F40">
        <f t="shared" si="11"/>
        <v>38</v>
      </c>
      <c r="G40">
        <f t="shared" si="11"/>
        <v>47</v>
      </c>
      <c r="H40">
        <f t="shared" si="11"/>
        <v>35</v>
      </c>
      <c r="I40">
        <f t="shared" si="11"/>
        <v>21</v>
      </c>
      <c r="K40" s="1"/>
      <c r="L40" s="1"/>
      <c r="M40" s="14"/>
      <c r="O40" s="5"/>
    </row>
    <row r="42" spans="1:13" ht="12.75">
      <c r="A42" t="s">
        <v>22</v>
      </c>
      <c r="K42" s="1"/>
      <c r="L42" s="1"/>
      <c r="M42" s="14"/>
    </row>
    <row r="43" spans="1:13" ht="12.75">
      <c r="A43" t="s">
        <v>0</v>
      </c>
      <c r="B43" s="16">
        <v>0</v>
      </c>
      <c r="C43" s="16">
        <v>0</v>
      </c>
      <c r="D43" s="16">
        <v>1</v>
      </c>
      <c r="E43" s="16">
        <v>0</v>
      </c>
      <c r="F43" s="16">
        <v>0</v>
      </c>
      <c r="G43" s="16">
        <v>0</v>
      </c>
      <c r="H43" s="16">
        <v>0</v>
      </c>
      <c r="I43" s="16">
        <v>0</v>
      </c>
      <c r="K43" s="1"/>
      <c r="L43" s="1"/>
      <c r="M43" s="14"/>
    </row>
    <row r="44" spans="1:13" ht="12.75">
      <c r="A44" t="s">
        <v>1</v>
      </c>
      <c r="B44" s="16">
        <v>0</v>
      </c>
      <c r="C44" s="16">
        <v>0</v>
      </c>
      <c r="D44" s="16">
        <v>0</v>
      </c>
      <c r="E44" s="16">
        <v>0</v>
      </c>
      <c r="F44" s="16">
        <v>0</v>
      </c>
      <c r="G44" s="16">
        <v>0</v>
      </c>
      <c r="H44" s="16">
        <v>0</v>
      </c>
      <c r="I44" s="16">
        <v>0</v>
      </c>
      <c r="K44" s="1"/>
      <c r="L44" s="1"/>
      <c r="M44" s="14"/>
    </row>
    <row r="45" spans="1:13" ht="12.75">
      <c r="A45" s="5" t="s">
        <v>2</v>
      </c>
      <c r="B45" s="16">
        <v>0</v>
      </c>
      <c r="C45" s="16">
        <v>0</v>
      </c>
      <c r="D45" s="16">
        <v>0</v>
      </c>
      <c r="E45" s="16">
        <v>0</v>
      </c>
      <c r="F45" s="16">
        <v>0</v>
      </c>
      <c r="G45" s="16">
        <v>0</v>
      </c>
      <c r="H45" s="16">
        <v>0</v>
      </c>
      <c r="I45" s="16">
        <v>0</v>
      </c>
      <c r="K45" s="1"/>
      <c r="L45" s="1"/>
      <c r="M45" s="14"/>
    </row>
    <row r="46" spans="1:13" ht="12.75">
      <c r="A46" s="5" t="s">
        <v>3</v>
      </c>
      <c r="B46" s="16">
        <v>0</v>
      </c>
      <c r="C46" s="16">
        <v>0</v>
      </c>
      <c r="D46" s="16">
        <v>0</v>
      </c>
      <c r="E46" s="16">
        <v>0</v>
      </c>
      <c r="F46" s="16">
        <v>0</v>
      </c>
      <c r="G46" s="16">
        <v>0</v>
      </c>
      <c r="H46" s="16">
        <v>0</v>
      </c>
      <c r="I46" s="16">
        <v>0</v>
      </c>
      <c r="K46" s="1"/>
      <c r="L46" s="1"/>
      <c r="M46" s="14"/>
    </row>
    <row r="47" spans="1:13" ht="12.75">
      <c r="A47" t="s">
        <v>4</v>
      </c>
      <c r="B47" s="16">
        <v>0</v>
      </c>
      <c r="C47" s="16">
        <v>0</v>
      </c>
      <c r="D47" s="16">
        <v>0</v>
      </c>
      <c r="E47" s="16">
        <v>0</v>
      </c>
      <c r="F47" s="16">
        <v>0</v>
      </c>
      <c r="G47" s="16">
        <v>0</v>
      </c>
      <c r="H47" s="16">
        <v>0</v>
      </c>
      <c r="I47" s="16">
        <v>0</v>
      </c>
      <c r="K47" s="1"/>
      <c r="L47" s="1"/>
      <c r="M47" s="14"/>
    </row>
    <row r="48" spans="1:13" ht="12.75">
      <c r="A48" t="s">
        <v>5</v>
      </c>
      <c r="B48" s="16">
        <v>0</v>
      </c>
      <c r="C48" s="16">
        <v>0</v>
      </c>
      <c r="D48" s="16">
        <v>0</v>
      </c>
      <c r="E48" s="16">
        <v>0</v>
      </c>
      <c r="F48" s="16">
        <v>0</v>
      </c>
      <c r="G48" s="16">
        <v>0</v>
      </c>
      <c r="H48" s="16">
        <v>0</v>
      </c>
      <c r="I48" s="16">
        <v>0</v>
      </c>
      <c r="K48" s="1"/>
      <c r="L48" s="1"/>
      <c r="M48" s="14"/>
    </row>
    <row r="49" spans="1:13" ht="12.75">
      <c r="A49" t="s">
        <v>6</v>
      </c>
      <c r="B49" s="16">
        <v>0</v>
      </c>
      <c r="C49" s="16">
        <v>0</v>
      </c>
      <c r="D49" s="16">
        <v>0</v>
      </c>
      <c r="E49" s="16">
        <v>0</v>
      </c>
      <c r="F49" s="16">
        <v>0</v>
      </c>
      <c r="G49" s="16">
        <v>0</v>
      </c>
      <c r="H49" s="16">
        <v>0</v>
      </c>
      <c r="I49" s="16">
        <v>0</v>
      </c>
      <c r="K49" s="1"/>
      <c r="L49" s="1"/>
      <c r="M49" s="14"/>
    </row>
    <row r="50" spans="1:13" ht="12.75">
      <c r="A50" t="s">
        <v>7</v>
      </c>
      <c r="B50" s="16">
        <v>0</v>
      </c>
      <c r="C50" s="16">
        <v>0</v>
      </c>
      <c r="D50" s="16">
        <v>0</v>
      </c>
      <c r="E50" s="16">
        <v>0</v>
      </c>
      <c r="F50" s="16">
        <v>0</v>
      </c>
      <c r="G50" s="16">
        <v>0</v>
      </c>
      <c r="H50" s="16">
        <v>0</v>
      </c>
      <c r="I50" s="16">
        <v>0</v>
      </c>
      <c r="K50" s="1"/>
      <c r="L50" s="1"/>
      <c r="M50" s="14"/>
    </row>
    <row r="51" spans="1:13" ht="12.75">
      <c r="A51" t="s">
        <v>8</v>
      </c>
      <c r="B51" s="16">
        <v>0</v>
      </c>
      <c r="C51" s="16">
        <v>0</v>
      </c>
      <c r="D51" s="16">
        <v>0</v>
      </c>
      <c r="E51" s="16">
        <v>0</v>
      </c>
      <c r="F51" s="16">
        <v>0</v>
      </c>
      <c r="G51" s="16">
        <v>0</v>
      </c>
      <c r="H51" s="16">
        <v>0</v>
      </c>
      <c r="I51" s="16">
        <v>0</v>
      </c>
      <c r="K51" s="1"/>
      <c r="L51" s="1"/>
      <c r="M51" s="14"/>
    </row>
    <row r="52" spans="1:13" ht="12.75">
      <c r="A52" t="s">
        <v>9</v>
      </c>
      <c r="B52" s="16">
        <v>0</v>
      </c>
      <c r="C52" s="16">
        <v>0</v>
      </c>
      <c r="D52" s="16">
        <v>0</v>
      </c>
      <c r="E52" s="16">
        <v>0</v>
      </c>
      <c r="F52" s="16">
        <v>0</v>
      </c>
      <c r="G52" s="16">
        <v>0</v>
      </c>
      <c r="H52" s="16">
        <v>0</v>
      </c>
      <c r="I52" s="16">
        <v>0</v>
      </c>
      <c r="K52" s="1"/>
      <c r="L52" s="1"/>
      <c r="M52" s="14"/>
    </row>
    <row r="53" spans="1:13" ht="12.75">
      <c r="A53" s="3" t="s">
        <v>10</v>
      </c>
      <c r="B53">
        <f>SUM(B43:B52)</f>
        <v>0</v>
      </c>
      <c r="C53">
        <f aca="true" t="shared" si="12" ref="C53:I53">SUM(C43:C52)</f>
        <v>0</v>
      </c>
      <c r="D53">
        <f t="shared" si="12"/>
        <v>1</v>
      </c>
      <c r="E53">
        <f t="shared" si="12"/>
        <v>0</v>
      </c>
      <c r="F53">
        <f t="shared" si="12"/>
        <v>0</v>
      </c>
      <c r="G53">
        <f t="shared" si="12"/>
        <v>0</v>
      </c>
      <c r="H53">
        <f t="shared" si="12"/>
        <v>0</v>
      </c>
      <c r="I53">
        <f t="shared" si="12"/>
        <v>0</v>
      </c>
      <c r="K53" s="1"/>
      <c r="L53" s="1"/>
      <c r="M53" s="14"/>
    </row>
  </sheetData>
  <printOptions/>
  <pageMargins left="0.75" right="0.75" top="1" bottom="1" header="0.5" footer="0.5"/>
  <pageSetup horizontalDpi="600" verticalDpi="600" orientation="portrait" paperSize="9" r:id="rId1"/>
  <ignoredErrors>
    <ignoredError sqref="I2 E2" twoDigitTextYear="1"/>
  </ignoredErrors>
</worksheet>
</file>

<file path=xl/worksheets/sheet3.xml><?xml version="1.0" encoding="utf-8"?>
<worksheet xmlns="http://schemas.openxmlformats.org/spreadsheetml/2006/main" xmlns:r="http://schemas.openxmlformats.org/officeDocument/2006/relationships">
  <sheetPr>
    <tabColor indexed="62"/>
  </sheetPr>
  <dimension ref="A1:AA53"/>
  <sheetViews>
    <sheetView zoomScale="85" zoomScaleNormal="85" workbookViewId="0" topLeftCell="A25">
      <selection activeCell="L21" sqref="L21"/>
    </sheetView>
  </sheetViews>
  <sheetFormatPr defaultColWidth="9.140625" defaultRowHeight="12.75"/>
  <cols>
    <col min="1" max="1" width="19.00390625" style="1" customWidth="1"/>
    <col min="2" max="16384" width="9.140625" style="1" customWidth="1"/>
  </cols>
  <sheetData>
    <row r="1" spans="1:21" ht="12.75">
      <c r="A1" s="8" t="s">
        <v>26</v>
      </c>
      <c r="J1" s="9"/>
      <c r="K1" s="9"/>
      <c r="L1" s="9"/>
      <c r="M1" s="9"/>
      <c r="N1" s="9"/>
      <c r="O1" s="8"/>
      <c r="P1" s="9"/>
      <c r="Q1" s="9"/>
      <c r="R1" s="9"/>
      <c r="S1" s="9"/>
      <c r="T1" s="9"/>
      <c r="U1" s="9"/>
    </row>
    <row r="2" spans="2:27" ht="12.75">
      <c r="B2" s="9" t="s">
        <v>14</v>
      </c>
      <c r="C2" s="9" t="s">
        <v>15</v>
      </c>
      <c r="D2" s="9" t="s">
        <v>16</v>
      </c>
      <c r="E2" s="9" t="s">
        <v>17</v>
      </c>
      <c r="F2" s="9" t="s">
        <v>18</v>
      </c>
      <c r="G2" s="9" t="s">
        <v>19</v>
      </c>
      <c r="H2" s="9" t="s">
        <v>20</v>
      </c>
      <c r="I2" s="9" t="s">
        <v>21</v>
      </c>
      <c r="J2" s="9"/>
      <c r="K2" s="10"/>
      <c r="L2" s="10"/>
      <c r="M2" s="10"/>
      <c r="N2" s="9"/>
      <c r="O2" s="8"/>
      <c r="P2" s="9"/>
      <c r="Q2" s="9"/>
      <c r="R2" s="9"/>
      <c r="S2" s="9"/>
      <c r="T2" s="9"/>
      <c r="U2" s="9"/>
      <c r="V2" s="9"/>
      <c r="W2" s="9"/>
      <c r="Y2" s="10"/>
      <c r="Z2" s="10"/>
      <c r="AA2" s="10"/>
    </row>
    <row r="3" spans="1:15" ht="12.75">
      <c r="A3" s="1" t="s">
        <v>11</v>
      </c>
      <c r="O3" s="11"/>
    </row>
    <row r="4" spans="1:15" ht="12.75">
      <c r="A4" s="1" t="s">
        <v>0</v>
      </c>
      <c r="B4" s="16">
        <v>160</v>
      </c>
      <c r="C4" s="16">
        <v>185</v>
      </c>
      <c r="D4" s="16">
        <v>148</v>
      </c>
      <c r="E4" s="16">
        <v>141</v>
      </c>
      <c r="F4" s="16">
        <v>108</v>
      </c>
      <c r="G4" s="16">
        <v>104</v>
      </c>
      <c r="H4" s="16">
        <v>94</v>
      </c>
      <c r="I4" s="16">
        <v>95</v>
      </c>
      <c r="M4" s="14"/>
      <c r="O4" s="11"/>
    </row>
    <row r="5" spans="1:15" ht="12.75">
      <c r="A5" s="1" t="s">
        <v>1</v>
      </c>
      <c r="B5" s="16">
        <v>295</v>
      </c>
      <c r="C5" s="16">
        <v>329</v>
      </c>
      <c r="D5" s="16">
        <v>282</v>
      </c>
      <c r="E5" s="16">
        <v>271</v>
      </c>
      <c r="F5" s="16">
        <v>298</v>
      </c>
      <c r="G5" s="16">
        <v>328</v>
      </c>
      <c r="H5" s="16">
        <v>339</v>
      </c>
      <c r="I5" s="16">
        <v>276</v>
      </c>
      <c r="M5" s="14"/>
      <c r="O5" s="11"/>
    </row>
    <row r="6" spans="1:15" ht="12.75">
      <c r="A6" s="1" t="s">
        <v>2</v>
      </c>
      <c r="B6" s="16">
        <v>116</v>
      </c>
      <c r="C6" s="16">
        <v>147</v>
      </c>
      <c r="D6" s="16">
        <v>142</v>
      </c>
      <c r="E6" s="16">
        <v>115</v>
      </c>
      <c r="F6" s="16">
        <v>171</v>
      </c>
      <c r="G6" s="16">
        <v>160</v>
      </c>
      <c r="H6" s="16">
        <v>138</v>
      </c>
      <c r="I6" s="16">
        <v>133</v>
      </c>
      <c r="M6" s="14"/>
      <c r="O6" s="11"/>
    </row>
    <row r="7" spans="1:15" ht="12.75">
      <c r="A7" s="11" t="s">
        <v>3</v>
      </c>
      <c r="B7" s="16"/>
      <c r="C7" s="16"/>
      <c r="D7" s="16"/>
      <c r="E7" s="16"/>
      <c r="F7" s="16">
        <v>114</v>
      </c>
      <c r="G7" s="16">
        <v>124</v>
      </c>
      <c r="H7" s="16">
        <v>109</v>
      </c>
      <c r="I7" s="16">
        <v>120</v>
      </c>
      <c r="M7" s="14"/>
      <c r="O7" s="11"/>
    </row>
    <row r="8" spans="1:15" ht="12.75">
      <c r="A8" s="1" t="s">
        <v>4</v>
      </c>
      <c r="B8" s="16">
        <v>100</v>
      </c>
      <c r="C8" s="16">
        <v>86</v>
      </c>
      <c r="D8" s="16">
        <v>85</v>
      </c>
      <c r="E8" s="16">
        <v>78</v>
      </c>
      <c r="F8" s="16">
        <v>110</v>
      </c>
      <c r="G8" s="16">
        <v>136</v>
      </c>
      <c r="H8" s="16">
        <v>104</v>
      </c>
      <c r="I8" s="16">
        <v>91</v>
      </c>
      <c r="M8" s="14"/>
      <c r="O8" s="11"/>
    </row>
    <row r="9" spans="1:15" ht="12.75">
      <c r="A9" s="1" t="s">
        <v>5</v>
      </c>
      <c r="B9" s="16">
        <v>83</v>
      </c>
      <c r="C9" s="16">
        <v>90</v>
      </c>
      <c r="D9" s="16">
        <v>81</v>
      </c>
      <c r="E9" s="16">
        <v>83</v>
      </c>
      <c r="F9" s="16">
        <v>70</v>
      </c>
      <c r="G9" s="16">
        <v>64</v>
      </c>
      <c r="H9" s="16">
        <v>80</v>
      </c>
      <c r="I9" s="16">
        <v>70</v>
      </c>
      <c r="M9" s="14"/>
      <c r="O9" s="11"/>
    </row>
    <row r="10" spans="1:15" ht="12.75">
      <c r="A10" s="1" t="s">
        <v>6</v>
      </c>
      <c r="B10" s="16">
        <v>162</v>
      </c>
      <c r="C10" s="16">
        <v>166</v>
      </c>
      <c r="D10" s="16">
        <v>129</v>
      </c>
      <c r="E10" s="16">
        <v>131</v>
      </c>
      <c r="F10" s="16">
        <v>173</v>
      </c>
      <c r="G10" s="16">
        <v>175</v>
      </c>
      <c r="H10" s="16">
        <v>175</v>
      </c>
      <c r="I10" s="16">
        <v>155</v>
      </c>
      <c r="M10" s="14"/>
      <c r="O10" s="11"/>
    </row>
    <row r="11" spans="1:15" ht="12.75">
      <c r="A11" s="1" t="s">
        <v>7</v>
      </c>
      <c r="B11" s="16">
        <v>564</v>
      </c>
      <c r="C11" s="16">
        <v>549</v>
      </c>
      <c r="D11" s="16">
        <v>494</v>
      </c>
      <c r="E11" s="16">
        <v>460</v>
      </c>
      <c r="F11" s="16">
        <v>473</v>
      </c>
      <c r="G11" s="16">
        <v>485</v>
      </c>
      <c r="H11" s="16">
        <v>408</v>
      </c>
      <c r="I11" s="16">
        <v>458</v>
      </c>
      <c r="M11" s="14"/>
      <c r="O11" s="11"/>
    </row>
    <row r="12" spans="1:15" ht="12.75">
      <c r="A12" s="1" t="s">
        <v>8</v>
      </c>
      <c r="B12" s="16">
        <v>367</v>
      </c>
      <c r="C12" s="16">
        <v>394</v>
      </c>
      <c r="D12" s="16">
        <v>376</v>
      </c>
      <c r="E12" s="16">
        <v>355</v>
      </c>
      <c r="F12" s="16">
        <v>306</v>
      </c>
      <c r="G12" s="16">
        <v>310</v>
      </c>
      <c r="H12" s="16">
        <v>330</v>
      </c>
      <c r="I12" s="16">
        <v>296</v>
      </c>
      <c r="M12" s="14"/>
      <c r="O12" s="11"/>
    </row>
    <row r="13" spans="1:15" ht="12.75">
      <c r="A13" s="1" t="s">
        <v>9</v>
      </c>
      <c r="B13" s="16">
        <v>1650</v>
      </c>
      <c r="C13" s="16">
        <v>1609</v>
      </c>
      <c r="D13" s="16">
        <v>1500</v>
      </c>
      <c r="E13" s="16">
        <v>1522</v>
      </c>
      <c r="F13" s="16">
        <v>1499</v>
      </c>
      <c r="G13" s="16">
        <v>1547</v>
      </c>
      <c r="H13" s="16">
        <v>1236</v>
      </c>
      <c r="I13" s="16">
        <v>1174</v>
      </c>
      <c r="J13" s="17"/>
      <c r="M13" s="14"/>
      <c r="O13" s="11"/>
    </row>
    <row r="14" spans="1:15" ht="12.75">
      <c r="A14" s="8" t="s">
        <v>10</v>
      </c>
      <c r="B14">
        <v>3497</v>
      </c>
      <c r="C14">
        <v>3555</v>
      </c>
      <c r="D14">
        <v>3237</v>
      </c>
      <c r="E14">
        <v>3156</v>
      </c>
      <c r="F14">
        <v>3208</v>
      </c>
      <c r="G14">
        <v>3309</v>
      </c>
      <c r="H14">
        <v>2904</v>
      </c>
      <c r="I14">
        <v>2748</v>
      </c>
      <c r="M14" s="14"/>
      <c r="O14" s="12"/>
    </row>
    <row r="15" spans="12:15" ht="12.75">
      <c r="L15" s="11"/>
      <c r="M15" s="14"/>
      <c r="O15" s="11"/>
    </row>
    <row r="16" spans="1:15" ht="12.75">
      <c r="A16" s="1" t="s">
        <v>12</v>
      </c>
      <c r="M16" s="14"/>
      <c r="O16" s="11"/>
    </row>
    <row r="17" spans="1:27" ht="12.75">
      <c r="A17" s="1" t="s">
        <v>0</v>
      </c>
      <c r="B17" s="15">
        <v>55</v>
      </c>
      <c r="C17" s="15">
        <v>39</v>
      </c>
      <c r="D17" s="15">
        <v>34</v>
      </c>
      <c r="E17" s="15">
        <v>34</v>
      </c>
      <c r="F17" s="15">
        <v>16</v>
      </c>
      <c r="G17" s="15">
        <v>25</v>
      </c>
      <c r="H17" s="15">
        <v>18</v>
      </c>
      <c r="I17" s="15">
        <v>12</v>
      </c>
      <c r="M17" s="14"/>
      <c r="O17" s="11"/>
      <c r="Y17" s="13"/>
      <c r="Z17" s="13"/>
      <c r="AA17" s="13"/>
    </row>
    <row r="18" spans="1:27" ht="12.75">
      <c r="A18" s="1" t="s">
        <v>1</v>
      </c>
      <c r="B18" s="15">
        <v>49</v>
      </c>
      <c r="C18" s="15">
        <v>39</v>
      </c>
      <c r="D18" s="15">
        <v>57</v>
      </c>
      <c r="E18" s="15">
        <v>41</v>
      </c>
      <c r="F18" s="15">
        <v>45</v>
      </c>
      <c r="G18" s="15">
        <v>45</v>
      </c>
      <c r="H18" s="15">
        <v>60</v>
      </c>
      <c r="I18" s="15">
        <v>38</v>
      </c>
      <c r="M18" s="14"/>
      <c r="O18" s="11"/>
      <c r="Y18" s="13"/>
      <c r="Z18" s="13"/>
      <c r="AA18" s="13"/>
    </row>
    <row r="19" spans="1:27" ht="12.75">
      <c r="A19" s="1" t="s">
        <v>2</v>
      </c>
      <c r="B19" s="15">
        <v>24</v>
      </c>
      <c r="C19" s="15">
        <v>43</v>
      </c>
      <c r="D19" s="15">
        <v>27</v>
      </c>
      <c r="E19" s="15">
        <v>33</v>
      </c>
      <c r="F19" s="15">
        <v>43</v>
      </c>
      <c r="G19" s="15">
        <v>28</v>
      </c>
      <c r="H19" s="15">
        <v>29</v>
      </c>
      <c r="I19" s="15">
        <v>27</v>
      </c>
      <c r="M19" s="14"/>
      <c r="O19" s="11"/>
      <c r="Y19" s="13"/>
      <c r="Z19" s="13"/>
      <c r="AA19" s="13"/>
    </row>
    <row r="20" spans="1:27" ht="12.75">
      <c r="A20" s="11" t="s">
        <v>3</v>
      </c>
      <c r="B20" s="15"/>
      <c r="C20" s="15"/>
      <c r="D20" s="15"/>
      <c r="E20" s="15"/>
      <c r="F20" s="15">
        <v>19</v>
      </c>
      <c r="G20" s="15">
        <v>24</v>
      </c>
      <c r="H20" s="15">
        <v>14</v>
      </c>
      <c r="I20" s="15">
        <v>22</v>
      </c>
      <c r="M20" s="14"/>
      <c r="O20" s="11"/>
      <c r="Y20" s="13"/>
      <c r="Z20" s="13"/>
      <c r="AA20" s="13"/>
    </row>
    <row r="21" spans="1:27" ht="12.75">
      <c r="A21" s="1" t="s">
        <v>4</v>
      </c>
      <c r="B21" s="15">
        <v>13</v>
      </c>
      <c r="C21" s="15">
        <v>19</v>
      </c>
      <c r="D21" s="15">
        <v>16</v>
      </c>
      <c r="E21" s="15">
        <v>19</v>
      </c>
      <c r="F21" s="15">
        <v>26</v>
      </c>
      <c r="G21" s="15">
        <v>23</v>
      </c>
      <c r="H21" s="15">
        <v>35</v>
      </c>
      <c r="I21" s="15">
        <v>16</v>
      </c>
      <c r="M21" s="14"/>
      <c r="O21" s="11"/>
      <c r="Y21" s="13"/>
      <c r="Z21" s="13"/>
      <c r="AA21" s="13"/>
    </row>
    <row r="22" spans="1:27" ht="12.75">
      <c r="A22" s="1" t="s">
        <v>5</v>
      </c>
      <c r="B22" s="15">
        <v>14</v>
      </c>
      <c r="C22" s="15">
        <v>13</v>
      </c>
      <c r="D22" s="15">
        <v>24</v>
      </c>
      <c r="E22" s="15">
        <v>20</v>
      </c>
      <c r="F22" s="15">
        <v>11</v>
      </c>
      <c r="G22" s="15">
        <v>9</v>
      </c>
      <c r="H22" s="15">
        <v>16</v>
      </c>
      <c r="I22" s="15">
        <v>12</v>
      </c>
      <c r="M22" s="14"/>
      <c r="O22" s="11"/>
      <c r="Y22" s="13"/>
      <c r="Z22" s="13"/>
      <c r="AA22" s="13"/>
    </row>
    <row r="23" spans="1:27" ht="12.75">
      <c r="A23" s="1" t="s">
        <v>6</v>
      </c>
      <c r="B23" s="15">
        <v>26</v>
      </c>
      <c r="C23" s="15">
        <v>31</v>
      </c>
      <c r="D23" s="15">
        <v>26</v>
      </c>
      <c r="E23" s="15">
        <v>18</v>
      </c>
      <c r="F23" s="15">
        <v>38</v>
      </c>
      <c r="G23" s="15">
        <v>35</v>
      </c>
      <c r="H23" s="15">
        <v>34</v>
      </c>
      <c r="I23" s="15">
        <v>38</v>
      </c>
      <c r="M23" s="14"/>
      <c r="O23" s="11"/>
      <c r="Y23" s="13"/>
      <c r="Z23" s="13"/>
      <c r="AA23" s="13"/>
    </row>
    <row r="24" spans="1:27" ht="12.75">
      <c r="A24" s="1" t="s">
        <v>7</v>
      </c>
      <c r="B24" s="15">
        <v>132</v>
      </c>
      <c r="C24" s="15">
        <v>121</v>
      </c>
      <c r="D24" s="15">
        <v>112</v>
      </c>
      <c r="E24" s="15">
        <v>108</v>
      </c>
      <c r="F24" s="15">
        <v>132</v>
      </c>
      <c r="G24" s="15">
        <v>100</v>
      </c>
      <c r="H24" s="15">
        <v>75</v>
      </c>
      <c r="I24" s="15">
        <v>99</v>
      </c>
      <c r="M24" s="14"/>
      <c r="O24" s="11"/>
      <c r="Y24" s="13"/>
      <c r="Z24" s="13"/>
      <c r="AA24" s="13"/>
    </row>
    <row r="25" spans="1:27" ht="12.75">
      <c r="A25" s="1" t="s">
        <v>8</v>
      </c>
      <c r="B25" s="15">
        <v>96</v>
      </c>
      <c r="C25" s="15">
        <v>78</v>
      </c>
      <c r="D25" s="15">
        <v>77</v>
      </c>
      <c r="E25" s="15">
        <v>70</v>
      </c>
      <c r="F25" s="15">
        <v>51</v>
      </c>
      <c r="G25" s="15">
        <v>54</v>
      </c>
      <c r="H25" s="15">
        <v>78</v>
      </c>
      <c r="I25" s="15">
        <v>62</v>
      </c>
      <c r="M25" s="14"/>
      <c r="O25" s="11"/>
      <c r="Y25" s="13"/>
      <c r="Z25" s="13"/>
      <c r="AA25" s="13"/>
    </row>
    <row r="26" spans="1:27" ht="12.75">
      <c r="A26" s="1" t="s">
        <v>9</v>
      </c>
      <c r="B26" s="15">
        <v>446</v>
      </c>
      <c r="C26" s="15">
        <v>393</v>
      </c>
      <c r="D26" s="15">
        <v>381</v>
      </c>
      <c r="E26" s="15">
        <v>431</v>
      </c>
      <c r="F26" s="15">
        <v>398</v>
      </c>
      <c r="G26" s="15">
        <v>341</v>
      </c>
      <c r="H26" s="15">
        <v>312</v>
      </c>
      <c r="I26" s="15">
        <v>300</v>
      </c>
      <c r="M26" s="14"/>
      <c r="O26" s="11"/>
      <c r="Y26" s="13"/>
      <c r="Z26" s="13"/>
      <c r="AA26" s="13"/>
    </row>
    <row r="27" spans="1:27" ht="12.75">
      <c r="A27" s="8" t="s">
        <v>10</v>
      </c>
      <c r="B27" s="11">
        <v>855</v>
      </c>
      <c r="C27" s="11">
        <v>776</v>
      </c>
      <c r="D27" s="11">
        <v>754</v>
      </c>
      <c r="E27" s="11">
        <v>774</v>
      </c>
      <c r="F27" s="11">
        <v>760</v>
      </c>
      <c r="G27" s="11">
        <v>660</v>
      </c>
      <c r="H27" s="11">
        <v>657</v>
      </c>
      <c r="I27" s="11">
        <v>604</v>
      </c>
      <c r="M27" s="14"/>
      <c r="O27" s="12"/>
      <c r="Y27" s="13"/>
      <c r="Z27" s="13"/>
      <c r="AA27" s="13"/>
    </row>
    <row r="28" spans="2:15" ht="12.75">
      <c r="B28" s="11"/>
      <c r="C28" s="11"/>
      <c r="D28" s="11"/>
      <c r="E28" s="11"/>
      <c r="F28" s="11"/>
      <c r="G28" s="11"/>
      <c r="H28" s="11"/>
      <c r="I28" s="11"/>
      <c r="L28" s="11"/>
      <c r="M28" s="14"/>
      <c r="O28" s="11"/>
    </row>
    <row r="29" spans="1:15" ht="12.75">
      <c r="A29" s="1" t="s">
        <v>13</v>
      </c>
      <c r="B29" s="11"/>
      <c r="C29" s="11"/>
      <c r="D29" s="11"/>
      <c r="E29" s="11"/>
      <c r="F29" s="11"/>
      <c r="G29" s="11"/>
      <c r="H29" s="11"/>
      <c r="I29" s="11"/>
      <c r="M29" s="14"/>
      <c r="O29" s="11"/>
    </row>
    <row r="30" spans="1:15" ht="12.75">
      <c r="A30" s="1" t="s">
        <v>0</v>
      </c>
      <c r="B30" s="15">
        <v>95</v>
      </c>
      <c r="C30" s="15">
        <v>141</v>
      </c>
      <c r="D30" s="15">
        <v>107</v>
      </c>
      <c r="E30" s="15">
        <v>106</v>
      </c>
      <c r="F30" s="15">
        <v>89</v>
      </c>
      <c r="G30" s="15">
        <v>79</v>
      </c>
      <c r="H30" s="15">
        <v>74</v>
      </c>
      <c r="I30" s="15">
        <v>76</v>
      </c>
      <c r="M30" s="14"/>
      <c r="O30" s="11"/>
    </row>
    <row r="31" spans="1:15" ht="12.75">
      <c r="A31" s="1" t="s">
        <v>1</v>
      </c>
      <c r="B31" s="15">
        <v>224</v>
      </c>
      <c r="C31" s="15">
        <v>271</v>
      </c>
      <c r="D31" s="15">
        <v>216</v>
      </c>
      <c r="E31" s="15">
        <v>217</v>
      </c>
      <c r="F31" s="15">
        <v>232</v>
      </c>
      <c r="G31" s="15">
        <v>273</v>
      </c>
      <c r="H31" s="15">
        <v>264</v>
      </c>
      <c r="I31" s="15">
        <v>221</v>
      </c>
      <c r="M31" s="14"/>
      <c r="O31" s="11"/>
    </row>
    <row r="32" spans="1:15" ht="12.75">
      <c r="A32" s="1" t="s">
        <v>2</v>
      </c>
      <c r="B32" s="15">
        <v>92</v>
      </c>
      <c r="C32" s="15">
        <v>103</v>
      </c>
      <c r="D32" s="15">
        <v>115</v>
      </c>
      <c r="E32" s="15">
        <v>78</v>
      </c>
      <c r="F32" s="15">
        <v>123</v>
      </c>
      <c r="G32" s="15">
        <v>118</v>
      </c>
      <c r="H32" s="15">
        <v>104</v>
      </c>
      <c r="I32" s="15">
        <v>103</v>
      </c>
      <c r="M32" s="14"/>
      <c r="O32" s="11"/>
    </row>
    <row r="33" spans="1:15" ht="12.75">
      <c r="A33" s="11" t="s">
        <v>3</v>
      </c>
      <c r="B33" s="15"/>
      <c r="C33" s="15"/>
      <c r="D33" s="15"/>
      <c r="E33" s="15"/>
      <c r="F33" s="15">
        <v>94</v>
      </c>
      <c r="G33" s="15">
        <v>99</v>
      </c>
      <c r="H33" s="15">
        <v>89</v>
      </c>
      <c r="I33" s="15">
        <v>94</v>
      </c>
      <c r="M33" s="14"/>
      <c r="O33" s="11"/>
    </row>
    <row r="34" spans="1:15" ht="12.75">
      <c r="A34" s="1" t="s">
        <v>4</v>
      </c>
      <c r="B34" s="15">
        <v>84</v>
      </c>
      <c r="C34" s="15">
        <v>60</v>
      </c>
      <c r="D34" s="15">
        <v>66</v>
      </c>
      <c r="E34" s="15">
        <v>56</v>
      </c>
      <c r="F34" s="15">
        <v>79</v>
      </c>
      <c r="G34" s="15">
        <v>107</v>
      </c>
      <c r="H34" s="15">
        <v>64</v>
      </c>
      <c r="I34" s="15">
        <v>74</v>
      </c>
      <c r="M34" s="14"/>
      <c r="O34" s="11"/>
    </row>
    <row r="35" spans="1:15" ht="12.75">
      <c r="A35" s="1" t="s">
        <v>5</v>
      </c>
      <c r="B35" s="15">
        <v>67</v>
      </c>
      <c r="C35" s="15">
        <v>76</v>
      </c>
      <c r="D35" s="15">
        <v>53</v>
      </c>
      <c r="E35" s="15">
        <v>61</v>
      </c>
      <c r="F35" s="15">
        <v>58</v>
      </c>
      <c r="G35" s="15">
        <v>55</v>
      </c>
      <c r="H35" s="15">
        <v>64</v>
      </c>
      <c r="I35" s="15">
        <v>58</v>
      </c>
      <c r="M35" s="14"/>
      <c r="O35" s="11"/>
    </row>
    <row r="36" spans="1:15" ht="12.75">
      <c r="A36" s="1" t="s">
        <v>6</v>
      </c>
      <c r="B36" s="15">
        <v>125</v>
      </c>
      <c r="C36" s="15">
        <v>130</v>
      </c>
      <c r="D36" s="15">
        <v>97</v>
      </c>
      <c r="E36" s="15">
        <v>108</v>
      </c>
      <c r="F36" s="15">
        <v>133</v>
      </c>
      <c r="G36" s="15">
        <v>139</v>
      </c>
      <c r="H36" s="15">
        <v>136</v>
      </c>
      <c r="I36" s="15">
        <v>114</v>
      </c>
      <c r="M36" s="14"/>
      <c r="O36" s="11"/>
    </row>
    <row r="37" spans="1:15" ht="12.75">
      <c r="A37" s="1" t="s">
        <v>7</v>
      </c>
      <c r="B37" s="15">
        <v>431</v>
      </c>
      <c r="C37" s="15">
        <v>428</v>
      </c>
      <c r="D37" s="15">
        <v>382</v>
      </c>
      <c r="E37" s="15">
        <v>352</v>
      </c>
      <c r="F37" s="15">
        <v>337</v>
      </c>
      <c r="G37" s="15">
        <v>384</v>
      </c>
      <c r="H37" s="15">
        <v>329</v>
      </c>
      <c r="I37" s="15">
        <v>356</v>
      </c>
      <c r="M37" s="14"/>
      <c r="O37" s="11"/>
    </row>
    <row r="38" spans="1:15" ht="12.75">
      <c r="A38" s="1" t="s">
        <v>8</v>
      </c>
      <c r="B38" s="15">
        <v>264</v>
      </c>
      <c r="C38" s="15">
        <v>288</v>
      </c>
      <c r="D38" s="15">
        <v>286</v>
      </c>
      <c r="E38" s="15">
        <v>277</v>
      </c>
      <c r="F38" s="15">
        <v>206</v>
      </c>
      <c r="G38" s="15">
        <v>250</v>
      </c>
      <c r="H38" s="15">
        <v>248</v>
      </c>
      <c r="I38" s="15">
        <v>230</v>
      </c>
      <c r="M38" s="14"/>
      <c r="O38" s="11"/>
    </row>
    <row r="39" spans="1:15" ht="12.75">
      <c r="A39" s="1" t="s">
        <v>9</v>
      </c>
      <c r="B39" s="15">
        <v>1191</v>
      </c>
      <c r="C39" s="15">
        <v>1210</v>
      </c>
      <c r="D39" s="15">
        <v>1116</v>
      </c>
      <c r="E39" s="15">
        <v>1086</v>
      </c>
      <c r="F39" s="15">
        <v>1094</v>
      </c>
      <c r="G39" s="15">
        <v>1199</v>
      </c>
      <c r="H39" s="15">
        <v>920</v>
      </c>
      <c r="I39" s="15">
        <v>870</v>
      </c>
      <c r="M39" s="14"/>
      <c r="O39" s="11"/>
    </row>
    <row r="40" spans="1:15" ht="12.75">
      <c r="A40" s="8" t="s">
        <v>10</v>
      </c>
      <c r="B40" s="1">
        <v>2573</v>
      </c>
      <c r="C40" s="1">
        <v>2707</v>
      </c>
      <c r="D40" s="1">
        <v>2438</v>
      </c>
      <c r="E40" s="1">
        <v>2341</v>
      </c>
      <c r="F40" s="1">
        <v>2351</v>
      </c>
      <c r="G40" s="1">
        <v>2604</v>
      </c>
      <c r="H40" s="1">
        <v>2203</v>
      </c>
      <c r="I40" s="1">
        <v>2102</v>
      </c>
      <c r="M40" s="14"/>
      <c r="O40" s="12"/>
    </row>
    <row r="41" ht="12.75">
      <c r="L41" s="11"/>
    </row>
    <row r="42" spans="1:13" ht="12.75">
      <c r="A42" t="s">
        <v>22</v>
      </c>
      <c r="B42"/>
      <c r="C42"/>
      <c r="D42"/>
      <c r="E42"/>
      <c r="F42"/>
      <c r="G42"/>
      <c r="H42"/>
      <c r="I42"/>
      <c r="J42"/>
      <c r="M42" s="14"/>
    </row>
    <row r="43" spans="1:13" ht="12.75">
      <c r="A43" t="s">
        <v>0</v>
      </c>
      <c r="B43" s="16">
        <v>10</v>
      </c>
      <c r="C43" s="16">
        <v>5</v>
      </c>
      <c r="D43" s="16">
        <v>7</v>
      </c>
      <c r="E43" s="16">
        <v>1</v>
      </c>
      <c r="F43" s="16">
        <v>3</v>
      </c>
      <c r="G43" s="16">
        <v>0</v>
      </c>
      <c r="H43" s="16">
        <v>2</v>
      </c>
      <c r="I43" s="16">
        <v>7</v>
      </c>
      <c r="J43"/>
      <c r="M43" s="14"/>
    </row>
    <row r="44" spans="1:13" ht="12.75">
      <c r="A44" t="s">
        <v>1</v>
      </c>
      <c r="B44" s="16">
        <v>22</v>
      </c>
      <c r="C44" s="16">
        <v>19</v>
      </c>
      <c r="D44" s="16">
        <v>9</v>
      </c>
      <c r="E44" s="16">
        <v>13</v>
      </c>
      <c r="F44" s="16">
        <v>21</v>
      </c>
      <c r="G44" s="16">
        <v>10</v>
      </c>
      <c r="H44" s="16">
        <v>15</v>
      </c>
      <c r="I44" s="16">
        <v>17</v>
      </c>
      <c r="J44"/>
      <c r="M44" s="14"/>
    </row>
    <row r="45" spans="1:13" ht="12.75">
      <c r="A45" s="5" t="s">
        <v>2</v>
      </c>
      <c r="B45" s="16">
        <v>0</v>
      </c>
      <c r="C45" s="16">
        <v>1</v>
      </c>
      <c r="D45" s="16">
        <v>0</v>
      </c>
      <c r="E45" s="16">
        <v>4</v>
      </c>
      <c r="F45" s="16">
        <v>5</v>
      </c>
      <c r="G45" s="16">
        <v>14</v>
      </c>
      <c r="H45" s="16">
        <v>5</v>
      </c>
      <c r="I45" s="16">
        <v>3</v>
      </c>
      <c r="J45"/>
      <c r="M45" s="14"/>
    </row>
    <row r="46" spans="1:13" ht="12.75">
      <c r="A46" s="5" t="s">
        <v>3</v>
      </c>
      <c r="B46" s="16"/>
      <c r="C46" s="16"/>
      <c r="D46" s="16"/>
      <c r="E46" s="16"/>
      <c r="F46" s="16">
        <v>1</v>
      </c>
      <c r="G46" s="16">
        <v>1</v>
      </c>
      <c r="H46" s="16">
        <v>6</v>
      </c>
      <c r="I46" s="16">
        <v>4</v>
      </c>
      <c r="J46"/>
      <c r="M46" s="14"/>
    </row>
    <row r="47" spans="1:13" ht="12.75">
      <c r="A47" t="s">
        <v>4</v>
      </c>
      <c r="B47" s="16">
        <v>3</v>
      </c>
      <c r="C47" s="16">
        <v>7</v>
      </c>
      <c r="D47" s="16">
        <v>3</v>
      </c>
      <c r="E47" s="16">
        <v>3</v>
      </c>
      <c r="F47" s="16">
        <v>5</v>
      </c>
      <c r="G47" s="16">
        <v>6</v>
      </c>
      <c r="H47" s="16">
        <v>5</v>
      </c>
      <c r="I47" s="16">
        <v>1</v>
      </c>
      <c r="J47"/>
      <c r="M47" s="14"/>
    </row>
    <row r="48" spans="1:13" ht="12.75">
      <c r="A48" t="s">
        <v>5</v>
      </c>
      <c r="B48" s="16">
        <v>2</v>
      </c>
      <c r="C48" s="16">
        <v>1</v>
      </c>
      <c r="D48" s="16">
        <v>4</v>
      </c>
      <c r="E48" s="16">
        <v>2</v>
      </c>
      <c r="F48" s="16">
        <v>1</v>
      </c>
      <c r="G48" s="16">
        <v>0</v>
      </c>
      <c r="H48" s="16">
        <v>0</v>
      </c>
      <c r="I48" s="16">
        <v>0</v>
      </c>
      <c r="J48"/>
      <c r="M48" s="14"/>
    </row>
    <row r="49" spans="1:13" ht="12.75">
      <c r="A49" t="s">
        <v>6</v>
      </c>
      <c r="B49" s="16">
        <v>11</v>
      </c>
      <c r="C49" s="16">
        <v>5</v>
      </c>
      <c r="D49" s="16">
        <v>6</v>
      </c>
      <c r="E49" s="16">
        <v>5</v>
      </c>
      <c r="F49" s="16">
        <v>2</v>
      </c>
      <c r="G49" s="16">
        <v>1</v>
      </c>
      <c r="H49" s="16">
        <v>5</v>
      </c>
      <c r="I49" s="16">
        <v>3</v>
      </c>
      <c r="J49"/>
      <c r="M49" s="14"/>
    </row>
    <row r="50" spans="1:13" ht="12.75">
      <c r="A50" t="s">
        <v>7</v>
      </c>
      <c r="B50" s="16">
        <v>1</v>
      </c>
      <c r="C50" s="16">
        <v>0</v>
      </c>
      <c r="D50" s="16">
        <v>0</v>
      </c>
      <c r="E50" s="16">
        <v>0</v>
      </c>
      <c r="F50" s="16">
        <v>4</v>
      </c>
      <c r="G50" s="16">
        <v>1</v>
      </c>
      <c r="H50" s="16">
        <v>4</v>
      </c>
      <c r="I50" s="16">
        <v>3</v>
      </c>
      <c r="J50"/>
      <c r="M50" s="14"/>
    </row>
    <row r="51" spans="1:13" ht="12.75">
      <c r="A51" t="s">
        <v>8</v>
      </c>
      <c r="B51" s="16">
        <v>7</v>
      </c>
      <c r="C51" s="16">
        <v>28</v>
      </c>
      <c r="D51" s="16">
        <v>13</v>
      </c>
      <c r="E51" s="16">
        <v>8</v>
      </c>
      <c r="F51" s="16">
        <v>49</v>
      </c>
      <c r="G51" s="16">
        <v>6</v>
      </c>
      <c r="H51" s="16">
        <v>4</v>
      </c>
      <c r="I51" s="16">
        <v>4</v>
      </c>
      <c r="J51"/>
      <c r="M51" s="14"/>
    </row>
    <row r="52" spans="1:13" ht="12.75">
      <c r="A52" t="s">
        <v>9</v>
      </c>
      <c r="B52" s="16">
        <v>13</v>
      </c>
      <c r="C52" s="16">
        <v>6</v>
      </c>
      <c r="D52" s="16">
        <v>3</v>
      </c>
      <c r="E52" s="16">
        <v>5</v>
      </c>
      <c r="F52" s="16">
        <v>7</v>
      </c>
      <c r="G52" s="16">
        <v>7</v>
      </c>
      <c r="H52" s="16">
        <v>4</v>
      </c>
      <c r="I52" s="16">
        <v>4</v>
      </c>
      <c r="J52"/>
      <c r="M52" s="14"/>
    </row>
    <row r="53" spans="1:13" ht="12.75">
      <c r="A53" s="3" t="s">
        <v>10</v>
      </c>
      <c r="B53">
        <v>69</v>
      </c>
      <c r="C53">
        <v>72</v>
      </c>
      <c r="D53">
        <v>45</v>
      </c>
      <c r="E53">
        <v>41</v>
      </c>
      <c r="F53">
        <v>97</v>
      </c>
      <c r="G53">
        <v>45</v>
      </c>
      <c r="H53">
        <v>44</v>
      </c>
      <c r="I53">
        <v>42</v>
      </c>
      <c r="J53"/>
      <c r="M53" s="14"/>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62"/>
  </sheetPr>
  <dimension ref="A1:AA53"/>
  <sheetViews>
    <sheetView zoomScale="85" zoomScaleNormal="85" workbookViewId="0" topLeftCell="A1">
      <selection activeCell="A14" sqref="A14"/>
    </sheetView>
  </sheetViews>
  <sheetFormatPr defaultColWidth="9.140625" defaultRowHeight="12.75"/>
  <cols>
    <col min="1" max="1" width="14.421875" style="0" customWidth="1"/>
    <col min="2" max="9" width="10.00390625" style="0" customWidth="1"/>
    <col min="11" max="11" width="9.8515625" style="0" customWidth="1"/>
    <col min="12" max="12" width="10.28125" style="0" customWidth="1"/>
  </cols>
  <sheetData>
    <row r="1" spans="1:21" ht="12.75">
      <c r="A1" s="3" t="s">
        <v>24</v>
      </c>
      <c r="J1" s="2"/>
      <c r="K1" s="2"/>
      <c r="L1" s="2"/>
      <c r="M1" s="2"/>
      <c r="N1" s="2"/>
      <c r="O1" s="3"/>
      <c r="P1" s="2"/>
      <c r="Q1" s="2"/>
      <c r="R1" s="2"/>
      <c r="S1" s="2"/>
      <c r="T1" s="2"/>
      <c r="U1" s="2"/>
    </row>
    <row r="2" spans="2:27" ht="12.75">
      <c r="B2" s="2" t="s">
        <v>14</v>
      </c>
      <c r="C2" s="2" t="s">
        <v>15</v>
      </c>
      <c r="D2" s="2" t="s">
        <v>16</v>
      </c>
      <c r="E2" s="2" t="s">
        <v>17</v>
      </c>
      <c r="F2" s="2" t="s">
        <v>18</v>
      </c>
      <c r="G2" s="2" t="s">
        <v>19</v>
      </c>
      <c r="H2" s="2" t="s">
        <v>20</v>
      </c>
      <c r="I2" s="2" t="s">
        <v>21</v>
      </c>
      <c r="J2" s="2"/>
      <c r="K2" s="10"/>
      <c r="L2" s="10"/>
      <c r="M2" s="10"/>
      <c r="N2" s="2"/>
      <c r="O2" s="3"/>
      <c r="P2" s="2"/>
      <c r="Q2" s="2"/>
      <c r="R2" s="2"/>
      <c r="S2" s="2"/>
      <c r="T2" s="2"/>
      <c r="U2" s="2"/>
      <c r="V2" s="2"/>
      <c r="W2" s="2"/>
      <c r="Y2" s="4"/>
      <c r="Z2" s="4"/>
      <c r="AA2" s="4"/>
    </row>
    <row r="3" spans="1:15" ht="12.75">
      <c r="A3" t="s">
        <v>11</v>
      </c>
      <c r="K3" s="1"/>
      <c r="L3" s="1"/>
      <c r="M3" s="1"/>
      <c r="O3" s="5"/>
    </row>
    <row r="4" spans="1:15" ht="12.75">
      <c r="A4" t="s">
        <v>0</v>
      </c>
      <c r="B4" s="16">
        <f>B17+B30+B43</f>
        <v>44</v>
      </c>
      <c r="C4" s="16">
        <f aca="true" t="shared" si="0" ref="C4:I4">C17+C30+C43</f>
        <v>39</v>
      </c>
      <c r="D4" s="16">
        <f t="shared" si="0"/>
        <v>62</v>
      </c>
      <c r="E4" s="16">
        <f t="shared" si="0"/>
        <v>60</v>
      </c>
      <c r="F4" s="16">
        <f t="shared" si="0"/>
        <v>72</v>
      </c>
      <c r="G4" s="16">
        <f t="shared" si="0"/>
        <v>79</v>
      </c>
      <c r="H4" s="16">
        <f t="shared" si="0"/>
        <v>93</v>
      </c>
      <c r="I4" s="16">
        <f t="shared" si="0"/>
        <v>89</v>
      </c>
      <c r="K4" s="1"/>
      <c r="L4" s="1"/>
      <c r="M4" s="14"/>
      <c r="O4" s="5"/>
    </row>
    <row r="5" spans="1:15" ht="12.75">
      <c r="A5" t="s">
        <v>1</v>
      </c>
      <c r="B5" s="16">
        <f aca="true" t="shared" si="1" ref="B5:I13">B18+B31+B44</f>
        <v>342</v>
      </c>
      <c r="C5" s="16">
        <f t="shared" si="1"/>
        <v>358</v>
      </c>
      <c r="D5" s="16">
        <f t="shared" si="1"/>
        <v>436</v>
      </c>
      <c r="E5" s="16">
        <f t="shared" si="1"/>
        <v>473</v>
      </c>
      <c r="F5" s="16">
        <f t="shared" si="1"/>
        <v>300</v>
      </c>
      <c r="G5" s="16">
        <f t="shared" si="1"/>
        <v>331</v>
      </c>
      <c r="H5" s="16">
        <f t="shared" si="1"/>
        <v>423</v>
      </c>
      <c r="I5" s="16">
        <f t="shared" si="1"/>
        <v>504</v>
      </c>
      <c r="K5" s="1"/>
      <c r="L5" s="1"/>
      <c r="M5" s="14"/>
      <c r="O5" s="5"/>
    </row>
    <row r="6" spans="1:15" ht="12.75">
      <c r="A6" t="s">
        <v>2</v>
      </c>
      <c r="B6" s="16">
        <f t="shared" si="1"/>
        <v>51</v>
      </c>
      <c r="C6" s="16">
        <f t="shared" si="1"/>
        <v>49</v>
      </c>
      <c r="D6" s="16">
        <f t="shared" si="1"/>
        <v>55</v>
      </c>
      <c r="E6" s="16">
        <f t="shared" si="1"/>
        <v>44</v>
      </c>
      <c r="F6" s="16">
        <f t="shared" si="1"/>
        <v>59</v>
      </c>
      <c r="G6" s="16">
        <f t="shared" si="1"/>
        <v>56</v>
      </c>
      <c r="H6" s="16">
        <f t="shared" si="1"/>
        <v>68</v>
      </c>
      <c r="I6" s="16">
        <f t="shared" si="1"/>
        <v>60</v>
      </c>
      <c r="K6" s="1"/>
      <c r="L6" s="1"/>
      <c r="M6" s="14"/>
      <c r="O6" s="5"/>
    </row>
    <row r="7" spans="1:15" ht="12.75">
      <c r="A7" s="5" t="s">
        <v>3</v>
      </c>
      <c r="B7" s="16"/>
      <c r="C7" s="16"/>
      <c r="D7" s="16"/>
      <c r="E7" s="16"/>
      <c r="F7" s="16">
        <f t="shared" si="1"/>
        <v>85</v>
      </c>
      <c r="G7" s="16">
        <f t="shared" si="1"/>
        <v>107</v>
      </c>
      <c r="H7" s="16">
        <f t="shared" si="1"/>
        <v>138</v>
      </c>
      <c r="I7" s="16">
        <f t="shared" si="1"/>
        <v>108</v>
      </c>
      <c r="K7" s="1"/>
      <c r="L7" s="1"/>
      <c r="M7" s="14"/>
      <c r="O7" s="5"/>
    </row>
    <row r="8" spans="1:15" ht="12.75">
      <c r="A8" t="s">
        <v>4</v>
      </c>
      <c r="B8" s="16">
        <f t="shared" si="1"/>
        <v>99</v>
      </c>
      <c r="C8" s="16">
        <f t="shared" si="1"/>
        <v>94</v>
      </c>
      <c r="D8" s="16">
        <f t="shared" si="1"/>
        <v>97</v>
      </c>
      <c r="E8" s="16">
        <f t="shared" si="1"/>
        <v>106</v>
      </c>
      <c r="F8" s="16">
        <f t="shared" si="1"/>
        <v>101</v>
      </c>
      <c r="G8" s="16">
        <f t="shared" si="1"/>
        <v>151</v>
      </c>
      <c r="H8" s="16">
        <f t="shared" si="1"/>
        <v>122</v>
      </c>
      <c r="I8" s="16">
        <f t="shared" si="1"/>
        <v>125</v>
      </c>
      <c r="K8" s="1"/>
      <c r="L8" s="1"/>
      <c r="M8" s="14"/>
      <c r="O8" s="5"/>
    </row>
    <row r="9" spans="1:15" ht="12.75">
      <c r="A9" t="s">
        <v>5</v>
      </c>
      <c r="B9" s="16">
        <f t="shared" si="1"/>
        <v>25</v>
      </c>
      <c r="C9" s="16">
        <f t="shared" si="1"/>
        <v>25</v>
      </c>
      <c r="D9" s="16">
        <f t="shared" si="1"/>
        <v>26</v>
      </c>
      <c r="E9" s="16">
        <f t="shared" si="1"/>
        <v>24</v>
      </c>
      <c r="F9" s="16">
        <f t="shared" si="1"/>
        <v>29</v>
      </c>
      <c r="G9" s="16">
        <f t="shared" si="1"/>
        <v>33</v>
      </c>
      <c r="H9" s="16">
        <f t="shared" si="1"/>
        <v>40</v>
      </c>
      <c r="I9" s="16">
        <f t="shared" si="1"/>
        <v>54</v>
      </c>
      <c r="K9" s="1"/>
      <c r="L9" s="1"/>
      <c r="M9" s="14"/>
      <c r="O9" s="5"/>
    </row>
    <row r="10" spans="1:15" ht="12.75">
      <c r="A10" t="s">
        <v>6</v>
      </c>
      <c r="B10" s="16">
        <f t="shared" si="1"/>
        <v>118</v>
      </c>
      <c r="C10" s="16">
        <f t="shared" si="1"/>
        <v>96</v>
      </c>
      <c r="D10" s="16">
        <f t="shared" si="1"/>
        <v>97</v>
      </c>
      <c r="E10" s="16">
        <f t="shared" si="1"/>
        <v>130</v>
      </c>
      <c r="F10" s="16">
        <f t="shared" si="1"/>
        <v>115</v>
      </c>
      <c r="G10" s="16">
        <f t="shared" si="1"/>
        <v>142</v>
      </c>
      <c r="H10" s="16">
        <f t="shared" si="1"/>
        <v>121</v>
      </c>
      <c r="I10" s="16">
        <f t="shared" si="1"/>
        <v>121</v>
      </c>
      <c r="K10" s="1"/>
      <c r="L10" s="1"/>
      <c r="M10" s="14"/>
      <c r="O10" s="5"/>
    </row>
    <row r="11" spans="1:15" ht="12.75">
      <c r="A11" t="s">
        <v>7</v>
      </c>
      <c r="B11" s="16">
        <f t="shared" si="1"/>
        <v>460</v>
      </c>
      <c r="C11" s="16">
        <f t="shared" si="1"/>
        <v>363</v>
      </c>
      <c r="D11" s="16">
        <f t="shared" si="1"/>
        <v>423</v>
      </c>
      <c r="E11" s="16">
        <f t="shared" si="1"/>
        <v>448</v>
      </c>
      <c r="F11" s="16">
        <f t="shared" si="1"/>
        <v>429</v>
      </c>
      <c r="G11" s="16">
        <f t="shared" si="1"/>
        <v>465</v>
      </c>
      <c r="H11" s="16">
        <f t="shared" si="1"/>
        <v>492</v>
      </c>
      <c r="I11" s="16">
        <f t="shared" si="1"/>
        <v>468</v>
      </c>
      <c r="K11" s="1"/>
      <c r="L11" s="1"/>
      <c r="M11" s="14"/>
      <c r="O11" s="5"/>
    </row>
    <row r="12" spans="1:15" ht="12" customHeight="1">
      <c r="A12" t="s">
        <v>8</v>
      </c>
      <c r="B12" s="16">
        <f t="shared" si="1"/>
        <v>120</v>
      </c>
      <c r="C12" s="16">
        <f t="shared" si="1"/>
        <v>133</v>
      </c>
      <c r="D12" s="16">
        <f t="shared" si="1"/>
        <v>166</v>
      </c>
      <c r="E12" s="16">
        <f t="shared" si="1"/>
        <v>159</v>
      </c>
      <c r="F12" s="16">
        <f t="shared" si="1"/>
        <v>121</v>
      </c>
      <c r="G12" s="16">
        <f t="shared" si="1"/>
        <v>149</v>
      </c>
      <c r="H12" s="16">
        <f t="shared" si="1"/>
        <v>181</v>
      </c>
      <c r="I12" s="16">
        <f t="shared" si="1"/>
        <v>137</v>
      </c>
      <c r="K12" s="1"/>
      <c r="L12" s="1"/>
      <c r="M12" s="14"/>
      <c r="O12" s="5"/>
    </row>
    <row r="13" spans="1:15" ht="13.5" customHeight="1">
      <c r="A13" t="s">
        <v>9</v>
      </c>
      <c r="B13" s="16">
        <f t="shared" si="1"/>
        <v>2363</v>
      </c>
      <c r="C13" s="16">
        <f t="shared" si="1"/>
        <v>1765</v>
      </c>
      <c r="D13" s="16">
        <f t="shared" si="1"/>
        <v>2159</v>
      </c>
      <c r="E13" s="16">
        <f t="shared" si="1"/>
        <v>2167</v>
      </c>
      <c r="F13" s="16">
        <f t="shared" si="1"/>
        <v>1761</v>
      </c>
      <c r="G13" s="16">
        <f t="shared" si="1"/>
        <v>1972</v>
      </c>
      <c r="H13" s="16">
        <f t="shared" si="1"/>
        <v>1926</v>
      </c>
      <c r="I13" s="16">
        <f t="shared" si="1"/>
        <v>1790</v>
      </c>
      <c r="K13" s="1"/>
      <c r="L13" s="1"/>
      <c r="M13" s="14"/>
      <c r="O13" s="5"/>
    </row>
    <row r="14" spans="1:15" ht="12.75">
      <c r="A14" s="3" t="s">
        <v>10</v>
      </c>
      <c r="B14">
        <f>B4+B5+B6+B8+B9+B10+B11+B12+B13</f>
        <v>3622</v>
      </c>
      <c r="C14">
        <f aca="true" t="shared" si="2" ref="C14:I14">C4+C5+C6+C8+C9+C10+C11+C12+C13</f>
        <v>2922</v>
      </c>
      <c r="D14">
        <f t="shared" si="2"/>
        <v>3521</v>
      </c>
      <c r="E14">
        <f t="shared" si="2"/>
        <v>3611</v>
      </c>
      <c r="F14">
        <f t="shared" si="2"/>
        <v>2987</v>
      </c>
      <c r="G14">
        <f t="shared" si="2"/>
        <v>3378</v>
      </c>
      <c r="H14">
        <f t="shared" si="2"/>
        <v>3466</v>
      </c>
      <c r="I14">
        <f t="shared" si="2"/>
        <v>3348</v>
      </c>
      <c r="K14" s="1"/>
      <c r="L14" s="1"/>
      <c r="M14" s="14"/>
      <c r="O14" s="6"/>
    </row>
    <row r="15" spans="11:15" ht="12.75">
      <c r="K15" s="1"/>
      <c r="L15" s="1"/>
      <c r="M15" s="14"/>
      <c r="O15" s="5"/>
    </row>
    <row r="16" spans="1:15" ht="12.75">
      <c r="A16" t="s">
        <v>12</v>
      </c>
      <c r="K16" s="1"/>
      <c r="L16" s="1"/>
      <c r="M16" s="14"/>
      <c r="O16" s="5"/>
    </row>
    <row r="17" spans="1:27" ht="12.75">
      <c r="A17" t="s">
        <v>0</v>
      </c>
      <c r="B17" s="16">
        <v>13</v>
      </c>
      <c r="C17" s="16">
        <v>16</v>
      </c>
      <c r="D17" s="16">
        <v>25</v>
      </c>
      <c r="E17" s="16">
        <v>15</v>
      </c>
      <c r="F17" s="16">
        <v>17</v>
      </c>
      <c r="G17" s="16">
        <v>27</v>
      </c>
      <c r="H17" s="16">
        <v>27</v>
      </c>
      <c r="I17" s="16">
        <v>29</v>
      </c>
      <c r="K17" s="1"/>
      <c r="L17" s="1"/>
      <c r="M17" s="14"/>
      <c r="O17" s="5"/>
      <c r="Y17" s="7"/>
      <c r="Z17" s="7"/>
      <c r="AA17" s="7"/>
    </row>
    <row r="18" spans="1:27" ht="12.75">
      <c r="A18" t="s">
        <v>1</v>
      </c>
      <c r="B18" s="16">
        <v>81</v>
      </c>
      <c r="C18" s="16">
        <v>83</v>
      </c>
      <c r="D18" s="16">
        <v>94</v>
      </c>
      <c r="E18" s="16">
        <v>86</v>
      </c>
      <c r="F18" s="16">
        <v>64</v>
      </c>
      <c r="G18" s="16">
        <v>66</v>
      </c>
      <c r="H18" s="16">
        <v>80</v>
      </c>
      <c r="I18" s="16">
        <v>133</v>
      </c>
      <c r="K18" s="1"/>
      <c r="L18" s="1"/>
      <c r="M18" s="14"/>
      <c r="O18" s="5"/>
      <c r="Y18" s="7"/>
      <c r="Z18" s="7"/>
      <c r="AA18" s="7"/>
    </row>
    <row r="19" spans="1:27" ht="12.75">
      <c r="A19" t="s">
        <v>2</v>
      </c>
      <c r="B19" s="16">
        <v>15</v>
      </c>
      <c r="C19" s="16">
        <v>15</v>
      </c>
      <c r="D19" s="16">
        <v>16</v>
      </c>
      <c r="E19" s="16">
        <v>9</v>
      </c>
      <c r="F19" s="16">
        <v>17</v>
      </c>
      <c r="G19" s="16">
        <v>13</v>
      </c>
      <c r="H19" s="16">
        <v>14</v>
      </c>
      <c r="I19" s="16">
        <v>22</v>
      </c>
      <c r="K19" s="1"/>
      <c r="L19" s="1"/>
      <c r="M19" s="14"/>
      <c r="O19" s="5"/>
      <c r="Y19" s="7"/>
      <c r="Z19" s="7"/>
      <c r="AA19" s="7"/>
    </row>
    <row r="20" spans="1:27" ht="12.75">
      <c r="A20" s="5" t="s">
        <v>3</v>
      </c>
      <c r="B20" s="16"/>
      <c r="C20" s="16"/>
      <c r="D20" s="16"/>
      <c r="E20" s="16"/>
      <c r="F20" s="16">
        <v>17</v>
      </c>
      <c r="G20" s="16">
        <v>26</v>
      </c>
      <c r="H20" s="16">
        <v>15</v>
      </c>
      <c r="I20" s="16">
        <v>16</v>
      </c>
      <c r="K20" s="1"/>
      <c r="L20" s="1"/>
      <c r="M20" s="14"/>
      <c r="O20" s="5"/>
      <c r="Y20" s="7"/>
      <c r="Z20" s="7"/>
      <c r="AA20" s="7"/>
    </row>
    <row r="21" spans="1:27" ht="12.75">
      <c r="A21" t="s">
        <v>4</v>
      </c>
      <c r="B21" s="16">
        <v>32</v>
      </c>
      <c r="C21" s="16">
        <v>28</v>
      </c>
      <c r="D21" s="16">
        <v>44</v>
      </c>
      <c r="E21" s="16">
        <v>36</v>
      </c>
      <c r="F21" s="16">
        <v>30</v>
      </c>
      <c r="G21" s="16">
        <v>47</v>
      </c>
      <c r="H21" s="16">
        <v>43</v>
      </c>
      <c r="I21" s="16">
        <v>42</v>
      </c>
      <c r="K21" s="1"/>
      <c r="L21" s="1"/>
      <c r="M21" s="14"/>
      <c r="O21" s="5"/>
      <c r="Y21" s="7"/>
      <c r="Z21" s="7"/>
      <c r="AA21" s="7"/>
    </row>
    <row r="22" spans="1:27" ht="12.75">
      <c r="A22" t="s">
        <v>5</v>
      </c>
      <c r="B22" s="16">
        <v>8</v>
      </c>
      <c r="C22" s="16">
        <v>10</v>
      </c>
      <c r="D22" s="16">
        <v>7</v>
      </c>
      <c r="E22" s="16">
        <v>3</v>
      </c>
      <c r="F22" s="16">
        <v>7</v>
      </c>
      <c r="G22" s="16">
        <v>11</v>
      </c>
      <c r="H22" s="16">
        <v>11</v>
      </c>
      <c r="I22" s="16">
        <v>16</v>
      </c>
      <c r="K22" s="1"/>
      <c r="L22" s="1"/>
      <c r="M22" s="14"/>
      <c r="O22" s="5"/>
      <c r="Y22" s="7"/>
      <c r="Z22" s="7"/>
      <c r="AA22" s="7"/>
    </row>
    <row r="23" spans="1:27" ht="12.75">
      <c r="A23" t="s">
        <v>6</v>
      </c>
      <c r="B23" s="16">
        <v>36</v>
      </c>
      <c r="C23" s="16">
        <v>27</v>
      </c>
      <c r="D23" s="16">
        <v>29</v>
      </c>
      <c r="E23" s="16">
        <v>30</v>
      </c>
      <c r="F23" s="16">
        <v>39</v>
      </c>
      <c r="G23" s="16">
        <v>55</v>
      </c>
      <c r="H23" s="16">
        <v>35</v>
      </c>
      <c r="I23" s="16">
        <v>31</v>
      </c>
      <c r="K23" s="1"/>
      <c r="L23" s="1"/>
      <c r="M23" s="14"/>
      <c r="O23" s="5"/>
      <c r="Y23" s="7"/>
      <c r="Z23" s="7"/>
      <c r="AA23" s="7"/>
    </row>
    <row r="24" spans="1:27" ht="12.75">
      <c r="A24" t="s">
        <v>7</v>
      </c>
      <c r="B24" s="16">
        <v>220</v>
      </c>
      <c r="C24" s="16">
        <v>164</v>
      </c>
      <c r="D24" s="16">
        <v>197</v>
      </c>
      <c r="E24" s="16">
        <v>222</v>
      </c>
      <c r="F24" s="16">
        <v>181</v>
      </c>
      <c r="G24" s="16">
        <v>231</v>
      </c>
      <c r="H24" s="16">
        <v>205</v>
      </c>
      <c r="I24" s="16">
        <v>225</v>
      </c>
      <c r="K24" s="1"/>
      <c r="L24" s="1"/>
      <c r="M24" s="14"/>
      <c r="O24" s="5"/>
      <c r="Y24" s="7"/>
      <c r="Z24" s="7"/>
      <c r="AA24" s="7"/>
    </row>
    <row r="25" spans="1:27" ht="12" customHeight="1">
      <c r="A25" t="s">
        <v>8</v>
      </c>
      <c r="B25" s="16">
        <v>34</v>
      </c>
      <c r="C25" s="16">
        <v>39</v>
      </c>
      <c r="D25" s="16">
        <v>37</v>
      </c>
      <c r="E25" s="16">
        <v>52</v>
      </c>
      <c r="F25" s="16">
        <v>24</v>
      </c>
      <c r="G25" s="16">
        <v>37</v>
      </c>
      <c r="H25" s="16">
        <v>40</v>
      </c>
      <c r="I25" s="16">
        <v>27</v>
      </c>
      <c r="K25" s="1"/>
      <c r="L25" s="1"/>
      <c r="M25" s="14"/>
      <c r="O25" s="5"/>
      <c r="Y25" s="7"/>
      <c r="Z25" s="7"/>
      <c r="AA25" s="7"/>
    </row>
    <row r="26" spans="1:27" ht="12.75">
      <c r="A26" t="s">
        <v>9</v>
      </c>
      <c r="B26" s="16">
        <v>1109</v>
      </c>
      <c r="C26" s="16">
        <v>720</v>
      </c>
      <c r="D26" s="16">
        <v>998</v>
      </c>
      <c r="E26" s="16">
        <v>946</v>
      </c>
      <c r="F26" s="16">
        <v>761</v>
      </c>
      <c r="G26" s="16">
        <v>684</v>
      </c>
      <c r="H26" s="16">
        <v>688</v>
      </c>
      <c r="I26" s="16">
        <v>594</v>
      </c>
      <c r="K26" s="1"/>
      <c r="L26" s="1"/>
      <c r="M26" s="14"/>
      <c r="O26" s="5"/>
      <c r="Y26" s="7"/>
      <c r="Z26" s="7"/>
      <c r="AA26" s="7"/>
    </row>
    <row r="27" spans="1:27" ht="12.75">
      <c r="A27" s="3" t="s">
        <v>10</v>
      </c>
      <c r="B27">
        <f>B17+B18+B19+B21+B22+B23+B24+B25+B26</f>
        <v>1548</v>
      </c>
      <c r="C27">
        <f aca="true" t="shared" si="3" ref="C27:I27">C17+C18+C19+C21+C22+C23+C24+C25+C26</f>
        <v>1102</v>
      </c>
      <c r="D27">
        <f t="shared" si="3"/>
        <v>1447</v>
      </c>
      <c r="E27">
        <f t="shared" si="3"/>
        <v>1399</v>
      </c>
      <c r="F27">
        <f t="shared" si="3"/>
        <v>1140</v>
      </c>
      <c r="G27">
        <f t="shared" si="3"/>
        <v>1171</v>
      </c>
      <c r="H27">
        <f t="shared" si="3"/>
        <v>1143</v>
      </c>
      <c r="I27">
        <f t="shared" si="3"/>
        <v>1119</v>
      </c>
      <c r="K27" s="1"/>
      <c r="L27" s="1"/>
      <c r="M27" s="14"/>
      <c r="O27" s="6"/>
      <c r="Y27" s="7"/>
      <c r="Z27" s="7"/>
      <c r="AA27" s="7"/>
    </row>
    <row r="28" spans="11:15" ht="12.75">
      <c r="K28" s="1"/>
      <c r="L28" s="1"/>
      <c r="M28" s="14"/>
      <c r="O28" s="5"/>
    </row>
    <row r="29" spans="1:15" ht="12.75">
      <c r="A29" t="s">
        <v>13</v>
      </c>
      <c r="K29" s="1"/>
      <c r="L29" s="1"/>
      <c r="M29" s="14"/>
      <c r="O29" s="5"/>
    </row>
    <row r="30" spans="1:15" ht="12.75">
      <c r="A30" t="s">
        <v>0</v>
      </c>
      <c r="B30" s="16">
        <v>28</v>
      </c>
      <c r="C30" s="16">
        <v>19</v>
      </c>
      <c r="D30" s="16">
        <v>33</v>
      </c>
      <c r="E30" s="16">
        <v>40</v>
      </c>
      <c r="F30" s="16">
        <v>48</v>
      </c>
      <c r="G30" s="16">
        <v>50</v>
      </c>
      <c r="H30" s="16">
        <v>65</v>
      </c>
      <c r="I30" s="16">
        <v>55</v>
      </c>
      <c r="K30" s="1"/>
      <c r="L30" s="1"/>
      <c r="M30" s="14"/>
      <c r="O30" s="5"/>
    </row>
    <row r="31" spans="1:15" ht="12.75">
      <c r="A31" t="s">
        <v>1</v>
      </c>
      <c r="B31" s="16">
        <v>177</v>
      </c>
      <c r="C31" s="16">
        <v>190</v>
      </c>
      <c r="D31" s="16">
        <v>229</v>
      </c>
      <c r="E31" s="16">
        <v>240</v>
      </c>
      <c r="F31" s="16">
        <v>172</v>
      </c>
      <c r="G31" s="16">
        <v>196</v>
      </c>
      <c r="H31" s="16">
        <v>232</v>
      </c>
      <c r="I31" s="16">
        <v>224</v>
      </c>
      <c r="K31" s="1"/>
      <c r="L31" s="1"/>
      <c r="M31" s="14"/>
      <c r="O31" s="5"/>
    </row>
    <row r="32" spans="1:15" ht="12.75">
      <c r="A32" t="s">
        <v>2</v>
      </c>
      <c r="B32" s="16">
        <v>29</v>
      </c>
      <c r="C32" s="16">
        <v>30</v>
      </c>
      <c r="D32" s="16">
        <v>30</v>
      </c>
      <c r="E32" s="16">
        <v>31</v>
      </c>
      <c r="F32" s="16">
        <v>33</v>
      </c>
      <c r="G32" s="16">
        <v>39</v>
      </c>
      <c r="H32" s="16">
        <v>48</v>
      </c>
      <c r="I32" s="16">
        <v>33</v>
      </c>
      <c r="K32" s="1"/>
      <c r="L32" s="1"/>
      <c r="M32" s="14"/>
      <c r="O32" s="5"/>
    </row>
    <row r="33" spans="1:15" ht="12.75">
      <c r="A33" s="5" t="s">
        <v>3</v>
      </c>
      <c r="B33" s="16"/>
      <c r="C33" s="16"/>
      <c r="D33" s="16"/>
      <c r="E33" s="16"/>
      <c r="F33" s="16">
        <v>50</v>
      </c>
      <c r="G33" s="16">
        <v>54</v>
      </c>
      <c r="H33" s="16">
        <v>78</v>
      </c>
      <c r="I33" s="16">
        <v>63</v>
      </c>
      <c r="K33" s="1"/>
      <c r="L33" s="1"/>
      <c r="M33" s="14"/>
      <c r="O33" s="5"/>
    </row>
    <row r="34" spans="1:15" ht="12.75">
      <c r="A34" t="s">
        <v>4</v>
      </c>
      <c r="B34" s="16">
        <v>51</v>
      </c>
      <c r="C34" s="16">
        <v>45</v>
      </c>
      <c r="D34" s="16">
        <v>38</v>
      </c>
      <c r="E34" s="16">
        <v>57</v>
      </c>
      <c r="F34" s="16">
        <v>56</v>
      </c>
      <c r="G34" s="16">
        <v>86</v>
      </c>
      <c r="H34" s="16">
        <v>66</v>
      </c>
      <c r="I34" s="16">
        <v>73</v>
      </c>
      <c r="K34" s="1"/>
      <c r="L34" s="1"/>
      <c r="M34" s="14"/>
      <c r="O34" s="5"/>
    </row>
    <row r="35" spans="1:15" ht="12.75">
      <c r="A35" t="s">
        <v>5</v>
      </c>
      <c r="B35" s="16">
        <v>17</v>
      </c>
      <c r="C35" s="16">
        <v>15</v>
      </c>
      <c r="D35" s="16">
        <v>19</v>
      </c>
      <c r="E35" s="16">
        <v>20</v>
      </c>
      <c r="F35" s="16">
        <v>22</v>
      </c>
      <c r="G35" s="16">
        <v>22</v>
      </c>
      <c r="H35" s="16">
        <v>29</v>
      </c>
      <c r="I35" s="16">
        <v>38</v>
      </c>
      <c r="K35" s="1"/>
      <c r="L35" s="1"/>
      <c r="M35" s="14"/>
      <c r="O35" s="5"/>
    </row>
    <row r="36" spans="1:15" ht="12.75">
      <c r="A36" t="s">
        <v>6</v>
      </c>
      <c r="B36" s="16">
        <v>74</v>
      </c>
      <c r="C36" s="16">
        <v>65</v>
      </c>
      <c r="D36" s="16">
        <v>67</v>
      </c>
      <c r="E36" s="16">
        <v>90</v>
      </c>
      <c r="F36" s="16">
        <v>69</v>
      </c>
      <c r="G36" s="16">
        <v>82</v>
      </c>
      <c r="H36" s="16">
        <v>82</v>
      </c>
      <c r="I36" s="16">
        <v>81</v>
      </c>
      <c r="K36" s="1"/>
      <c r="L36" s="1"/>
      <c r="M36" s="14"/>
      <c r="O36" s="5"/>
    </row>
    <row r="37" spans="1:15" ht="12.75">
      <c r="A37" t="s">
        <v>7</v>
      </c>
      <c r="B37" s="16">
        <v>217</v>
      </c>
      <c r="C37" s="16">
        <v>193</v>
      </c>
      <c r="D37" s="16">
        <v>202</v>
      </c>
      <c r="E37" s="16">
        <v>203</v>
      </c>
      <c r="F37" s="16">
        <v>224</v>
      </c>
      <c r="G37" s="16">
        <v>203</v>
      </c>
      <c r="H37" s="16">
        <v>230</v>
      </c>
      <c r="I37" s="16">
        <v>218</v>
      </c>
      <c r="K37" s="1"/>
      <c r="L37" s="1"/>
      <c r="M37" s="14"/>
      <c r="O37" s="5"/>
    </row>
    <row r="38" spans="1:15" ht="12" customHeight="1">
      <c r="A38" t="s">
        <v>8</v>
      </c>
      <c r="B38" s="16">
        <v>85</v>
      </c>
      <c r="C38" s="16">
        <v>90</v>
      </c>
      <c r="D38" s="16">
        <v>123</v>
      </c>
      <c r="E38" s="16">
        <v>107</v>
      </c>
      <c r="F38" s="16">
        <v>61</v>
      </c>
      <c r="G38" s="16">
        <v>105</v>
      </c>
      <c r="H38" s="16">
        <v>128</v>
      </c>
      <c r="I38" s="16">
        <v>94</v>
      </c>
      <c r="K38" s="1"/>
      <c r="L38" s="1"/>
      <c r="M38" s="14"/>
      <c r="O38" s="5"/>
    </row>
    <row r="39" spans="1:15" ht="12.75">
      <c r="A39" t="s">
        <v>9</v>
      </c>
      <c r="B39" s="16">
        <v>1175</v>
      </c>
      <c r="C39" s="16">
        <v>975</v>
      </c>
      <c r="D39" s="16">
        <v>1059</v>
      </c>
      <c r="E39" s="16">
        <v>1098</v>
      </c>
      <c r="F39" s="16">
        <v>897</v>
      </c>
      <c r="G39" s="16">
        <v>1176</v>
      </c>
      <c r="H39" s="16">
        <v>1132</v>
      </c>
      <c r="I39" s="16">
        <v>1076</v>
      </c>
      <c r="K39" s="1"/>
      <c r="L39" s="1"/>
      <c r="M39" s="14"/>
      <c r="O39" s="5"/>
    </row>
    <row r="40" spans="1:15" ht="12.75">
      <c r="A40" s="3" t="s">
        <v>10</v>
      </c>
      <c r="B40">
        <f>B30+B31+B32+B34+B35+B36+B37+B38+B39</f>
        <v>1853</v>
      </c>
      <c r="C40">
        <f aca="true" t="shared" si="4" ref="C40:I40">C30+C31+C32+C34+C35+C36+C37+C38+C39</f>
        <v>1622</v>
      </c>
      <c r="D40">
        <f t="shared" si="4"/>
        <v>1800</v>
      </c>
      <c r="E40">
        <f t="shared" si="4"/>
        <v>1886</v>
      </c>
      <c r="F40">
        <f t="shared" si="4"/>
        <v>1582</v>
      </c>
      <c r="G40">
        <f t="shared" si="4"/>
        <v>1959</v>
      </c>
      <c r="H40">
        <f t="shared" si="4"/>
        <v>2012</v>
      </c>
      <c r="I40">
        <f t="shared" si="4"/>
        <v>1892</v>
      </c>
      <c r="K40" s="1"/>
      <c r="L40" s="1"/>
      <c r="M40" s="14"/>
      <c r="O40" s="6"/>
    </row>
    <row r="42" spans="1:13" ht="12.75">
      <c r="A42" t="s">
        <v>22</v>
      </c>
      <c r="K42" s="1"/>
      <c r="L42" s="1"/>
      <c r="M42" s="14"/>
    </row>
    <row r="43" spans="1:13" ht="12.75">
      <c r="A43" t="s">
        <v>0</v>
      </c>
      <c r="B43" s="16">
        <v>3</v>
      </c>
      <c r="C43" s="16">
        <v>4</v>
      </c>
      <c r="D43" s="16">
        <v>4</v>
      </c>
      <c r="E43" s="16">
        <v>5</v>
      </c>
      <c r="F43" s="16">
        <v>7</v>
      </c>
      <c r="G43" s="16">
        <v>2</v>
      </c>
      <c r="H43" s="16">
        <v>1</v>
      </c>
      <c r="I43" s="16">
        <v>5</v>
      </c>
      <c r="K43" s="1"/>
      <c r="L43" s="1"/>
      <c r="M43" s="14"/>
    </row>
    <row r="44" spans="1:13" ht="12.75">
      <c r="A44" t="s">
        <v>1</v>
      </c>
      <c r="B44" s="16">
        <v>84</v>
      </c>
      <c r="C44" s="16">
        <v>85</v>
      </c>
      <c r="D44" s="16">
        <v>113</v>
      </c>
      <c r="E44" s="16">
        <v>147</v>
      </c>
      <c r="F44" s="16">
        <v>64</v>
      </c>
      <c r="G44" s="16">
        <v>69</v>
      </c>
      <c r="H44" s="16">
        <v>111</v>
      </c>
      <c r="I44" s="16">
        <v>147</v>
      </c>
      <c r="K44" s="1"/>
      <c r="L44" s="1"/>
      <c r="M44" s="14"/>
    </row>
    <row r="45" spans="1:13" ht="12.75">
      <c r="A45" s="5" t="s">
        <v>2</v>
      </c>
      <c r="B45" s="16">
        <v>7</v>
      </c>
      <c r="C45" s="16">
        <v>4</v>
      </c>
      <c r="D45" s="16">
        <v>9</v>
      </c>
      <c r="E45" s="16">
        <v>4</v>
      </c>
      <c r="F45" s="16">
        <v>9</v>
      </c>
      <c r="G45" s="16">
        <v>4</v>
      </c>
      <c r="H45" s="16">
        <v>6</v>
      </c>
      <c r="I45" s="16">
        <v>5</v>
      </c>
      <c r="K45" s="1"/>
      <c r="L45" s="1"/>
      <c r="M45" s="14"/>
    </row>
    <row r="46" spans="1:13" ht="12.75">
      <c r="A46" s="5" t="s">
        <v>3</v>
      </c>
      <c r="B46" s="16"/>
      <c r="C46" s="16"/>
      <c r="D46" s="16"/>
      <c r="E46" s="16"/>
      <c r="F46" s="16">
        <v>18</v>
      </c>
      <c r="G46" s="16">
        <v>27</v>
      </c>
      <c r="H46" s="16">
        <v>45</v>
      </c>
      <c r="I46" s="16">
        <v>29</v>
      </c>
      <c r="K46" s="1"/>
      <c r="L46" s="1"/>
      <c r="M46" s="14"/>
    </row>
    <row r="47" spans="1:13" ht="12.75">
      <c r="A47" t="s">
        <v>4</v>
      </c>
      <c r="B47" s="16">
        <v>16</v>
      </c>
      <c r="C47" s="16">
        <v>21</v>
      </c>
      <c r="D47" s="16">
        <v>15</v>
      </c>
      <c r="E47" s="16">
        <v>13</v>
      </c>
      <c r="F47" s="16">
        <v>15</v>
      </c>
      <c r="G47" s="16">
        <v>18</v>
      </c>
      <c r="H47" s="16">
        <v>13</v>
      </c>
      <c r="I47" s="16">
        <v>10</v>
      </c>
      <c r="K47" s="1"/>
      <c r="L47" s="1"/>
      <c r="M47" s="14"/>
    </row>
    <row r="48" spans="1:13" ht="12.75">
      <c r="A48" t="s">
        <v>5</v>
      </c>
      <c r="B48" s="16">
        <v>0</v>
      </c>
      <c r="C48" s="16">
        <v>0</v>
      </c>
      <c r="D48" s="16">
        <v>0</v>
      </c>
      <c r="E48" s="16">
        <v>1</v>
      </c>
      <c r="F48" s="16">
        <v>0</v>
      </c>
      <c r="G48" s="16">
        <v>0</v>
      </c>
      <c r="H48" s="16">
        <v>0</v>
      </c>
      <c r="I48" s="16">
        <v>0</v>
      </c>
      <c r="K48" s="1"/>
      <c r="L48" s="1"/>
      <c r="M48" s="14"/>
    </row>
    <row r="49" spans="1:13" ht="12.75">
      <c r="A49" t="s">
        <v>6</v>
      </c>
      <c r="B49" s="16">
        <v>8</v>
      </c>
      <c r="C49" s="16">
        <v>4</v>
      </c>
      <c r="D49" s="16">
        <v>1</v>
      </c>
      <c r="E49" s="16">
        <v>10</v>
      </c>
      <c r="F49" s="16">
        <v>7</v>
      </c>
      <c r="G49" s="16">
        <v>5</v>
      </c>
      <c r="H49" s="16">
        <v>4</v>
      </c>
      <c r="I49" s="16">
        <v>9</v>
      </c>
      <c r="K49" s="1"/>
      <c r="L49" s="1"/>
      <c r="M49" s="14"/>
    </row>
    <row r="50" spans="1:13" ht="12.75">
      <c r="A50" t="s">
        <v>7</v>
      </c>
      <c r="B50" s="16">
        <v>23</v>
      </c>
      <c r="C50" s="16">
        <v>6</v>
      </c>
      <c r="D50" s="16">
        <v>24</v>
      </c>
      <c r="E50" s="16">
        <v>23</v>
      </c>
      <c r="F50" s="16">
        <v>24</v>
      </c>
      <c r="G50" s="16">
        <v>31</v>
      </c>
      <c r="H50" s="16">
        <v>57</v>
      </c>
      <c r="I50" s="16">
        <v>25</v>
      </c>
      <c r="K50" s="1"/>
      <c r="L50" s="1"/>
      <c r="M50" s="14"/>
    </row>
    <row r="51" spans="1:13" ht="12.75">
      <c r="A51" t="s">
        <v>8</v>
      </c>
      <c r="B51" s="16">
        <v>1</v>
      </c>
      <c r="C51" s="16">
        <v>4</v>
      </c>
      <c r="D51" s="16">
        <v>6</v>
      </c>
      <c r="E51" s="16">
        <v>0</v>
      </c>
      <c r="F51" s="16">
        <v>36</v>
      </c>
      <c r="G51" s="16">
        <v>7</v>
      </c>
      <c r="H51" s="16">
        <v>13</v>
      </c>
      <c r="I51" s="16">
        <v>16</v>
      </c>
      <c r="K51" s="1"/>
      <c r="L51" s="1"/>
      <c r="M51" s="14"/>
    </row>
    <row r="52" spans="1:13" ht="12.75">
      <c r="A52" t="s">
        <v>9</v>
      </c>
      <c r="B52" s="16">
        <v>79</v>
      </c>
      <c r="C52" s="16">
        <v>70</v>
      </c>
      <c r="D52" s="16">
        <v>102</v>
      </c>
      <c r="E52" s="16">
        <v>123</v>
      </c>
      <c r="F52" s="16">
        <v>103</v>
      </c>
      <c r="G52" s="16">
        <v>112</v>
      </c>
      <c r="H52" s="16">
        <v>106</v>
      </c>
      <c r="I52" s="16">
        <v>120</v>
      </c>
      <c r="K52" s="1"/>
      <c r="L52" s="1"/>
      <c r="M52" s="14"/>
    </row>
    <row r="53" spans="1:13" ht="12.75">
      <c r="A53" s="3" t="s">
        <v>10</v>
      </c>
      <c r="B53">
        <f>B43+B44+B45+B47+B48+B49+B50+B51+B52</f>
        <v>221</v>
      </c>
      <c r="C53">
        <f aca="true" t="shared" si="5" ref="C53:I53">C43+C44+C45+C47+C48+C49+C50+C51+C52</f>
        <v>198</v>
      </c>
      <c r="D53">
        <f t="shared" si="5"/>
        <v>274</v>
      </c>
      <c r="E53">
        <f t="shared" si="5"/>
        <v>326</v>
      </c>
      <c r="F53">
        <f t="shared" si="5"/>
        <v>265</v>
      </c>
      <c r="G53">
        <f t="shared" si="5"/>
        <v>248</v>
      </c>
      <c r="H53">
        <f t="shared" si="5"/>
        <v>311</v>
      </c>
      <c r="I53">
        <f t="shared" si="5"/>
        <v>337</v>
      </c>
      <c r="K53" s="1"/>
      <c r="L53" s="1"/>
      <c r="M53" s="14"/>
    </row>
  </sheetData>
  <printOptions/>
  <pageMargins left="0.75" right="0.75" top="1" bottom="1" header="0.5" footer="0.5"/>
  <pageSetup horizontalDpi="600" verticalDpi="600" orientation="portrait" paperSize="9" r:id="rId1"/>
  <ignoredErrors>
    <ignoredError sqref="E2:I2" twoDigitTextYear="1"/>
  </ignoredErrors>
</worksheet>
</file>

<file path=xl/worksheets/sheet5.xml><?xml version="1.0" encoding="utf-8"?>
<worksheet xmlns="http://schemas.openxmlformats.org/spreadsheetml/2006/main" xmlns:r="http://schemas.openxmlformats.org/officeDocument/2006/relationships">
  <sheetPr>
    <tabColor indexed="17"/>
  </sheetPr>
  <dimension ref="A1:AA53"/>
  <sheetViews>
    <sheetView zoomScale="85" zoomScaleNormal="85" workbookViewId="0" topLeftCell="A1">
      <selection activeCell="K24" sqref="K24"/>
    </sheetView>
  </sheetViews>
  <sheetFormatPr defaultColWidth="9.140625" defaultRowHeight="12.75"/>
  <cols>
    <col min="1" max="1" width="14.421875" style="0" customWidth="1"/>
    <col min="2" max="9" width="10.00390625" style="0" customWidth="1"/>
    <col min="11" max="11" width="9.8515625" style="0" customWidth="1"/>
    <col min="12" max="12" width="10.28125" style="0" customWidth="1"/>
  </cols>
  <sheetData>
    <row r="1" spans="1:21" ht="12.75">
      <c r="A1" s="3" t="s">
        <v>25</v>
      </c>
      <c r="J1" s="2"/>
      <c r="K1" s="2"/>
      <c r="L1" s="2"/>
      <c r="M1" s="2"/>
      <c r="N1" s="2"/>
      <c r="O1" s="3"/>
      <c r="P1" s="2"/>
      <c r="Q1" s="2"/>
      <c r="R1" s="2"/>
      <c r="S1" s="2"/>
      <c r="T1" s="2"/>
      <c r="U1" s="2"/>
    </row>
    <row r="2" spans="2:27" ht="12.75">
      <c r="B2" s="2" t="s">
        <v>14</v>
      </c>
      <c r="C2" s="2" t="s">
        <v>15</v>
      </c>
      <c r="D2" s="2" t="s">
        <v>16</v>
      </c>
      <c r="E2" s="2" t="s">
        <v>17</v>
      </c>
      <c r="F2" s="2" t="s">
        <v>18</v>
      </c>
      <c r="G2" s="2" t="s">
        <v>19</v>
      </c>
      <c r="H2" s="2" t="s">
        <v>20</v>
      </c>
      <c r="I2" s="2" t="s">
        <v>21</v>
      </c>
      <c r="J2" s="2"/>
      <c r="K2" s="10"/>
      <c r="L2" s="10"/>
      <c r="M2" s="10"/>
      <c r="N2" s="2"/>
      <c r="O2" s="3"/>
      <c r="P2" s="2"/>
      <c r="Q2" s="2"/>
      <c r="R2" s="2"/>
      <c r="S2" s="2"/>
      <c r="T2" s="2"/>
      <c r="U2" s="2"/>
      <c r="V2" s="2"/>
      <c r="W2" s="2"/>
      <c r="Y2" s="4"/>
      <c r="Z2" s="4"/>
      <c r="AA2" s="4"/>
    </row>
    <row r="3" spans="1:15" ht="12.75">
      <c r="A3" t="s">
        <v>11</v>
      </c>
      <c r="K3" s="1"/>
      <c r="L3" s="1"/>
      <c r="M3" s="1"/>
      <c r="O3" s="5"/>
    </row>
    <row r="4" spans="1:15" ht="12.75">
      <c r="A4" t="s">
        <v>0</v>
      </c>
      <c r="B4" s="16">
        <f>B17+B30+B43</f>
        <v>143</v>
      </c>
      <c r="C4" s="16">
        <f aca="true" t="shared" si="0" ref="C4:I4">C17+C30+C43</f>
        <v>159</v>
      </c>
      <c r="D4" s="16">
        <f t="shared" si="0"/>
        <v>115</v>
      </c>
      <c r="E4" s="16">
        <f t="shared" si="0"/>
        <v>127</v>
      </c>
      <c r="F4" s="16">
        <f t="shared" si="0"/>
        <v>222</v>
      </c>
      <c r="G4" s="16">
        <f t="shared" si="0"/>
        <v>256</v>
      </c>
      <c r="H4" s="16">
        <f t="shared" si="0"/>
        <v>211</v>
      </c>
      <c r="I4" s="16">
        <f t="shared" si="0"/>
        <v>239</v>
      </c>
      <c r="K4" s="1"/>
      <c r="L4" s="1"/>
      <c r="M4" s="14"/>
      <c r="O4" s="5"/>
    </row>
    <row r="5" spans="1:15" ht="12.75">
      <c r="A5" t="s">
        <v>1</v>
      </c>
      <c r="B5" s="16">
        <f aca="true" t="shared" si="1" ref="B5:I13">B18+B31+B44</f>
        <v>260</v>
      </c>
      <c r="C5" s="16">
        <f t="shared" si="1"/>
        <v>271</v>
      </c>
      <c r="D5" s="16">
        <f t="shared" si="1"/>
        <v>253</v>
      </c>
      <c r="E5" s="16">
        <f t="shared" si="1"/>
        <v>213</v>
      </c>
      <c r="F5" s="16">
        <f t="shared" si="1"/>
        <v>267</v>
      </c>
      <c r="G5" s="16">
        <f t="shared" si="1"/>
        <v>293</v>
      </c>
      <c r="H5" s="16">
        <f t="shared" si="1"/>
        <v>199</v>
      </c>
      <c r="I5" s="16">
        <f t="shared" si="1"/>
        <v>160</v>
      </c>
      <c r="K5" s="1"/>
      <c r="L5" s="1"/>
      <c r="M5" s="14"/>
      <c r="O5" s="5"/>
    </row>
    <row r="6" spans="1:15" ht="12.75">
      <c r="A6" t="s">
        <v>2</v>
      </c>
      <c r="B6" s="16">
        <f t="shared" si="1"/>
        <v>228</v>
      </c>
      <c r="C6" s="16">
        <f t="shared" si="1"/>
        <v>232</v>
      </c>
      <c r="D6" s="16">
        <f t="shared" si="1"/>
        <v>191</v>
      </c>
      <c r="E6" s="16">
        <f t="shared" si="1"/>
        <v>189</v>
      </c>
      <c r="F6" s="16">
        <f t="shared" si="1"/>
        <v>220</v>
      </c>
      <c r="G6" s="16">
        <f t="shared" si="1"/>
        <v>209</v>
      </c>
      <c r="H6" s="16">
        <f t="shared" si="1"/>
        <v>160</v>
      </c>
      <c r="I6" s="16">
        <f t="shared" si="1"/>
        <v>154</v>
      </c>
      <c r="K6" s="1"/>
      <c r="L6" s="1"/>
      <c r="M6" s="14"/>
      <c r="O6" s="5"/>
    </row>
    <row r="7" spans="1:15" ht="12.75">
      <c r="A7" s="18" t="s">
        <v>3</v>
      </c>
      <c r="B7" s="16"/>
      <c r="C7" s="16"/>
      <c r="D7" s="16"/>
      <c r="E7" s="16"/>
      <c r="F7" s="16">
        <f t="shared" si="1"/>
        <v>279</v>
      </c>
      <c r="G7" s="16">
        <f t="shared" si="1"/>
        <v>270</v>
      </c>
      <c r="H7" s="16">
        <f t="shared" si="1"/>
        <v>241</v>
      </c>
      <c r="I7" s="16">
        <f t="shared" si="1"/>
        <v>215</v>
      </c>
      <c r="K7" s="1"/>
      <c r="L7" s="1"/>
      <c r="M7" s="14"/>
      <c r="O7" s="5"/>
    </row>
    <row r="8" spans="1:15" ht="12.75">
      <c r="A8" t="s">
        <v>4</v>
      </c>
      <c r="B8" s="16">
        <f t="shared" si="1"/>
        <v>101</v>
      </c>
      <c r="C8" s="16">
        <f t="shared" si="1"/>
        <v>90</v>
      </c>
      <c r="D8" s="16">
        <f t="shared" si="1"/>
        <v>109</v>
      </c>
      <c r="E8" s="16">
        <f t="shared" si="1"/>
        <v>97</v>
      </c>
      <c r="F8" s="16">
        <f t="shared" si="1"/>
        <v>110</v>
      </c>
      <c r="G8" s="16">
        <f t="shared" si="1"/>
        <v>138</v>
      </c>
      <c r="H8" s="16">
        <f t="shared" si="1"/>
        <v>137</v>
      </c>
      <c r="I8" s="16">
        <f t="shared" si="1"/>
        <v>110</v>
      </c>
      <c r="K8" s="1"/>
      <c r="L8" s="1"/>
      <c r="M8" s="14"/>
      <c r="O8" s="5"/>
    </row>
    <row r="9" spans="1:15" ht="12.75">
      <c r="A9" t="s">
        <v>5</v>
      </c>
      <c r="B9" s="16">
        <f t="shared" si="1"/>
        <v>72</v>
      </c>
      <c r="C9" s="16">
        <f t="shared" si="1"/>
        <v>60</v>
      </c>
      <c r="D9" s="16">
        <f t="shared" si="1"/>
        <v>58</v>
      </c>
      <c r="E9" s="16">
        <f t="shared" si="1"/>
        <v>64</v>
      </c>
      <c r="F9" s="16">
        <f t="shared" si="1"/>
        <v>49</v>
      </c>
      <c r="G9" s="16">
        <f t="shared" si="1"/>
        <v>96</v>
      </c>
      <c r="H9" s="16">
        <f t="shared" si="1"/>
        <v>93</v>
      </c>
      <c r="I9" s="16">
        <f t="shared" si="1"/>
        <v>102</v>
      </c>
      <c r="K9" s="1"/>
      <c r="L9" s="1"/>
      <c r="M9" s="14"/>
      <c r="O9" s="5"/>
    </row>
    <row r="10" spans="1:15" ht="12.75">
      <c r="A10" t="s">
        <v>6</v>
      </c>
      <c r="B10" s="16">
        <f t="shared" si="1"/>
        <v>133</v>
      </c>
      <c r="C10" s="16">
        <f t="shared" si="1"/>
        <v>132</v>
      </c>
      <c r="D10" s="16">
        <f t="shared" si="1"/>
        <v>148</v>
      </c>
      <c r="E10" s="16">
        <f t="shared" si="1"/>
        <v>148</v>
      </c>
      <c r="F10" s="16">
        <f t="shared" si="1"/>
        <v>156</v>
      </c>
      <c r="G10" s="16">
        <f t="shared" si="1"/>
        <v>179</v>
      </c>
      <c r="H10" s="16">
        <f t="shared" si="1"/>
        <v>106</v>
      </c>
      <c r="I10" s="16">
        <f t="shared" si="1"/>
        <v>109</v>
      </c>
      <c r="K10" s="1"/>
      <c r="L10" s="1"/>
      <c r="M10" s="14"/>
      <c r="O10" s="5"/>
    </row>
    <row r="11" spans="1:15" ht="12.75">
      <c r="A11" t="s">
        <v>7</v>
      </c>
      <c r="B11" s="16">
        <f t="shared" si="1"/>
        <v>508</v>
      </c>
      <c r="C11" s="16">
        <f t="shared" si="1"/>
        <v>479</v>
      </c>
      <c r="D11" s="16">
        <f t="shared" si="1"/>
        <v>496</v>
      </c>
      <c r="E11" s="16">
        <f t="shared" si="1"/>
        <v>541</v>
      </c>
      <c r="F11" s="16">
        <f t="shared" si="1"/>
        <v>458</v>
      </c>
      <c r="G11" s="16">
        <f t="shared" si="1"/>
        <v>485</v>
      </c>
      <c r="H11" s="16">
        <f t="shared" si="1"/>
        <v>393</v>
      </c>
      <c r="I11" s="16">
        <f t="shared" si="1"/>
        <v>418</v>
      </c>
      <c r="K11" s="1"/>
      <c r="L11" s="1"/>
      <c r="M11" s="14"/>
      <c r="O11" s="5"/>
    </row>
    <row r="12" spans="1:15" ht="12" customHeight="1">
      <c r="A12" t="s">
        <v>8</v>
      </c>
      <c r="B12" s="16">
        <f t="shared" si="1"/>
        <v>239</v>
      </c>
      <c r="C12" s="16">
        <f t="shared" si="1"/>
        <v>236</v>
      </c>
      <c r="D12" s="16">
        <f t="shared" si="1"/>
        <v>214</v>
      </c>
      <c r="E12" s="16">
        <f t="shared" si="1"/>
        <v>268</v>
      </c>
      <c r="F12" s="16">
        <f t="shared" si="1"/>
        <v>239</v>
      </c>
      <c r="G12" s="16">
        <f t="shared" si="1"/>
        <v>275</v>
      </c>
      <c r="H12" s="16">
        <f t="shared" si="1"/>
        <v>203</v>
      </c>
      <c r="I12" s="16">
        <f t="shared" si="1"/>
        <v>197</v>
      </c>
      <c r="K12" s="1"/>
      <c r="L12" s="1"/>
      <c r="M12" s="14"/>
      <c r="O12" s="5"/>
    </row>
    <row r="13" spans="1:15" ht="13.5" customHeight="1">
      <c r="A13" t="s">
        <v>9</v>
      </c>
      <c r="B13" s="16">
        <f t="shared" si="1"/>
        <v>985</v>
      </c>
      <c r="C13" s="16">
        <f t="shared" si="1"/>
        <v>1046</v>
      </c>
      <c r="D13" s="16">
        <f t="shared" si="1"/>
        <v>896</v>
      </c>
      <c r="E13" s="16">
        <f t="shared" si="1"/>
        <v>950</v>
      </c>
      <c r="F13" s="16">
        <f t="shared" si="1"/>
        <v>1204</v>
      </c>
      <c r="G13" s="16">
        <f t="shared" si="1"/>
        <v>1222</v>
      </c>
      <c r="H13" s="16">
        <f t="shared" si="1"/>
        <v>919</v>
      </c>
      <c r="I13" s="16">
        <f t="shared" si="1"/>
        <v>725</v>
      </c>
      <c r="K13" s="1"/>
      <c r="L13" s="1"/>
      <c r="M13" s="14"/>
      <c r="O13" s="5"/>
    </row>
    <row r="14" spans="1:15" ht="12.75">
      <c r="A14" s="3" t="s">
        <v>10</v>
      </c>
      <c r="B14">
        <f>B4+B5+B6+B8+B9+B10+B11+B12+B13</f>
        <v>2669</v>
      </c>
      <c r="C14">
        <f aca="true" t="shared" si="2" ref="C14:H14">C4+C5+C6+C8+C9+C10+C11+C12+C13</f>
        <v>2705</v>
      </c>
      <c r="D14">
        <f t="shared" si="2"/>
        <v>2480</v>
      </c>
      <c r="E14">
        <f t="shared" si="2"/>
        <v>2597</v>
      </c>
      <c r="F14">
        <f t="shared" si="2"/>
        <v>2925</v>
      </c>
      <c r="G14">
        <f t="shared" si="2"/>
        <v>3153</v>
      </c>
      <c r="H14">
        <f t="shared" si="2"/>
        <v>2421</v>
      </c>
      <c r="I14">
        <f>I4+I5+I6+I8+I9+I10+I11+I12+I13</f>
        <v>2214</v>
      </c>
      <c r="K14" s="1"/>
      <c r="L14" s="1"/>
      <c r="M14" s="14"/>
      <c r="O14" s="6"/>
    </row>
    <row r="15" spans="11:15" ht="12.75">
      <c r="K15" s="1"/>
      <c r="L15" s="1"/>
      <c r="M15" s="14"/>
      <c r="O15" s="5"/>
    </row>
    <row r="16" spans="1:15" ht="12.75">
      <c r="A16" t="s">
        <v>12</v>
      </c>
      <c r="K16" s="1"/>
      <c r="L16" s="1"/>
      <c r="M16" s="14"/>
      <c r="O16" s="5"/>
    </row>
    <row r="17" spans="1:27" ht="12.75">
      <c r="A17" t="s">
        <v>0</v>
      </c>
      <c r="B17" s="16">
        <v>42</v>
      </c>
      <c r="C17" s="16">
        <v>54</v>
      </c>
      <c r="D17" s="16">
        <v>40</v>
      </c>
      <c r="E17" s="16">
        <v>41</v>
      </c>
      <c r="F17" s="16">
        <v>57</v>
      </c>
      <c r="G17" s="16">
        <v>68</v>
      </c>
      <c r="H17" s="16">
        <v>57</v>
      </c>
      <c r="I17" s="16">
        <v>64</v>
      </c>
      <c r="K17" s="1"/>
      <c r="L17" s="1"/>
      <c r="M17" s="14"/>
      <c r="O17" s="5"/>
      <c r="Y17" s="7"/>
      <c r="Z17" s="7"/>
      <c r="AA17" s="7"/>
    </row>
    <row r="18" spans="1:27" ht="12.75">
      <c r="A18" t="s">
        <v>1</v>
      </c>
      <c r="B18" s="16">
        <v>97</v>
      </c>
      <c r="C18" s="16">
        <v>102</v>
      </c>
      <c r="D18" s="16">
        <v>95</v>
      </c>
      <c r="E18" s="16">
        <v>81</v>
      </c>
      <c r="F18" s="16">
        <v>95</v>
      </c>
      <c r="G18" s="16">
        <v>98</v>
      </c>
      <c r="H18" s="16">
        <v>59</v>
      </c>
      <c r="I18" s="16">
        <v>57</v>
      </c>
      <c r="K18" s="1"/>
      <c r="L18" s="1"/>
      <c r="M18" s="14"/>
      <c r="O18" s="5"/>
      <c r="Y18" s="7"/>
      <c r="Z18" s="7"/>
      <c r="AA18" s="7"/>
    </row>
    <row r="19" spans="1:27" ht="12.75">
      <c r="A19" t="s">
        <v>2</v>
      </c>
      <c r="B19" s="16">
        <v>94</v>
      </c>
      <c r="C19" s="16">
        <v>90</v>
      </c>
      <c r="D19" s="16">
        <v>68</v>
      </c>
      <c r="E19" s="16">
        <v>69</v>
      </c>
      <c r="F19" s="16">
        <v>93</v>
      </c>
      <c r="G19" s="16">
        <v>72</v>
      </c>
      <c r="H19" s="16">
        <v>63</v>
      </c>
      <c r="I19" s="16">
        <v>57</v>
      </c>
      <c r="K19" s="1"/>
      <c r="L19" s="1"/>
      <c r="M19" s="14"/>
      <c r="O19" s="5"/>
      <c r="Y19" s="7"/>
      <c r="Z19" s="7"/>
      <c r="AA19" s="7"/>
    </row>
    <row r="20" spans="1:27" ht="12.75">
      <c r="A20" s="5" t="s">
        <v>3</v>
      </c>
      <c r="B20" s="16"/>
      <c r="C20" s="16"/>
      <c r="D20" s="16"/>
      <c r="E20" s="16"/>
      <c r="F20" s="16">
        <v>103</v>
      </c>
      <c r="G20" s="16">
        <v>87</v>
      </c>
      <c r="H20" s="16">
        <v>82</v>
      </c>
      <c r="I20" s="16">
        <v>77</v>
      </c>
      <c r="K20" s="1"/>
      <c r="L20" s="1"/>
      <c r="M20" s="14"/>
      <c r="O20" s="5"/>
      <c r="Y20" s="7"/>
      <c r="Z20" s="7"/>
      <c r="AA20" s="7"/>
    </row>
    <row r="21" spans="1:27" ht="12.75">
      <c r="A21" t="s">
        <v>4</v>
      </c>
      <c r="B21" s="16">
        <v>40</v>
      </c>
      <c r="C21" s="16">
        <v>41</v>
      </c>
      <c r="D21" s="16">
        <v>37</v>
      </c>
      <c r="E21" s="16">
        <v>42</v>
      </c>
      <c r="F21" s="16">
        <v>44</v>
      </c>
      <c r="G21" s="16">
        <v>44</v>
      </c>
      <c r="H21" s="16">
        <v>40</v>
      </c>
      <c r="I21" s="16">
        <v>32</v>
      </c>
      <c r="K21" s="1"/>
      <c r="L21" s="1"/>
      <c r="M21" s="14"/>
      <c r="O21" s="5"/>
      <c r="Y21" s="7"/>
      <c r="Z21" s="7"/>
      <c r="AA21" s="7"/>
    </row>
    <row r="22" spans="1:27" ht="12.75">
      <c r="A22" t="s">
        <v>5</v>
      </c>
      <c r="B22" s="16">
        <v>16</v>
      </c>
      <c r="C22" s="16">
        <v>21</v>
      </c>
      <c r="D22" s="16">
        <v>13</v>
      </c>
      <c r="E22" s="16">
        <v>14</v>
      </c>
      <c r="F22" s="16">
        <v>11</v>
      </c>
      <c r="G22" s="16">
        <v>28</v>
      </c>
      <c r="H22" s="16">
        <v>20</v>
      </c>
      <c r="I22" s="16">
        <v>19</v>
      </c>
      <c r="K22" s="1"/>
      <c r="L22" s="1"/>
      <c r="M22" s="14"/>
      <c r="O22" s="5"/>
      <c r="Y22" s="7"/>
      <c r="Z22" s="7"/>
      <c r="AA22" s="7"/>
    </row>
    <row r="23" spans="1:27" ht="12.75">
      <c r="A23" t="s">
        <v>6</v>
      </c>
      <c r="B23" s="16">
        <v>42</v>
      </c>
      <c r="C23" s="16">
        <v>49</v>
      </c>
      <c r="D23" s="16">
        <v>51</v>
      </c>
      <c r="E23" s="16">
        <v>46</v>
      </c>
      <c r="F23" s="16">
        <v>46</v>
      </c>
      <c r="G23" s="16">
        <v>55</v>
      </c>
      <c r="H23" s="16">
        <v>24</v>
      </c>
      <c r="I23" s="16">
        <v>33</v>
      </c>
      <c r="K23" s="1"/>
      <c r="L23" s="1"/>
      <c r="M23" s="14"/>
      <c r="O23" s="5"/>
      <c r="Y23" s="7"/>
      <c r="Z23" s="7"/>
      <c r="AA23" s="7"/>
    </row>
    <row r="24" spans="1:27" ht="12.75">
      <c r="A24" t="s">
        <v>7</v>
      </c>
      <c r="B24" s="16">
        <v>200</v>
      </c>
      <c r="C24" s="16">
        <v>163</v>
      </c>
      <c r="D24" s="16">
        <v>191</v>
      </c>
      <c r="E24" s="16">
        <v>213</v>
      </c>
      <c r="F24" s="16">
        <v>159</v>
      </c>
      <c r="G24" s="16">
        <v>170</v>
      </c>
      <c r="H24" s="16">
        <v>152</v>
      </c>
      <c r="I24" s="16">
        <v>144</v>
      </c>
      <c r="K24" s="1"/>
      <c r="L24" s="1"/>
      <c r="M24" s="14"/>
      <c r="O24" s="5"/>
      <c r="Y24" s="7"/>
      <c r="Z24" s="7"/>
      <c r="AA24" s="7"/>
    </row>
    <row r="25" spans="1:27" ht="12" customHeight="1">
      <c r="A25" t="s">
        <v>8</v>
      </c>
      <c r="B25" s="16">
        <v>77</v>
      </c>
      <c r="C25" s="16">
        <v>80</v>
      </c>
      <c r="D25" s="16">
        <v>71</v>
      </c>
      <c r="E25" s="16">
        <v>111</v>
      </c>
      <c r="F25" s="16">
        <v>87</v>
      </c>
      <c r="G25" s="16">
        <v>76</v>
      </c>
      <c r="H25" s="16">
        <v>64</v>
      </c>
      <c r="I25" s="16">
        <v>53</v>
      </c>
      <c r="K25" s="1"/>
      <c r="L25" s="1"/>
      <c r="M25" s="14"/>
      <c r="O25" s="5"/>
      <c r="Y25" s="7"/>
      <c r="Z25" s="7"/>
      <c r="AA25" s="7"/>
    </row>
    <row r="26" spans="1:27" ht="12.75">
      <c r="A26" t="s">
        <v>9</v>
      </c>
      <c r="B26" s="16">
        <v>331</v>
      </c>
      <c r="C26" s="16">
        <v>375</v>
      </c>
      <c r="D26" s="16">
        <v>318</v>
      </c>
      <c r="E26" s="16">
        <v>379</v>
      </c>
      <c r="F26" s="16">
        <v>450</v>
      </c>
      <c r="G26" s="16">
        <v>406</v>
      </c>
      <c r="H26" s="16">
        <v>277</v>
      </c>
      <c r="I26" s="16">
        <v>253</v>
      </c>
      <c r="K26" s="1"/>
      <c r="L26" s="1"/>
      <c r="M26" s="14"/>
      <c r="O26" s="5"/>
      <c r="Y26" s="7"/>
      <c r="Z26" s="7"/>
      <c r="AA26" s="7"/>
    </row>
    <row r="27" spans="1:27" ht="12.75">
      <c r="A27" s="3" t="s">
        <v>10</v>
      </c>
      <c r="B27">
        <f>B17+B18+B19+B22+B21+B23+B24+B25+B26</f>
        <v>939</v>
      </c>
      <c r="C27">
        <f aca="true" t="shared" si="3" ref="C27:I27">C17+C18+C19+C22+C21+C23+C24+C25+C26</f>
        <v>975</v>
      </c>
      <c r="D27">
        <f t="shared" si="3"/>
        <v>884</v>
      </c>
      <c r="E27">
        <f t="shared" si="3"/>
        <v>996</v>
      </c>
      <c r="F27">
        <f t="shared" si="3"/>
        <v>1042</v>
      </c>
      <c r="G27">
        <f t="shared" si="3"/>
        <v>1017</v>
      </c>
      <c r="H27">
        <f t="shared" si="3"/>
        <v>756</v>
      </c>
      <c r="I27">
        <f t="shared" si="3"/>
        <v>712</v>
      </c>
      <c r="K27" s="1"/>
      <c r="L27" s="1"/>
      <c r="M27" s="14"/>
      <c r="O27" s="6"/>
      <c r="Y27" s="7"/>
      <c r="Z27" s="7"/>
      <c r="AA27" s="7"/>
    </row>
    <row r="28" spans="11:15" ht="12.75">
      <c r="K28" s="1"/>
      <c r="L28" s="1"/>
      <c r="M28" s="14"/>
      <c r="O28" s="5"/>
    </row>
    <row r="29" spans="1:15" ht="12.75">
      <c r="A29" t="s">
        <v>13</v>
      </c>
      <c r="K29" s="1"/>
      <c r="L29" s="1"/>
      <c r="M29" s="14"/>
      <c r="O29" s="5"/>
    </row>
    <row r="30" spans="1:15" ht="12.75">
      <c r="A30" t="s">
        <v>0</v>
      </c>
      <c r="B30" s="16">
        <v>95</v>
      </c>
      <c r="C30" s="16">
        <v>95</v>
      </c>
      <c r="D30" s="16">
        <v>68</v>
      </c>
      <c r="E30" s="16">
        <v>80</v>
      </c>
      <c r="F30" s="16">
        <v>159</v>
      </c>
      <c r="G30" s="16">
        <v>175</v>
      </c>
      <c r="H30" s="16">
        <v>140</v>
      </c>
      <c r="I30" s="16">
        <v>144</v>
      </c>
      <c r="K30" s="1"/>
      <c r="L30" s="1"/>
      <c r="M30" s="14"/>
      <c r="O30" s="5"/>
    </row>
    <row r="31" spans="1:15" ht="12.75">
      <c r="A31" t="s">
        <v>1</v>
      </c>
      <c r="B31" s="16">
        <v>163</v>
      </c>
      <c r="C31" s="16">
        <v>168</v>
      </c>
      <c r="D31" s="16">
        <v>158</v>
      </c>
      <c r="E31" s="16">
        <v>131</v>
      </c>
      <c r="F31" s="16">
        <v>172</v>
      </c>
      <c r="G31" s="16">
        <v>192</v>
      </c>
      <c r="H31" s="16">
        <v>140</v>
      </c>
      <c r="I31" s="16">
        <v>102</v>
      </c>
      <c r="K31" s="1"/>
      <c r="L31" s="1"/>
      <c r="M31" s="14"/>
      <c r="O31" s="5"/>
    </row>
    <row r="32" spans="1:15" ht="12.75">
      <c r="A32" t="s">
        <v>2</v>
      </c>
      <c r="B32" s="16">
        <v>134</v>
      </c>
      <c r="C32" s="16">
        <v>142</v>
      </c>
      <c r="D32" s="16">
        <v>123</v>
      </c>
      <c r="E32" s="16">
        <v>120</v>
      </c>
      <c r="F32" s="16">
        <v>127</v>
      </c>
      <c r="G32" s="16">
        <v>137</v>
      </c>
      <c r="H32" s="16">
        <v>97</v>
      </c>
      <c r="I32" s="16">
        <v>97</v>
      </c>
      <c r="K32" s="1"/>
      <c r="L32" s="1"/>
      <c r="M32" s="14"/>
      <c r="O32" s="5"/>
    </row>
    <row r="33" spans="1:15" ht="12.75">
      <c r="A33" s="5" t="s">
        <v>3</v>
      </c>
      <c r="B33" s="16"/>
      <c r="C33" s="16"/>
      <c r="D33" s="16"/>
      <c r="E33" s="16"/>
      <c r="F33" s="16">
        <v>175</v>
      </c>
      <c r="G33" s="16">
        <v>183</v>
      </c>
      <c r="H33" s="16">
        <v>159</v>
      </c>
      <c r="I33" s="16">
        <v>137</v>
      </c>
      <c r="K33" s="1"/>
      <c r="L33" s="1"/>
      <c r="M33" s="14"/>
      <c r="O33" s="5"/>
    </row>
    <row r="34" spans="1:15" ht="12.75">
      <c r="A34" t="s">
        <v>4</v>
      </c>
      <c r="B34" s="16">
        <v>57</v>
      </c>
      <c r="C34" s="16">
        <v>45</v>
      </c>
      <c r="D34" s="16">
        <v>66</v>
      </c>
      <c r="E34" s="16">
        <v>50</v>
      </c>
      <c r="F34" s="16">
        <v>50</v>
      </c>
      <c r="G34" s="16">
        <v>89</v>
      </c>
      <c r="H34" s="16">
        <v>81</v>
      </c>
      <c r="I34" s="16">
        <v>57</v>
      </c>
      <c r="K34" s="1"/>
      <c r="L34" s="1"/>
      <c r="M34" s="14"/>
      <c r="O34" s="5"/>
    </row>
    <row r="35" spans="1:15" ht="12.75">
      <c r="A35" t="s">
        <v>5</v>
      </c>
      <c r="B35" s="16">
        <v>56</v>
      </c>
      <c r="C35" s="16">
        <v>39</v>
      </c>
      <c r="D35" s="16">
        <v>45</v>
      </c>
      <c r="E35" s="16">
        <v>50</v>
      </c>
      <c r="F35" s="16">
        <v>38</v>
      </c>
      <c r="G35" s="16">
        <v>68</v>
      </c>
      <c r="H35" s="16">
        <v>72</v>
      </c>
      <c r="I35" s="16">
        <v>83</v>
      </c>
      <c r="K35" s="1"/>
      <c r="L35" s="1"/>
      <c r="M35" s="14"/>
      <c r="O35" s="5"/>
    </row>
    <row r="36" spans="1:15" ht="12.75">
      <c r="A36" t="s">
        <v>6</v>
      </c>
      <c r="B36" s="16">
        <v>91</v>
      </c>
      <c r="C36" s="16">
        <v>82</v>
      </c>
      <c r="D36" s="16">
        <v>97</v>
      </c>
      <c r="E36" s="16">
        <v>102</v>
      </c>
      <c r="F36" s="16">
        <v>109</v>
      </c>
      <c r="G36" s="16">
        <v>124</v>
      </c>
      <c r="H36" s="16">
        <v>82</v>
      </c>
      <c r="I36" s="16">
        <v>76</v>
      </c>
      <c r="K36" s="1"/>
      <c r="L36" s="1"/>
      <c r="M36" s="14"/>
      <c r="O36" s="5"/>
    </row>
    <row r="37" spans="1:15" ht="12.75">
      <c r="A37" t="s">
        <v>7</v>
      </c>
      <c r="B37" s="16">
        <v>241</v>
      </c>
      <c r="C37" s="16">
        <v>271</v>
      </c>
      <c r="D37" s="16">
        <v>258</v>
      </c>
      <c r="E37" s="16">
        <v>278</v>
      </c>
      <c r="F37" s="16">
        <v>263</v>
      </c>
      <c r="G37" s="16">
        <v>282</v>
      </c>
      <c r="H37" s="16">
        <v>220</v>
      </c>
      <c r="I37" s="16">
        <v>237</v>
      </c>
      <c r="K37" s="1"/>
      <c r="L37" s="1"/>
      <c r="M37" s="14"/>
      <c r="O37" s="5"/>
    </row>
    <row r="38" spans="1:15" ht="12" customHeight="1">
      <c r="A38" t="s">
        <v>8</v>
      </c>
      <c r="B38" s="16">
        <v>162</v>
      </c>
      <c r="C38" s="16">
        <v>156</v>
      </c>
      <c r="D38" s="16">
        <v>143</v>
      </c>
      <c r="E38" s="16">
        <v>157</v>
      </c>
      <c r="F38" s="16">
        <v>152</v>
      </c>
      <c r="G38" s="16">
        <v>197</v>
      </c>
      <c r="H38" s="16">
        <v>136</v>
      </c>
      <c r="I38" s="16">
        <v>122</v>
      </c>
      <c r="K38" s="1"/>
      <c r="L38" s="1"/>
      <c r="M38" s="14"/>
      <c r="O38" s="5"/>
    </row>
    <row r="39" spans="1:15" ht="12.75">
      <c r="A39" t="s">
        <v>9</v>
      </c>
      <c r="B39" s="16">
        <v>622</v>
      </c>
      <c r="C39" s="16">
        <v>640</v>
      </c>
      <c r="D39" s="16">
        <v>558</v>
      </c>
      <c r="E39" s="16">
        <v>546</v>
      </c>
      <c r="F39" s="16">
        <v>744</v>
      </c>
      <c r="G39" s="16">
        <v>805</v>
      </c>
      <c r="H39" s="16">
        <v>637</v>
      </c>
      <c r="I39" s="16">
        <v>463</v>
      </c>
      <c r="K39" s="1"/>
      <c r="L39" s="1"/>
      <c r="M39" s="14"/>
      <c r="O39" s="5"/>
    </row>
    <row r="40" spans="1:15" ht="12.75">
      <c r="A40" s="3" t="s">
        <v>10</v>
      </c>
      <c r="B40">
        <f>B30+B31+B32+B34+B35+B36+B37+B38+B39</f>
        <v>1621</v>
      </c>
      <c r="C40">
        <f aca="true" t="shared" si="4" ref="C40:I40">C30+C31+C32+C34+C35+C36+C37+C38+C39</f>
        <v>1638</v>
      </c>
      <c r="D40">
        <f t="shared" si="4"/>
        <v>1516</v>
      </c>
      <c r="E40">
        <f t="shared" si="4"/>
        <v>1514</v>
      </c>
      <c r="F40">
        <f t="shared" si="4"/>
        <v>1814</v>
      </c>
      <c r="G40">
        <f t="shared" si="4"/>
        <v>2069</v>
      </c>
      <c r="H40">
        <f t="shared" si="4"/>
        <v>1605</v>
      </c>
      <c r="I40">
        <f t="shared" si="4"/>
        <v>1381</v>
      </c>
      <c r="K40" s="1"/>
      <c r="L40" s="1"/>
      <c r="M40" s="14"/>
      <c r="O40" s="6"/>
    </row>
    <row r="42" spans="1:13" ht="12.75">
      <c r="A42" t="s">
        <v>22</v>
      </c>
      <c r="K42" s="1"/>
      <c r="L42" s="1"/>
      <c r="M42" s="14"/>
    </row>
    <row r="43" spans="1:13" ht="12.75">
      <c r="A43" t="s">
        <v>0</v>
      </c>
      <c r="B43" s="16">
        <v>6</v>
      </c>
      <c r="C43" s="16">
        <v>10</v>
      </c>
      <c r="D43" s="16">
        <v>7</v>
      </c>
      <c r="E43" s="16">
        <v>6</v>
      </c>
      <c r="F43" s="16">
        <v>6</v>
      </c>
      <c r="G43" s="16">
        <v>13</v>
      </c>
      <c r="H43" s="16">
        <v>14</v>
      </c>
      <c r="I43" s="16">
        <v>31</v>
      </c>
      <c r="K43" s="1"/>
      <c r="L43" s="1"/>
      <c r="M43" s="14"/>
    </row>
    <row r="44" spans="1:13" ht="12.75">
      <c r="A44" t="s">
        <v>1</v>
      </c>
      <c r="B44" s="16">
        <v>0</v>
      </c>
      <c r="C44" s="16">
        <v>1</v>
      </c>
      <c r="D44" s="16">
        <v>0</v>
      </c>
      <c r="E44" s="16">
        <v>1</v>
      </c>
      <c r="F44" s="16">
        <v>0</v>
      </c>
      <c r="G44" s="16">
        <v>3</v>
      </c>
      <c r="H44" s="16">
        <v>0</v>
      </c>
      <c r="I44" s="16">
        <v>1</v>
      </c>
      <c r="K44" s="1"/>
      <c r="L44" s="1"/>
      <c r="M44" s="14"/>
    </row>
    <row r="45" spans="1:13" ht="12.75">
      <c r="A45" s="5" t="s">
        <v>2</v>
      </c>
      <c r="B45" s="16">
        <v>0</v>
      </c>
      <c r="C45" s="16">
        <v>0</v>
      </c>
      <c r="D45" s="16">
        <v>0</v>
      </c>
      <c r="E45" s="16">
        <v>0</v>
      </c>
      <c r="F45" s="16">
        <v>0</v>
      </c>
      <c r="G45" s="16">
        <v>0</v>
      </c>
      <c r="H45" s="16">
        <v>0</v>
      </c>
      <c r="I45" s="16">
        <v>0</v>
      </c>
      <c r="K45" s="1"/>
      <c r="L45" s="1"/>
      <c r="M45" s="14"/>
    </row>
    <row r="46" spans="1:13" ht="12.75">
      <c r="A46" s="5" t="s">
        <v>3</v>
      </c>
      <c r="B46" s="16"/>
      <c r="C46" s="16"/>
      <c r="D46" s="16"/>
      <c r="E46" s="16"/>
      <c r="F46" s="16">
        <v>1</v>
      </c>
      <c r="G46" s="16">
        <v>0</v>
      </c>
      <c r="H46" s="16">
        <v>0</v>
      </c>
      <c r="I46" s="16">
        <v>1</v>
      </c>
      <c r="K46" s="1"/>
      <c r="L46" s="1"/>
      <c r="M46" s="14"/>
    </row>
    <row r="47" spans="1:13" ht="12.75">
      <c r="A47" t="s">
        <v>4</v>
      </c>
      <c r="B47" s="16">
        <v>4</v>
      </c>
      <c r="C47" s="16">
        <v>4</v>
      </c>
      <c r="D47" s="16">
        <v>6</v>
      </c>
      <c r="E47" s="16">
        <v>5</v>
      </c>
      <c r="F47" s="16">
        <v>16</v>
      </c>
      <c r="G47" s="16">
        <v>5</v>
      </c>
      <c r="H47" s="16">
        <v>16</v>
      </c>
      <c r="I47" s="16">
        <v>21</v>
      </c>
      <c r="K47" s="1"/>
      <c r="L47" s="1"/>
      <c r="M47" s="14"/>
    </row>
    <row r="48" spans="1:13" ht="12.75">
      <c r="A48" t="s">
        <v>5</v>
      </c>
      <c r="B48" s="16">
        <v>0</v>
      </c>
      <c r="C48" s="16">
        <v>0</v>
      </c>
      <c r="D48" s="16">
        <v>0</v>
      </c>
      <c r="E48" s="16">
        <v>0</v>
      </c>
      <c r="F48" s="16">
        <v>0</v>
      </c>
      <c r="G48" s="16">
        <v>0</v>
      </c>
      <c r="H48" s="16">
        <v>1</v>
      </c>
      <c r="I48" s="16">
        <v>0</v>
      </c>
      <c r="K48" s="1"/>
      <c r="L48" s="1"/>
      <c r="M48" s="14"/>
    </row>
    <row r="49" spans="1:13" ht="12.75">
      <c r="A49" t="s">
        <v>6</v>
      </c>
      <c r="B49" s="16">
        <v>0</v>
      </c>
      <c r="C49" s="16">
        <v>1</v>
      </c>
      <c r="D49" s="16">
        <v>0</v>
      </c>
      <c r="E49" s="16">
        <v>0</v>
      </c>
      <c r="F49" s="16">
        <v>1</v>
      </c>
      <c r="G49" s="16">
        <v>0</v>
      </c>
      <c r="H49" s="16">
        <v>0</v>
      </c>
      <c r="I49" s="16">
        <v>0</v>
      </c>
      <c r="K49" s="1"/>
      <c r="L49" s="1"/>
      <c r="M49" s="14"/>
    </row>
    <row r="50" spans="1:13" ht="12.75">
      <c r="A50" t="s">
        <v>7</v>
      </c>
      <c r="B50" s="16">
        <v>67</v>
      </c>
      <c r="C50" s="16">
        <v>45</v>
      </c>
      <c r="D50" s="16">
        <v>47</v>
      </c>
      <c r="E50" s="16">
        <v>50</v>
      </c>
      <c r="F50" s="16">
        <v>36</v>
      </c>
      <c r="G50" s="16">
        <v>33</v>
      </c>
      <c r="H50" s="16">
        <v>21</v>
      </c>
      <c r="I50" s="16">
        <v>37</v>
      </c>
      <c r="K50" s="1"/>
      <c r="L50" s="1"/>
      <c r="M50" s="14"/>
    </row>
    <row r="51" spans="1:13" ht="12.75">
      <c r="A51" t="s">
        <v>8</v>
      </c>
      <c r="B51" s="16">
        <v>0</v>
      </c>
      <c r="C51" s="16">
        <v>0</v>
      </c>
      <c r="D51" s="16">
        <v>0</v>
      </c>
      <c r="E51" s="16">
        <v>0</v>
      </c>
      <c r="F51" s="16">
        <v>0</v>
      </c>
      <c r="G51" s="16">
        <v>2</v>
      </c>
      <c r="H51" s="16">
        <v>3</v>
      </c>
      <c r="I51" s="16">
        <v>22</v>
      </c>
      <c r="K51" s="1"/>
      <c r="L51" s="1"/>
      <c r="M51" s="14"/>
    </row>
    <row r="52" spans="1:13" ht="12.75">
      <c r="A52" t="s">
        <v>9</v>
      </c>
      <c r="B52" s="16">
        <v>32</v>
      </c>
      <c r="C52" s="16">
        <v>31</v>
      </c>
      <c r="D52" s="16">
        <v>20</v>
      </c>
      <c r="E52" s="16">
        <v>25</v>
      </c>
      <c r="F52" s="16">
        <v>10</v>
      </c>
      <c r="G52" s="16">
        <v>11</v>
      </c>
      <c r="H52" s="16">
        <v>5</v>
      </c>
      <c r="I52" s="16">
        <v>9</v>
      </c>
      <c r="K52" s="1"/>
      <c r="L52" s="1"/>
      <c r="M52" s="14"/>
    </row>
    <row r="53" spans="1:13" ht="12.75">
      <c r="A53" s="3" t="s">
        <v>10</v>
      </c>
      <c r="B53">
        <f>B43+B44+B45+B47+B48+B49+B50+B51+B52</f>
        <v>109</v>
      </c>
      <c r="C53">
        <f aca="true" t="shared" si="5" ref="C53:I53">C43+C44+C45+C47+C48+C49+C50+C51+C52</f>
        <v>92</v>
      </c>
      <c r="D53">
        <f t="shared" si="5"/>
        <v>80</v>
      </c>
      <c r="E53">
        <f t="shared" si="5"/>
        <v>87</v>
      </c>
      <c r="F53">
        <f t="shared" si="5"/>
        <v>69</v>
      </c>
      <c r="G53">
        <f t="shared" si="5"/>
        <v>67</v>
      </c>
      <c r="H53">
        <f t="shared" si="5"/>
        <v>60</v>
      </c>
      <c r="I53">
        <f t="shared" si="5"/>
        <v>121</v>
      </c>
      <c r="K53" s="1"/>
      <c r="L53" s="1"/>
      <c r="M53" s="14"/>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Ward</dc:creator>
  <cp:keywords/>
  <dc:description/>
  <cp:lastModifiedBy>Dean Scott</cp:lastModifiedBy>
  <dcterms:created xsi:type="dcterms:W3CDTF">2009-05-19T08:34:01Z</dcterms:created>
  <dcterms:modified xsi:type="dcterms:W3CDTF">2010-06-28T13:33:16Z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-1592143</vt:i4>
  </property>
  <property fmtid="{D5CDD505-2E9C-101B-9397-08002B2CF9AE}" pid="3" name="_EmailSubject">
    <vt:lpwstr>Non-personal datasets for June</vt:lpwstr>
  </property>
  <property fmtid="{D5CDD505-2E9C-101B-9397-08002B2CF9AE}" pid="4" name="_AuthorEmail">
    <vt:lpwstr>Rosemary.Wilson@homeoffice.gsi.gov.uk</vt:lpwstr>
  </property>
  <property fmtid="{D5CDD505-2E9C-101B-9397-08002B2CF9AE}" pid="5" name="_AuthorEmailDisplayName">
    <vt:lpwstr>Wilson Rosemary (OCIO)</vt:lpwstr>
  </property>
  <property fmtid="{D5CDD505-2E9C-101B-9397-08002B2CF9AE}" pid="6" name="_PreviousAdHocReviewCycleID">
    <vt:i4>953214949</vt:i4>
  </property>
  <property fmtid="{D5CDD505-2E9C-101B-9397-08002B2CF9AE}" pid="7" name="_ReviewingToolsShownOnce">
    <vt:lpwstr/>
  </property>
</Properties>
</file>