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85" windowWidth="15420" windowHeight="1365" activeTab="0"/>
  </bookViews>
  <sheets>
    <sheet name="RECRUITMENT" sheetId="1" r:id="rId1"/>
    <sheet name="ADVERTISING &amp; MARKETING" sheetId="2" r:id="rId2"/>
    <sheet name="CONSULTANCY" sheetId="3" r:id="rId3"/>
    <sheet name="ICT" sheetId="4" r:id="rId4"/>
    <sheet name="PROPERTY" sheetId="5" r:id="rId5"/>
  </sheets>
  <externalReferences>
    <externalReference r:id="rId8"/>
  </externalReferences>
  <definedNames>
    <definedName name="_xlnm.Print_Area" localSheetId="1">'ADVERTISING &amp; MARKETING'!$A$1:$H$5</definedName>
    <definedName name="_xlnm.Print_Area" localSheetId="2">'CONSULTANCY'!$A$1:$I$6</definedName>
    <definedName name="_xlnm.Print_Area" localSheetId="3">'ICT'!$A$1:$I$6</definedName>
    <definedName name="_xlnm.Print_Area" localSheetId="4">'PROPERTY'!$A$1:$I$15</definedName>
    <definedName name="_xlnm.Print_Area" localSheetId="0">'RECRUITMENT'!$A$1:$X$16</definedName>
  </definedNames>
  <calcPr fullCalcOnLoad="1"/>
</workbook>
</file>

<file path=xl/sharedStrings.xml><?xml version="1.0" encoding="utf-8"?>
<sst xmlns="http://schemas.openxmlformats.org/spreadsheetml/2006/main" count="136" uniqueCount="74">
  <si>
    <t>Department</t>
  </si>
  <si>
    <t>Project Name</t>
  </si>
  <si>
    <t xml:space="preserve">Total Value approved (£m) </t>
  </si>
  <si>
    <t>Basis for Exception</t>
  </si>
  <si>
    <t>Date of Update</t>
  </si>
  <si>
    <t>Organisation Name</t>
  </si>
  <si>
    <t>Moratorium</t>
  </si>
  <si>
    <t>Home office HQ</t>
  </si>
  <si>
    <t>NPIA</t>
  </si>
  <si>
    <t>AO</t>
  </si>
  <si>
    <t>EO</t>
  </si>
  <si>
    <t>HEO</t>
  </si>
  <si>
    <t>SEO</t>
  </si>
  <si>
    <t>G7</t>
  </si>
  <si>
    <t>G6</t>
  </si>
  <si>
    <t>ISA</t>
  </si>
  <si>
    <t>CRB</t>
  </si>
  <si>
    <t>IPCC</t>
  </si>
  <si>
    <t>IPS</t>
  </si>
  <si>
    <t>HMIC</t>
  </si>
  <si>
    <t>UKBA</t>
  </si>
  <si>
    <t>SIA</t>
  </si>
  <si>
    <t>SCS</t>
  </si>
  <si>
    <t>FTE</t>
  </si>
  <si>
    <t>Department / organisation name</t>
  </si>
  <si>
    <t>Other</t>
  </si>
  <si>
    <t>AA</t>
  </si>
  <si>
    <t xml:space="preserve">Total exemptions </t>
  </si>
  <si>
    <t>Home Office</t>
  </si>
  <si>
    <t>Approval date</t>
  </si>
  <si>
    <t>Number</t>
  </si>
  <si>
    <t>Head Count</t>
  </si>
  <si>
    <t>Value £k per annum</t>
  </si>
  <si>
    <t>Date of Approval</t>
  </si>
  <si>
    <t>Project</t>
  </si>
  <si>
    <t>Consultancy</t>
  </si>
  <si>
    <t>Reason for Exception</t>
  </si>
  <si>
    <t>Value  (£m)</t>
  </si>
  <si>
    <t>Value (£m)</t>
  </si>
  <si>
    <t xml:space="preserve">Property </t>
  </si>
  <si>
    <t xml:space="preserve">ICT </t>
  </si>
  <si>
    <t>Advertising &amp; Marketing</t>
  </si>
  <si>
    <t>Recruitment</t>
  </si>
  <si>
    <t>Please note other terms, especially rent free periods and variable lease lengths, mean that approvals are not for exactly the amounts shown.</t>
  </si>
  <si>
    <t>Exceptions for period 01 January 2012 - 31 March 2012</t>
  </si>
  <si>
    <t>Business Critical and Frontline</t>
  </si>
  <si>
    <t>Property</t>
  </si>
  <si>
    <t>Impound Storage</t>
  </si>
  <si>
    <t>IPCC HQ &amp;  London Office</t>
  </si>
  <si>
    <t>Front Line</t>
  </si>
  <si>
    <t>Civil Service Learning</t>
  </si>
  <si>
    <t>Business need approved by department</t>
  </si>
  <si>
    <t>Internal Coaching Assessments Consultancy</t>
  </si>
  <si>
    <t>Consultancy support for CS Competency Framework</t>
  </si>
  <si>
    <t>Consultancy for the creation of a Design Auhtority</t>
  </si>
  <si>
    <t>Advice and Guidance to set up UKBA Programme Management Office for UKBA transformation Programme</t>
  </si>
  <si>
    <t>ICT</t>
  </si>
  <si>
    <t>GEO EHRC Helpline (FBC)</t>
  </si>
  <si>
    <t>Approved because there would be a direct negative consequence of delaying.</t>
  </si>
  <si>
    <t>23.02.2012</t>
  </si>
  <si>
    <t>21.03.2012</t>
  </si>
  <si>
    <t>Notes:</t>
  </si>
  <si>
    <t>Figures are given for amounts approved in the period and may cover spend for extended periods</t>
  </si>
  <si>
    <t xml:space="preserve">IDSC estimated spend is made up of capital  expenditure (£2.31m) and revenue expenditure (£2.34m). </t>
  </si>
  <si>
    <t>High cost of relocation &amp; unavailability of suitable vacant offices on Government estate</t>
  </si>
  <si>
    <t>Business Critical</t>
  </si>
  <si>
    <t>n/a</t>
  </si>
  <si>
    <t>Frontline</t>
  </si>
  <si>
    <t>No exceptions in this quarter</t>
  </si>
  <si>
    <t>ECHR Helpline Outline Business Case was approved on 03.08.11, and the Full Business Case was approved on 23.02.12.</t>
  </si>
  <si>
    <t>Operational requirement – short-term retention pending search for less costly option</t>
  </si>
  <si>
    <t>UKBA recruitment in this period includes two campaigns for Fixed Term Appointments to meet predicatble peaks arising out of forthcoming commitments</t>
  </si>
  <si>
    <t>Figures above are for posts approved, including some which have not been filled and others which were consequently filled by colleagues from other civil or public service organisations.</t>
  </si>
  <si>
    <t xml:space="preserve">International Data-Sharing Capability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</si>
</sst>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mmm\ yyyy"/>
    <numFmt numFmtId="166" formatCode="\ mmm\ yyyy"/>
    <numFmt numFmtId="167" formatCode="#,##0.0"/>
    <numFmt numFmtId="168" formatCode="#,##0.00_ ;\-#,##0.00\ "/>
    <numFmt numFmtId="169" formatCode="[$-809]dd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.35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wrapText="1"/>
    </xf>
    <xf numFmtId="42" fontId="4" fillId="0" borderId="0" xfId="0" applyNumberFormat="1" applyFont="1" applyAlignment="1">
      <alignment wrapText="1"/>
    </xf>
    <xf numFmtId="0" fontId="47" fillId="0" borderId="0" xfId="57">
      <alignment/>
      <protection/>
    </xf>
    <xf numFmtId="0" fontId="47" fillId="0" borderId="0" xfId="57" applyAlignment="1">
      <alignment horizontal="center"/>
      <protection/>
    </xf>
    <xf numFmtId="0" fontId="8" fillId="0" borderId="10" xfId="57" applyFont="1" applyBorder="1" applyAlignment="1">
      <alignment vertical="top" wrapText="1"/>
      <protection/>
    </xf>
    <xf numFmtId="4" fontId="6" fillId="0" borderId="10" xfId="57" applyNumberFormat="1" applyFont="1" applyBorder="1" applyAlignment="1">
      <alignment horizontal="right" vertical="center"/>
      <protection/>
    </xf>
    <xf numFmtId="0" fontId="47" fillId="0" borderId="0" xfId="57" applyAlignment="1">
      <alignment horizontal="right"/>
      <protection/>
    </xf>
    <xf numFmtId="0" fontId="3" fillId="0" borderId="0" xfId="0" applyFont="1" applyFill="1" applyBorder="1" applyAlignment="1">
      <alignment horizontal="right" vertical="center"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vertical="center" wrapText="1"/>
      <protection/>
    </xf>
    <xf numFmtId="164" fontId="13" fillId="0" borderId="11" xfId="42" applyNumberFormat="1" applyFont="1" applyBorder="1" applyAlignment="1" applyProtection="1">
      <alignment vertical="center" wrapText="1"/>
      <protection/>
    </xf>
    <xf numFmtId="14" fontId="12" fillId="0" borderId="13" xfId="0" applyNumberFormat="1" applyFont="1" applyBorder="1" applyAlignment="1" applyProtection="1">
      <alignment vertical="center" wrapText="1"/>
      <protection/>
    </xf>
    <xf numFmtId="0" fontId="6" fillId="0" borderId="10" xfId="57" applyFont="1" applyBorder="1" applyAlignment="1">
      <alignment horizontal="left" vertical="center"/>
      <protection/>
    </xf>
    <xf numFmtId="0" fontId="6" fillId="0" borderId="10" xfId="57" applyFont="1" applyFill="1" applyBorder="1" applyAlignment="1">
      <alignment horizontal="left" vertical="center" wrapText="1"/>
      <protection/>
    </xf>
    <xf numFmtId="165" fontId="6" fillId="0" borderId="14" xfId="57" applyNumberFormat="1" applyFont="1" applyBorder="1" applyAlignment="1">
      <alignment vertical="center"/>
      <protection/>
    </xf>
    <xf numFmtId="0" fontId="0" fillId="0" borderId="0" xfId="0" applyAlignment="1">
      <alignment horizontal="center"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168" fontId="4" fillId="0" borderId="0" xfId="0" applyNumberFormat="1" applyFont="1" applyAlignment="1">
      <alignment wrapText="1"/>
    </xf>
    <xf numFmtId="0" fontId="10" fillId="33" borderId="13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right" vertical="center" wrapText="1"/>
      <protection locked="0"/>
    </xf>
    <xf numFmtId="0" fontId="13" fillId="0" borderId="11" xfId="0" applyFont="1" applyFill="1" applyBorder="1" applyAlignment="1" applyProtection="1">
      <alignment horizontal="right" vertical="center" wrapText="1"/>
      <protection/>
    </xf>
    <xf numFmtId="14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1" fillId="33" borderId="13" xfId="0" applyFont="1" applyFill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33" borderId="17" xfId="0" applyFont="1" applyFill="1" applyBorder="1" applyAlignment="1">
      <alignment wrapText="1"/>
    </xf>
    <xf numFmtId="0" fontId="6" fillId="0" borderId="0" xfId="57" applyFont="1" applyAlignme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>
      <alignment/>
      <protection/>
    </xf>
    <xf numFmtId="0" fontId="12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2" fillId="0" borderId="18" xfId="57" applyFont="1" applyBorder="1" applyAlignment="1">
      <alignment horizontal="left" vertical="center" wrapText="1"/>
      <protection/>
    </xf>
    <xf numFmtId="0" fontId="12" fillId="0" borderId="19" xfId="57" applyFont="1" applyBorder="1" applyAlignment="1">
      <alignment horizontal="left" vertical="center" wrapText="1"/>
      <protection/>
    </xf>
    <xf numFmtId="0" fontId="11" fillId="33" borderId="11" xfId="0" applyFont="1" applyFill="1" applyBorder="1" applyAlignment="1">
      <alignment horizontal="center" wrapText="1"/>
    </xf>
    <xf numFmtId="4" fontId="11" fillId="33" borderId="11" xfId="0" applyNumberFormat="1" applyFont="1" applyFill="1" applyBorder="1" applyAlignment="1">
      <alignment horizontal="center" wrapText="1"/>
    </xf>
    <xf numFmtId="0" fontId="12" fillId="0" borderId="10" xfId="57" applyFont="1" applyBorder="1" applyAlignment="1">
      <alignment horizontal="left" vertical="center" wrapText="1"/>
      <protection/>
    </xf>
    <xf numFmtId="0" fontId="13" fillId="33" borderId="11" xfId="0" applyFont="1" applyFill="1" applyBorder="1" applyAlignment="1">
      <alignment vertical="center" wrapText="1"/>
    </xf>
    <xf numFmtId="0" fontId="13" fillId="0" borderId="11" xfId="0" applyFont="1" applyFill="1" applyBorder="1" applyAlignment="1" applyProtection="1">
      <alignment horizontal="right" vertical="center" wrapText="1"/>
      <protection locked="0"/>
    </xf>
    <xf numFmtId="0" fontId="13" fillId="0" borderId="11" xfId="0" applyFont="1" applyFill="1" applyBorder="1" applyAlignment="1" applyProtection="1">
      <alignment horizontal="right" vertical="center" wrapText="1"/>
      <protection/>
    </xf>
    <xf numFmtId="14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0" xfId="57" applyFont="1" applyBorder="1" applyAlignment="1">
      <alignment horizontal="left" vertical="center" wrapText="1"/>
      <protection/>
    </xf>
    <xf numFmtId="0" fontId="11" fillId="33" borderId="21" xfId="0" applyFont="1" applyFill="1" applyBorder="1" applyAlignment="1">
      <alignment vertical="center" wrapText="1"/>
    </xf>
    <xf numFmtId="0" fontId="12" fillId="0" borderId="22" xfId="57" applyFont="1" applyBorder="1" applyAlignment="1">
      <alignment horizontal="left" vertical="center" wrapText="1"/>
      <protection/>
    </xf>
    <xf numFmtId="0" fontId="12" fillId="0" borderId="23" xfId="57" applyFont="1" applyBorder="1" applyAlignment="1">
      <alignment horizontal="left" vertical="center" wrapText="1"/>
      <protection/>
    </xf>
    <xf numFmtId="14" fontId="10" fillId="33" borderId="21" xfId="57" applyNumberFormat="1" applyFont="1" applyFill="1" applyBorder="1" applyAlignment="1">
      <alignment horizontal="center" vertical="center"/>
      <protection/>
    </xf>
    <xf numFmtId="14" fontId="10" fillId="33" borderId="24" xfId="57" applyNumberFormat="1" applyFont="1" applyFill="1" applyBorder="1" applyAlignment="1">
      <alignment horizontal="center" vertical="center"/>
      <protection/>
    </xf>
    <xf numFmtId="42" fontId="10" fillId="33" borderId="24" xfId="57" applyNumberFormat="1" applyFont="1" applyFill="1" applyBorder="1" applyAlignment="1">
      <alignment horizontal="center" vertical="center"/>
      <protection/>
    </xf>
    <xf numFmtId="0" fontId="52" fillId="0" borderId="23" xfId="57" applyFont="1" applyBorder="1" applyAlignment="1">
      <alignment horizontal="left" vertical="center"/>
      <protection/>
    </xf>
    <xf numFmtId="0" fontId="8" fillId="0" borderId="23" xfId="57" applyFont="1" applyBorder="1" applyAlignment="1">
      <alignment horizontal="left" vertical="center" wrapText="1"/>
      <protection/>
    </xf>
    <xf numFmtId="0" fontId="8" fillId="0" borderId="23" xfId="57" applyFont="1" applyBorder="1" applyAlignment="1">
      <alignment horizontal="right" vertical="center" wrapText="1"/>
      <protection/>
    </xf>
    <xf numFmtId="0" fontId="8" fillId="0" borderId="23" xfId="57" applyFont="1" applyBorder="1" applyAlignment="1">
      <alignment vertical="top" wrapText="1"/>
      <protection/>
    </xf>
    <xf numFmtId="165" fontId="8" fillId="0" borderId="25" xfId="57" applyNumberFormat="1" applyFont="1" applyBorder="1" applyAlignment="1">
      <alignment vertical="center" wrapText="1"/>
      <protection/>
    </xf>
    <xf numFmtId="0" fontId="14" fillId="0" borderId="0" xfId="57" applyFont="1">
      <alignment/>
      <protection/>
    </xf>
    <xf numFmtId="14" fontId="12" fillId="0" borderId="11" xfId="0" applyNumberFormat="1" applyFont="1" applyBorder="1" applyAlignment="1">
      <alignment horizontal="right" vertical="center"/>
    </xf>
    <xf numFmtId="14" fontId="12" fillId="0" borderId="25" xfId="57" applyNumberFormat="1" applyFont="1" applyBorder="1" applyAlignment="1">
      <alignment horizontal="left" vertical="center" wrapText="1"/>
      <protection/>
    </xf>
    <xf numFmtId="14" fontId="12" fillId="0" borderId="26" xfId="57" applyNumberFormat="1" applyFont="1" applyBorder="1" applyAlignment="1">
      <alignment horizontal="left" vertical="center" wrapText="1"/>
      <protection/>
    </xf>
    <xf numFmtId="14" fontId="12" fillId="0" borderId="14" xfId="57" applyNumberFormat="1" applyFont="1" applyBorder="1" applyAlignment="1">
      <alignment horizontal="left" vertical="center" wrapText="1"/>
      <protection/>
    </xf>
    <xf numFmtId="167" fontId="13" fillId="33" borderId="11" xfId="0" applyNumberFormat="1" applyFont="1" applyFill="1" applyBorder="1" applyAlignment="1">
      <alignment vertical="center" wrapText="1"/>
    </xf>
    <xf numFmtId="17" fontId="13" fillId="33" borderId="11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4" fontId="10" fillId="33" borderId="27" xfId="57" applyNumberFormat="1" applyFont="1" applyFill="1" applyBorder="1" applyAlignment="1">
      <alignment horizontal="center" vertical="center" wrapText="1"/>
      <protection/>
    </xf>
    <xf numFmtId="0" fontId="6" fillId="0" borderId="20" xfId="57" applyFont="1" applyBorder="1" applyAlignment="1">
      <alignment horizontal="left" vertical="center"/>
      <protection/>
    </xf>
    <xf numFmtId="0" fontId="52" fillId="0" borderId="22" xfId="57" applyFont="1" applyBorder="1" applyAlignment="1">
      <alignment horizontal="left" vertical="center"/>
      <protection/>
    </xf>
    <xf numFmtId="0" fontId="7" fillId="0" borderId="11" xfId="57" applyFont="1" applyBorder="1" applyAlignment="1">
      <alignment horizontal="center" vertical="top"/>
      <protection/>
    </xf>
    <xf numFmtId="0" fontId="9" fillId="0" borderId="28" xfId="57" applyFont="1" applyBorder="1" applyAlignment="1" applyProtection="1">
      <alignment horizontal="center" vertical="top" wrapText="1"/>
      <protection/>
    </xf>
    <xf numFmtId="0" fontId="9" fillId="0" borderId="24" xfId="57" applyFont="1" applyBorder="1" applyAlignment="1">
      <alignment horizontal="center" vertical="top" wrapText="1"/>
      <protection/>
    </xf>
    <xf numFmtId="0" fontId="9" fillId="0" borderId="27" xfId="57" applyFont="1" applyBorder="1" applyAlignment="1">
      <alignment horizontal="center" vertical="top" wrapText="1"/>
      <protection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RUIT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24"/>
  <sheetViews>
    <sheetView tabSelected="1" zoomScale="55" zoomScaleNormal="55" zoomScalePageLayoutView="0" workbookViewId="0" topLeftCell="A1">
      <selection activeCell="B18" sqref="B18"/>
    </sheetView>
  </sheetViews>
  <sheetFormatPr defaultColWidth="9.140625" defaultRowHeight="15"/>
  <cols>
    <col min="1" max="1" width="5.57421875" style="4" customWidth="1"/>
    <col min="2" max="2" width="15.28125" style="4" customWidth="1"/>
    <col min="3" max="20" width="8.00390625" style="4" customWidth="1"/>
    <col min="21" max="21" width="9.8515625" style="4" customWidth="1"/>
    <col min="22" max="22" width="9.421875" style="4" customWidth="1"/>
    <col min="23" max="23" width="13.00390625" style="4" customWidth="1"/>
    <col min="24" max="24" width="19.57421875" style="4" customWidth="1"/>
    <col min="25" max="16384" width="9.140625" style="4" customWidth="1"/>
  </cols>
  <sheetData>
    <row r="1" ht="16.5" customHeight="1" thickBot="1"/>
    <row r="2" spans="2:24" ht="15.75" thickBot="1">
      <c r="B2" s="29" t="s">
        <v>42</v>
      </c>
      <c r="C2" s="85" t="s">
        <v>44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6"/>
    </row>
    <row r="3" spans="2:24" ht="15.75" thickBot="1">
      <c r="B3" s="30"/>
      <c r="C3" s="83" t="s">
        <v>26</v>
      </c>
      <c r="D3" s="84"/>
      <c r="E3" s="83" t="s">
        <v>9</v>
      </c>
      <c r="F3" s="84"/>
      <c r="G3" s="83" t="s">
        <v>10</v>
      </c>
      <c r="H3" s="84"/>
      <c r="I3" s="83" t="s">
        <v>11</v>
      </c>
      <c r="J3" s="84"/>
      <c r="K3" s="83" t="s">
        <v>12</v>
      </c>
      <c r="L3" s="84"/>
      <c r="M3" s="83" t="s">
        <v>13</v>
      </c>
      <c r="N3" s="84"/>
      <c r="O3" s="83" t="s">
        <v>14</v>
      </c>
      <c r="P3" s="84"/>
      <c r="Q3" s="83" t="s">
        <v>22</v>
      </c>
      <c r="R3" s="84"/>
      <c r="S3" s="83" t="s">
        <v>25</v>
      </c>
      <c r="T3" s="84"/>
      <c r="U3" s="83" t="s">
        <v>27</v>
      </c>
      <c r="V3" s="84"/>
      <c r="W3" s="31"/>
      <c r="X3" s="32"/>
    </row>
    <row r="4" spans="2:24" s="1" customFormat="1" ht="43.5" customHeight="1" thickBot="1">
      <c r="B4" s="13" t="s">
        <v>24</v>
      </c>
      <c r="C4" s="14" t="s">
        <v>31</v>
      </c>
      <c r="D4" s="14" t="s">
        <v>23</v>
      </c>
      <c r="E4" s="14" t="s">
        <v>31</v>
      </c>
      <c r="F4" s="14" t="s">
        <v>23</v>
      </c>
      <c r="G4" s="14" t="s">
        <v>31</v>
      </c>
      <c r="H4" s="14" t="s">
        <v>23</v>
      </c>
      <c r="I4" s="14" t="s">
        <v>31</v>
      </c>
      <c r="J4" s="14" t="s">
        <v>23</v>
      </c>
      <c r="K4" s="14" t="s">
        <v>31</v>
      </c>
      <c r="L4" s="14" t="s">
        <v>23</v>
      </c>
      <c r="M4" s="14" t="s">
        <v>31</v>
      </c>
      <c r="N4" s="14" t="s">
        <v>23</v>
      </c>
      <c r="O4" s="14" t="s">
        <v>31</v>
      </c>
      <c r="P4" s="14" t="s">
        <v>23</v>
      </c>
      <c r="Q4" s="14" t="s">
        <v>31</v>
      </c>
      <c r="R4" s="14" t="s">
        <v>23</v>
      </c>
      <c r="S4" s="14" t="s">
        <v>31</v>
      </c>
      <c r="T4" s="14" t="s">
        <v>23</v>
      </c>
      <c r="U4" s="14" t="s">
        <v>31</v>
      </c>
      <c r="V4" s="14" t="s">
        <v>23</v>
      </c>
      <c r="W4" s="15" t="s">
        <v>4</v>
      </c>
      <c r="X4" s="15" t="s">
        <v>36</v>
      </c>
    </row>
    <row r="5" spans="2:24" s="2" customFormat="1" ht="33.75" customHeight="1" thickBot="1">
      <c r="B5" s="33" t="s">
        <v>7</v>
      </c>
      <c r="C5" s="53">
        <v>0</v>
      </c>
      <c r="D5" s="53">
        <v>0</v>
      </c>
      <c r="E5" s="53">
        <v>0</v>
      </c>
      <c r="F5" s="53">
        <v>0</v>
      </c>
      <c r="G5" s="53">
        <v>3</v>
      </c>
      <c r="H5" s="53">
        <v>3</v>
      </c>
      <c r="I5" s="53">
        <v>2</v>
      </c>
      <c r="J5" s="53">
        <v>2</v>
      </c>
      <c r="K5" s="53">
        <v>0</v>
      </c>
      <c r="L5" s="53">
        <v>0</v>
      </c>
      <c r="M5" s="53">
        <v>4</v>
      </c>
      <c r="N5" s="53">
        <v>4</v>
      </c>
      <c r="O5" s="53">
        <v>1</v>
      </c>
      <c r="P5" s="53">
        <v>1</v>
      </c>
      <c r="Q5" s="53">
        <v>2</v>
      </c>
      <c r="R5" s="53">
        <v>2</v>
      </c>
      <c r="S5" s="53">
        <v>0</v>
      </c>
      <c r="T5" s="53">
        <v>0</v>
      </c>
      <c r="U5" s="35">
        <f aca="true" t="shared" si="0" ref="U5:U13">SUM(C5,E5,G5,I5,K5,M5,O5,Q5,S5)</f>
        <v>12</v>
      </c>
      <c r="V5" s="35">
        <f aca="true" t="shared" si="1" ref="V5:V13">SUM(D5,F5,H5,J5,L5,N5,P5,R5,T5)</f>
        <v>12</v>
      </c>
      <c r="W5" s="36">
        <v>40999</v>
      </c>
      <c r="X5" s="36" t="s">
        <v>65</v>
      </c>
    </row>
    <row r="6" spans="2:33" s="2" customFormat="1" ht="33.75" customHeight="1" thickBot="1">
      <c r="B6" s="33" t="s">
        <v>8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2</v>
      </c>
      <c r="J6" s="34">
        <v>2</v>
      </c>
      <c r="K6" s="34">
        <v>4</v>
      </c>
      <c r="L6" s="34">
        <v>4</v>
      </c>
      <c r="M6" s="34">
        <v>1</v>
      </c>
      <c r="N6" s="34">
        <v>1</v>
      </c>
      <c r="O6" s="34">
        <v>1</v>
      </c>
      <c r="P6" s="34">
        <v>1</v>
      </c>
      <c r="Q6" s="34">
        <v>0</v>
      </c>
      <c r="R6" s="34">
        <v>0</v>
      </c>
      <c r="S6" s="34">
        <v>34</v>
      </c>
      <c r="T6" s="34">
        <v>34</v>
      </c>
      <c r="U6" s="35">
        <f>SUM(C6,E6,G6,I6,K6,M6,O6,Q6,S6)</f>
        <v>42</v>
      </c>
      <c r="V6" s="35">
        <f>SUM(D6,F6,H6,J6,L6,N6,P6,R6,T6)</f>
        <v>42</v>
      </c>
      <c r="W6" s="36">
        <v>40999</v>
      </c>
      <c r="X6" s="36" t="s">
        <v>45</v>
      </c>
      <c r="Y6" s="3"/>
      <c r="Z6" s="3"/>
      <c r="AA6" s="3"/>
      <c r="AB6" s="3"/>
      <c r="AC6" s="3"/>
      <c r="AD6" s="3"/>
      <c r="AE6" s="3"/>
      <c r="AF6" s="3"/>
      <c r="AG6" s="3"/>
    </row>
    <row r="7" spans="2:33" s="2" customFormat="1" ht="33.75" customHeight="1" thickBot="1">
      <c r="B7" s="33" t="s">
        <v>15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5">
        <f t="shared" si="0"/>
        <v>0</v>
      </c>
      <c r="V7" s="35">
        <f t="shared" si="1"/>
        <v>0</v>
      </c>
      <c r="W7" s="36">
        <v>40999</v>
      </c>
      <c r="X7" s="36" t="s">
        <v>66</v>
      </c>
      <c r="Y7" s="3"/>
      <c r="Z7" s="3"/>
      <c r="AA7" s="3"/>
      <c r="AB7" s="3"/>
      <c r="AC7" s="3"/>
      <c r="AD7" s="3"/>
      <c r="AE7" s="3"/>
      <c r="AF7" s="3"/>
      <c r="AG7" s="3"/>
    </row>
    <row r="8" spans="2:24" s="2" customFormat="1" ht="33.75" customHeight="1" thickBot="1">
      <c r="B8" s="33" t="s">
        <v>16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5">
        <f t="shared" si="0"/>
        <v>0</v>
      </c>
      <c r="V8" s="35">
        <f t="shared" si="1"/>
        <v>0</v>
      </c>
      <c r="W8" s="36">
        <v>40999</v>
      </c>
      <c r="X8" s="36" t="s">
        <v>66</v>
      </c>
    </row>
    <row r="9" spans="2:24" s="2" customFormat="1" ht="33.75" customHeight="1" thickBot="1">
      <c r="B9" s="33" t="s">
        <v>17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5">
        <f t="shared" si="0"/>
        <v>0</v>
      </c>
      <c r="V9" s="35">
        <f t="shared" si="1"/>
        <v>0</v>
      </c>
      <c r="W9" s="36">
        <v>40999</v>
      </c>
      <c r="X9" s="36" t="s">
        <v>66</v>
      </c>
    </row>
    <row r="10" spans="2:24" s="2" customFormat="1" ht="33.75" customHeight="1" thickBot="1">
      <c r="B10" s="33" t="s">
        <v>18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1</v>
      </c>
      <c r="L10" s="53">
        <v>1</v>
      </c>
      <c r="M10" s="53">
        <v>1</v>
      </c>
      <c r="N10" s="53">
        <v>1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35">
        <f t="shared" si="0"/>
        <v>2</v>
      </c>
      <c r="V10" s="35">
        <f t="shared" si="1"/>
        <v>2</v>
      </c>
      <c r="W10" s="36">
        <v>40999</v>
      </c>
      <c r="X10" s="36" t="s">
        <v>67</v>
      </c>
    </row>
    <row r="11" spans="2:24" s="2" customFormat="1" ht="33.75" customHeight="1" thickBot="1">
      <c r="B11" s="33" t="s">
        <v>19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5">
        <f t="shared" si="0"/>
        <v>0</v>
      </c>
      <c r="V11" s="35">
        <f t="shared" si="1"/>
        <v>0</v>
      </c>
      <c r="W11" s="36">
        <v>40999</v>
      </c>
      <c r="X11" s="36" t="s">
        <v>66</v>
      </c>
    </row>
    <row r="12" spans="2:24" s="2" customFormat="1" ht="33.75" customHeight="1" thickBot="1">
      <c r="B12" s="75" t="s">
        <v>20</v>
      </c>
      <c r="C12" s="53">
        <v>0</v>
      </c>
      <c r="D12" s="53">
        <v>0</v>
      </c>
      <c r="E12" s="53">
        <v>31</v>
      </c>
      <c r="F12" s="53">
        <v>31</v>
      </c>
      <c r="G12" s="53">
        <v>90</v>
      </c>
      <c r="H12" s="53">
        <v>90</v>
      </c>
      <c r="I12" s="53">
        <v>0</v>
      </c>
      <c r="J12" s="53">
        <v>0</v>
      </c>
      <c r="K12" s="53">
        <v>5</v>
      </c>
      <c r="L12" s="53">
        <v>5</v>
      </c>
      <c r="M12" s="53">
        <v>6</v>
      </c>
      <c r="N12" s="53">
        <v>6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35">
        <f>SUM(C12,E12,G12,I12,K12,M12,O12,Q12,S12)</f>
        <v>132</v>
      </c>
      <c r="V12" s="35">
        <f>SUM(D12,F12,H12,J12,L12,N12,P12,R12,T12)</f>
        <v>132</v>
      </c>
      <c r="W12" s="55">
        <v>40999</v>
      </c>
      <c r="X12" s="36" t="s">
        <v>67</v>
      </c>
    </row>
    <row r="13" spans="2:24" s="2" customFormat="1" ht="33.75" customHeight="1" thickBot="1">
      <c r="B13" s="33" t="s">
        <v>21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3</v>
      </c>
      <c r="L13" s="53">
        <v>3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4">
        <f t="shared" si="0"/>
        <v>3</v>
      </c>
      <c r="V13" s="54">
        <f t="shared" si="1"/>
        <v>3</v>
      </c>
      <c r="W13" s="55">
        <v>40999</v>
      </c>
      <c r="X13" s="55" t="s">
        <v>49</v>
      </c>
    </row>
    <row r="14" spans="2:23" s="2" customFormat="1" ht="15">
      <c r="B14" s="7"/>
      <c r="C14" s="11"/>
      <c r="D14" s="11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2:7" ht="15">
      <c r="B15" s="4" t="s">
        <v>61</v>
      </c>
      <c r="G15" s="7"/>
    </row>
    <row r="16" spans="2:7" ht="15">
      <c r="B16" s="4" t="s">
        <v>72</v>
      </c>
      <c r="G16" s="7"/>
    </row>
    <row r="17" spans="2:7" ht="15">
      <c r="B17" s="4" t="s">
        <v>71</v>
      </c>
      <c r="G17" s="7"/>
    </row>
    <row r="18" ht="15">
      <c r="G18" s="7"/>
    </row>
    <row r="19" ht="15">
      <c r="G19" s="7"/>
    </row>
    <row r="20" ht="15">
      <c r="G20" s="7"/>
    </row>
    <row r="21" ht="15">
      <c r="G21" s="7"/>
    </row>
    <row r="22" spans="7:10" ht="15">
      <c r="G22" s="7"/>
      <c r="H22" s="7"/>
      <c r="I22" s="7"/>
      <c r="J22" s="7"/>
    </row>
    <row r="23" spans="7:10" ht="15">
      <c r="G23" s="7"/>
      <c r="H23" s="7"/>
      <c r="I23" s="7"/>
      <c r="J23" s="7"/>
    </row>
    <row r="24" spans="7:10" ht="15">
      <c r="G24" s="7"/>
      <c r="H24" s="7"/>
      <c r="I24" s="7"/>
      <c r="J24" s="7"/>
    </row>
  </sheetData>
  <sheetProtection/>
  <mergeCells count="11">
    <mergeCell ref="S3:T3"/>
    <mergeCell ref="Q3:R3"/>
    <mergeCell ref="O3:P3"/>
    <mergeCell ref="M3:N3"/>
    <mergeCell ref="K3:L3"/>
    <mergeCell ref="I3:J3"/>
    <mergeCell ref="C2:X2"/>
    <mergeCell ref="G3:H3"/>
    <mergeCell ref="E3:F3"/>
    <mergeCell ref="C3:D3"/>
    <mergeCell ref="U3:V3"/>
  </mergeCells>
  <printOptions horizontalCentered="1" verticalCentered="1"/>
  <pageMargins left="0.44" right="0.44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8"/>
  <sheetViews>
    <sheetView zoomScale="85" zoomScaleNormal="85" zoomScalePageLayoutView="0" workbookViewId="0" topLeftCell="A1">
      <selection activeCell="D16" sqref="D16"/>
    </sheetView>
  </sheetViews>
  <sheetFormatPr defaultColWidth="8.8515625" defaultRowHeight="15"/>
  <cols>
    <col min="1" max="1" width="5.57421875" style="0" customWidth="1"/>
    <col min="2" max="2" width="13.421875" style="0" bestFit="1" customWidth="1"/>
    <col min="3" max="3" width="15.421875" style="0" customWidth="1"/>
    <col min="4" max="5" width="21.28125" style="0" customWidth="1"/>
    <col min="6" max="6" width="55.421875" style="0" customWidth="1"/>
    <col min="7" max="7" width="21.28125" style="0" customWidth="1"/>
  </cols>
  <sheetData>
    <row r="1" ht="16.5" customHeight="1" thickBot="1"/>
    <row r="2" spans="2:24" ht="30" customHeight="1" thickBot="1">
      <c r="B2" s="37" t="s">
        <v>41</v>
      </c>
      <c r="C2" s="87" t="s">
        <v>44</v>
      </c>
      <c r="D2" s="87"/>
      <c r="E2" s="87"/>
      <c r="F2" s="87"/>
      <c r="G2" s="8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2:24" s="22" customFormat="1" ht="15.75" thickBot="1">
      <c r="B3" s="49" t="s">
        <v>0</v>
      </c>
      <c r="C3" s="49" t="s">
        <v>6</v>
      </c>
      <c r="D3" s="49" t="s">
        <v>1</v>
      </c>
      <c r="E3" s="50" t="s">
        <v>38</v>
      </c>
      <c r="F3" s="49" t="s">
        <v>3</v>
      </c>
      <c r="G3" s="49" t="s">
        <v>33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2:24" ht="54.75" customHeight="1" thickBot="1">
      <c r="B4" s="52" t="s">
        <v>28</v>
      </c>
      <c r="C4" s="52" t="s">
        <v>68</v>
      </c>
      <c r="D4" s="52"/>
      <c r="E4" s="73"/>
      <c r="F4" s="52"/>
      <c r="G4" s="74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2:24" ht="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2:24" ht="22.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2:24" ht="22.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2:24" ht="15">
      <c r="B8" s="45"/>
      <c r="C8" s="45"/>
      <c r="D8" s="45"/>
      <c r="E8" s="45"/>
      <c r="F8" s="45"/>
      <c r="G8" s="45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</sheetData>
  <sheetProtection/>
  <mergeCells count="1">
    <mergeCell ref="C2:G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8"/>
  <sheetViews>
    <sheetView zoomScale="85" zoomScaleNormal="85" zoomScalePageLayoutView="0" workbookViewId="0" topLeftCell="A1">
      <selection activeCell="C2" sqref="C2:H2"/>
    </sheetView>
  </sheetViews>
  <sheetFormatPr defaultColWidth="36.00390625" defaultRowHeight="49.5" customHeight="1"/>
  <cols>
    <col min="1" max="1" width="5.57421875" style="5" customWidth="1"/>
    <col min="2" max="2" width="10.7109375" style="5" bestFit="1" customWidth="1"/>
    <col min="3" max="3" width="22.00390625" style="5" bestFit="1" customWidth="1"/>
    <col min="4" max="4" width="14.28125" style="5" bestFit="1" customWidth="1"/>
    <col min="5" max="5" width="35.7109375" style="5" bestFit="1" customWidth="1"/>
    <col min="6" max="6" width="43.00390625" style="6" customWidth="1"/>
    <col min="7" max="7" width="16.28125" style="5" bestFit="1" customWidth="1"/>
    <col min="8" max="8" width="14.140625" style="5" customWidth="1"/>
    <col min="9" max="9" width="8.140625" style="5" customWidth="1"/>
    <col min="10" max="16384" width="36.00390625" style="5" customWidth="1"/>
  </cols>
  <sheetData>
    <row r="1" ht="49.5" customHeight="1" thickBot="1"/>
    <row r="2" spans="2:24" ht="49.5" customHeight="1" thickBot="1">
      <c r="B2" s="57" t="s">
        <v>35</v>
      </c>
      <c r="C2" s="89" t="s">
        <v>44</v>
      </c>
      <c r="D2" s="89"/>
      <c r="E2" s="89"/>
      <c r="F2" s="89"/>
      <c r="G2" s="89"/>
      <c r="H2" s="90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2:24" s="27" customFormat="1" ht="49.5" customHeight="1" thickBot="1">
      <c r="B3" s="60" t="s">
        <v>0</v>
      </c>
      <c r="C3" s="61" t="s">
        <v>5</v>
      </c>
      <c r="D3" s="61" t="s">
        <v>6</v>
      </c>
      <c r="E3" s="61" t="s">
        <v>3</v>
      </c>
      <c r="F3" s="61" t="s">
        <v>34</v>
      </c>
      <c r="G3" s="62" t="s">
        <v>37</v>
      </c>
      <c r="H3" s="76" t="s">
        <v>33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2:24" ht="49.5" customHeight="1">
      <c r="B4" s="58" t="s">
        <v>28</v>
      </c>
      <c r="C4" s="59" t="s">
        <v>50</v>
      </c>
      <c r="D4" s="59" t="s">
        <v>35</v>
      </c>
      <c r="E4" s="59" t="s">
        <v>51</v>
      </c>
      <c r="F4" s="59" t="s">
        <v>52</v>
      </c>
      <c r="G4" s="59">
        <v>0.01</v>
      </c>
      <c r="H4" s="70">
        <v>40932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2:24" ht="49.5" customHeight="1">
      <c r="B5" s="47" t="s">
        <v>28</v>
      </c>
      <c r="C5" s="48" t="s">
        <v>50</v>
      </c>
      <c r="D5" s="48" t="s">
        <v>35</v>
      </c>
      <c r="E5" s="48" t="s">
        <v>51</v>
      </c>
      <c r="F5" s="48" t="s">
        <v>53</v>
      </c>
      <c r="G5" s="48">
        <v>0.01</v>
      </c>
      <c r="H5" s="71">
        <v>40932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2:24" ht="49.5" customHeight="1">
      <c r="B6" s="47" t="s">
        <v>28</v>
      </c>
      <c r="C6" s="48" t="s">
        <v>20</v>
      </c>
      <c r="D6" s="48" t="s">
        <v>35</v>
      </c>
      <c r="E6" s="48" t="s">
        <v>51</v>
      </c>
      <c r="F6" s="48" t="s">
        <v>54</v>
      </c>
      <c r="G6" s="48">
        <v>0.85</v>
      </c>
      <c r="H6" s="71">
        <v>40946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2:8" ht="49.5" customHeight="1" thickBot="1">
      <c r="B7" s="56" t="s">
        <v>28</v>
      </c>
      <c r="C7" s="51" t="s">
        <v>20</v>
      </c>
      <c r="D7" s="51" t="s">
        <v>35</v>
      </c>
      <c r="E7" s="51" t="s">
        <v>51</v>
      </c>
      <c r="F7" s="51" t="s">
        <v>55</v>
      </c>
      <c r="G7" s="51">
        <v>0.02</v>
      </c>
      <c r="H7" s="72">
        <v>40988</v>
      </c>
    </row>
    <row r="8" ht="49.5" customHeight="1">
      <c r="G8" s="28"/>
    </row>
  </sheetData>
  <sheetProtection/>
  <mergeCells count="1">
    <mergeCell ref="C2:H2"/>
  </mergeCells>
  <printOptions horizontalCentered="1" verticalCentered="1"/>
  <pageMargins left="0.7086614173228347" right="0.59" top="0.7480314960629921" bottom="0.7480314960629921" header="0.31496062992125984" footer="0.31496062992125984"/>
  <pageSetup fitToHeight="1" fitToWidth="1" horizontalDpi="600" verticalDpi="600" orientation="landscape" paperSize="9" scale="78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10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5.57421875" style="7" customWidth="1"/>
    <col min="2" max="2" width="8.57421875" style="7" customWidth="1"/>
    <col min="3" max="3" width="11.57421875" style="7" bestFit="1" customWidth="1"/>
    <col min="4" max="4" width="11.421875" style="7" bestFit="1" customWidth="1"/>
    <col min="5" max="5" width="13.421875" style="7" bestFit="1" customWidth="1"/>
    <col min="6" max="6" width="11.421875" style="7" bestFit="1" customWidth="1"/>
    <col min="7" max="7" width="59.00390625" style="7" customWidth="1"/>
    <col min="8" max="8" width="11.140625" style="7" customWidth="1"/>
    <col min="9" max="16384" width="9.140625" style="7" customWidth="1"/>
  </cols>
  <sheetData>
    <row r="1" ht="16.5" customHeight="1" thickBot="1"/>
    <row r="2" spans="2:24" ht="16.5" customHeight="1" thickBot="1">
      <c r="B2" s="41" t="s">
        <v>40</v>
      </c>
      <c r="C2" s="87" t="s">
        <v>44</v>
      </c>
      <c r="D2" s="87"/>
      <c r="E2" s="87"/>
      <c r="F2" s="87"/>
      <c r="G2" s="87"/>
      <c r="H2" s="88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2:24" s="8" customFormat="1" ht="39" thickBot="1">
      <c r="B3" s="79" t="s">
        <v>30</v>
      </c>
      <c r="C3" s="80" t="s">
        <v>0</v>
      </c>
      <c r="D3" s="81" t="s">
        <v>6</v>
      </c>
      <c r="E3" s="81" t="s">
        <v>1</v>
      </c>
      <c r="F3" s="81" t="s">
        <v>2</v>
      </c>
      <c r="G3" s="81" t="s">
        <v>3</v>
      </c>
      <c r="H3" s="82" t="s">
        <v>29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2:24" ht="40.5" customHeight="1">
      <c r="B4" s="78">
        <v>1</v>
      </c>
      <c r="C4" s="63" t="s">
        <v>28</v>
      </c>
      <c r="D4" s="63" t="s">
        <v>56</v>
      </c>
      <c r="E4" s="64" t="s">
        <v>57</v>
      </c>
      <c r="F4" s="65">
        <v>9.5</v>
      </c>
      <c r="G4" s="66" t="s">
        <v>58</v>
      </c>
      <c r="H4" s="67" t="s">
        <v>59</v>
      </c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</row>
    <row r="5" spans="2:8" ht="40.5" customHeight="1" thickBot="1">
      <c r="B5" s="77">
        <v>2</v>
      </c>
      <c r="C5" s="19" t="s">
        <v>28</v>
      </c>
      <c r="D5" s="19" t="s">
        <v>56</v>
      </c>
      <c r="E5" s="20" t="s">
        <v>73</v>
      </c>
      <c r="F5" s="10">
        <v>4.7</v>
      </c>
      <c r="G5" s="9" t="s">
        <v>58</v>
      </c>
      <c r="H5" s="21" t="s">
        <v>60</v>
      </c>
    </row>
    <row r="6" ht="15">
      <c r="B6" s="8"/>
    </row>
    <row r="7" ht="15.75">
      <c r="B7" s="68" t="s">
        <v>61</v>
      </c>
    </row>
    <row r="8" ht="15">
      <c r="B8" s="7" t="s">
        <v>62</v>
      </c>
    </row>
    <row r="9" ht="15">
      <c r="B9" s="7" t="s">
        <v>69</v>
      </c>
    </row>
    <row r="10" ht="15">
      <c r="B10" s="7" t="s">
        <v>63</v>
      </c>
    </row>
  </sheetData>
  <sheetProtection/>
  <mergeCells count="1">
    <mergeCell ref="C2:H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13"/>
  <sheetViews>
    <sheetView zoomScalePageLayoutView="0" workbookViewId="0" topLeftCell="A1">
      <selection activeCell="F5" sqref="F5"/>
    </sheetView>
  </sheetViews>
  <sheetFormatPr defaultColWidth="8.8515625" defaultRowHeight="15"/>
  <cols>
    <col min="1" max="1" width="2.00390625" style="0" customWidth="1"/>
    <col min="2" max="2" width="16.140625" style="0" bestFit="1" customWidth="1"/>
    <col min="3" max="3" width="12.28125" style="0" bestFit="1" customWidth="1"/>
    <col min="4" max="4" width="15.57421875" style="0" bestFit="1" customWidth="1"/>
    <col min="5" max="5" width="17.140625" style="0" customWidth="1"/>
    <col min="6" max="6" width="30.140625" style="0" customWidth="1"/>
    <col min="7" max="8" width="14.28125" style="0" customWidth="1"/>
    <col min="9" max="9" width="2.28125" style="0" customWidth="1"/>
  </cols>
  <sheetData>
    <row r="1" ht="16.5" customHeight="1" thickBot="1"/>
    <row r="2" spans="2:24" ht="19.5" customHeight="1" thickBot="1">
      <c r="B2" s="37" t="s">
        <v>39</v>
      </c>
      <c r="C2" s="87" t="s">
        <v>44</v>
      </c>
      <c r="D2" s="87"/>
      <c r="E2" s="87"/>
      <c r="F2" s="87"/>
      <c r="G2" s="87"/>
      <c r="H2" s="8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2:24" s="22" customFormat="1" ht="15.75" thickBot="1">
      <c r="B3" s="23" t="s">
        <v>0</v>
      </c>
      <c r="C3" s="23" t="s">
        <v>6</v>
      </c>
      <c r="D3" s="23" t="s">
        <v>1</v>
      </c>
      <c r="E3" s="24" t="s">
        <v>32</v>
      </c>
      <c r="F3" s="23" t="s">
        <v>3</v>
      </c>
      <c r="G3" s="25" t="s">
        <v>4</v>
      </c>
      <c r="H3" s="26" t="s">
        <v>33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2:24" ht="44.25" customHeight="1" thickBot="1">
      <c r="B4" s="16" t="s">
        <v>28</v>
      </c>
      <c r="C4" s="16" t="s">
        <v>46</v>
      </c>
      <c r="D4" s="16" t="s">
        <v>47</v>
      </c>
      <c r="E4" s="17">
        <v>700</v>
      </c>
      <c r="F4" s="16" t="s">
        <v>70</v>
      </c>
      <c r="G4" s="18">
        <v>40999</v>
      </c>
      <c r="H4" s="69">
        <v>40939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2:24" ht="44.25" customHeight="1" thickBot="1">
      <c r="B5" s="16" t="s">
        <v>28</v>
      </c>
      <c r="C5" s="16" t="s">
        <v>46</v>
      </c>
      <c r="D5" s="16" t="s">
        <v>48</v>
      </c>
      <c r="E5" s="17">
        <v>1079</v>
      </c>
      <c r="F5" s="16" t="s">
        <v>64</v>
      </c>
      <c r="G5" s="18">
        <v>40999</v>
      </c>
      <c r="H5" s="69">
        <v>40980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9:24" ht="27.75" customHeight="1"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2:24" ht="27.75" customHeight="1">
      <c r="B7" s="91" t="s">
        <v>43</v>
      </c>
      <c r="C7" s="91"/>
      <c r="D7" s="91"/>
      <c r="E7" s="91"/>
      <c r="F7" s="91"/>
      <c r="G7" s="91"/>
      <c r="H7" s="91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9:24" ht="27.75" customHeight="1"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9:24" ht="27.75" customHeight="1"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9:24" ht="27.75" customHeight="1"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9:24" ht="27.75" customHeight="1"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9:24" ht="27.75" customHeight="1"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</row>
    <row r="13" spans="9:24" ht="27.75" customHeight="1"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ht="27.75" customHeight="1"/>
  </sheetData>
  <sheetProtection/>
  <mergeCells count="2">
    <mergeCell ref="C2:H2"/>
    <mergeCell ref="B7:H7"/>
  </mergeCells>
  <printOptions horizontalCentered="1" verticalCentered="1"/>
  <pageMargins left="0.7086614173228347" right="0.51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francescafilidei</dc:creator>
  <cp:keywords/>
  <dc:description/>
  <cp:lastModifiedBy>Fash Jackson</cp:lastModifiedBy>
  <cp:lastPrinted>2012-01-20T13:24:29Z</cp:lastPrinted>
  <dcterms:created xsi:type="dcterms:W3CDTF">2010-12-07T16:43:44Z</dcterms:created>
  <dcterms:modified xsi:type="dcterms:W3CDTF">2012-06-26T09:53:12Z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  <property fmtid="{D5CDD505-2E9C-101B-9397-08002B2CF9AE}" pid="15" name="_NewReviewCycle">
    <vt:lpwstr/>
  </property>
</Properties>
</file>